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4" l="1"/>
  <c r="H6" i="4"/>
  <c r="H5" i="4"/>
  <c r="H10" i="3"/>
  <c r="H9" i="3"/>
  <c r="H8" i="3"/>
  <c r="H7" i="3"/>
  <c r="H6" i="3"/>
  <c r="H5" i="3"/>
  <c r="H7" i="2"/>
  <c r="H6" i="2"/>
  <c r="H5" i="2"/>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<sst xmlns="http://schemas.openxmlformats.org/spreadsheetml/2006/main" count="1258" uniqueCount="504">
  <si>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</si>
  <si>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</si>
  <si>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</si>
  <si>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</si>
  <si>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</si>
  <si>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</si>
  <si>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</si>
  <si>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</si>
  <si>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</si>
  <si>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</si>
  <si>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</si>
  <si>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</si>
  <si>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</si>
  <si>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</si>
  <si>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</si>
  <si>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</si>
  <si>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</si>
  <si>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</si>
  <si>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</si>
  <si>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</si>
  <si>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</si>
  <si>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</si>
  <si>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</si>
  <si>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</si>
  <si>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会計法第29条の３第５項による契約のもの</t>
    <rPh sb="0" eb="3">
      <t>カイケイホウ</t>
    </rPh>
    <rPh sb="3" eb="4">
      <t>ダイ</t>
    </rPh>
    <rPh sb="6" eb="7">
      <t>ジョウ</t>
    </rPh>
    <rPh sb="9" eb="10">
      <t>ダイ</t>
    </rPh>
    <rPh sb="11" eb="12">
      <t>コウ</t>
    </rPh>
    <rPh sb="15" eb="17">
      <t>ケイヤク</t>
    </rPh>
    <phoneticPr fontId="3"/>
  </si>
  <si>
    <t xml:space="preserve">
平成２９年度官報公告等掲載契約
</t>
  </si>
  <si>
    <t xml:space="preserve">
北陸地方整備局長
中　神　陽　一
新潟県新潟市中央区美咲町１－１－１　新潟美咲合同庁舎１館
</t>
  </si>
  <si>
    <t xml:space="preserve">
（独）国立印刷局
東京都港区虎ノ門２－２－４
</t>
  </si>
  <si>
    <t>会計法第２９条の３第４項及び予決令第１０２条の４第３</t>
  </si>
  <si>
    <t>－</t>
    <phoneticPr fontId="3"/>
  </si>
  <si>
    <t xml:space="preserve">
本業務は、「政府調達に関する協定（平成７年１２月８日条約第２３）」及び「国の物品等又は特定役務の調達手続の特例を定める政令（昭和５５年１１月１８日政令第３００）」に基づき、調達する契約の内容等について、官報に公告掲載を依頼するものである。　官報は、官報及び法令全書に関する内閣府令（昭和２４年総理府令・大蔵省令第１）第１条により、公告等を掲載するものとされており、国立印刷局は、国（官報に関する指揮命令権を有する内閣府）と「官報の編集、印刷及び普及事務の委託に関する契約書」を締結しており、本業務を履行できる唯一の法人である。　以上のことから、会計法第２９条の３第４項及び予決令第１０２条の４第３に基づき、上記相手方と随意契約を締結するものである。
</t>
  </si>
  <si>
    <t>ハ</t>
  </si>
  <si>
    <t>単価契約</t>
    <rPh sb="0" eb="2">
      <t>タンカ</t>
    </rPh>
    <rPh sb="2" eb="4">
      <t>ケイヤク</t>
    </rPh>
    <phoneticPr fontId="3"/>
  </si>
  <si>
    <t xml:space="preserve">
栗ノ木・紫竹山道路、広報広聴施設賃貸借
</t>
  </si>
  <si>
    <t xml:space="preserve">
新潟国道事務所長
大　江　真　弘
新潟県新潟市中央区南笹口２－１－６５
</t>
  </si>
  <si>
    <t xml:space="preserve">
（株）システムハウスアールアンドシー新潟営業所
新潟市西区善久１０５１－１
</t>
  </si>
  <si>
    <t>－</t>
    <phoneticPr fontId="3"/>
  </si>
  <si>
    <t xml:space="preserve">
本契約により賃貸借する栗ノ木・紫竹山道路、広報広聴施設は、平成２７年６月より、地元住民の事業に対する不安解消を図れる場として、また、事業ＰＲの発信地として、買収済みの事業用地内に設置していたものである。 この施設は、事業計画平面図の展示、相談テーブル及び空調設備の配置等、相談用施設としての機能を有しており、継続利用が可能な状態を維持しているものである。  本施設の設置、施設材料の保守は、上記のコマツハウス（株）（平成２８年４月２８日に社名変更）新潟営業所が平成２７年６月より継続して行っており、迅速かつ万全な保守及び実施体制が確立されている。  相談室の運営にあたり、施設を毎回新規のものに入れ替えることは、設置及び撤去期間に施設を使用することができなくなることから、平成２７年度の「栗ノ木・紫竹山道路、広報広聴施設賃貸借」の一般競争方式の入札公告時において、次年度以降平成２９年度までの随意契約を公表済みであり、平成２８年度に引き続き３年目となる平成２９年度の賃貸借を行うものである。  以上の理由から会計法第２９条の３第４項及び予決令第１０２条の４第３の規定により、（株）システムハウスアールアンドシー新潟営業所と随意契約を締結するものである
</t>
  </si>
  <si>
    <t>ロ</t>
  </si>
  <si>
    <t xml:space="preserve">
平成２９年度白山砂防科学館運営補助業務
</t>
  </si>
  <si>
    <t xml:space="preserve">
金沢河川国道事務所長
富　山　英　範
石川県金沢市西念４－２３－５
</t>
  </si>
  <si>
    <t xml:space="preserve">
（特）白峰まちづくり協議会
石川県白山市白峰ロ９
</t>
    <phoneticPr fontId="3"/>
  </si>
  <si>
    <t xml:space="preserve">
本業務は、白山砂防科学館、砂防事業及び地すべり対策事業に関する広報の検討、砂防通信の作成及び科学館開館の運営補助を行う業務である。　本業務の実施にあたり、企画競争を実施し、企画提案書の提案を求めたところ、１者から企画提案書が提出された。　提出された企画提案書について、企画競争委員会において、実施方針及び評価テーマに対する技術提案（白山砂防科学館をより多くの人に利用してもらうための工夫について）について総合的に審査を行った結果、上記法人については、本業務を適切に遂行できるものと判断し、契約の相手方として特定した。　以上の理由により、（特非）白峰まちづくり協議会と随意契約するものである。
</t>
  </si>
  <si>
    <t>ニ（ヘ）</t>
  </si>
  <si>
    <t xml:space="preserve">
平成２９年度建設資材等価格データ（積算資料）購入
</t>
  </si>
  <si>
    <t xml:space="preserve">
（一財）経済調査会北陸支部
新潟市中央区礎町通２ノ町２０７７　朝日生命新潟万代橋ビル３Ｆ
</t>
  </si>
  <si>
    <t xml:space="preserve">
本購入は、北陸地方整備局管内で発注する請負工事等の積算に用いる設計単価及び機械賃料を決定するための基礎資料として、建設資材等の価格を電子データで購入するものである。本購入にあたって参加者の有無を確認する公募手続きを行った結果、参加意思表明者が無かったため、唯一当該データを販売している者として、（一財）経済調査会を特定したものである。よって、会計法第２９条の３第４項及び予決令第１０２条の４第３により、上記業者と随意契約を締結するものである。
</t>
  </si>
  <si>
    <t xml:space="preserve">
柳場第１雨水排水樋門他操作委託
</t>
  </si>
  <si>
    <t xml:space="preserve">
信濃川下流河川事務所長
目　黒　嗣　樹
新潟県新潟市中央区文京町１４－１３
</t>
  </si>
  <si>
    <t xml:space="preserve">
三条市
新潟県三条市旭町２－３－１
</t>
  </si>
  <si>
    <t xml:space="preserve">
本業務は、三条市内の一級河川信濃川直轄管理区間に存する河川管理施設の柳場第１雨水排水樋門、柳場第２雨水排水樋門、三貫地雨水排水樋門、須頃雨水排水樋門、六ノ町雨水排水樋門、大島第１雨水排水樋門、大島第２雨水排水樋門、大島第３雨水排水樋門、栗林雨水排水樋門、石上雨水排水樋門、貝喰川樋門及び旧中之島川排水樋門について、信濃川の洪水時においてゲートの開閉操作を行うものである。　本樋門の操作は、信濃川洪水時に雨水排水路、右支川貝喰川及び右支川旧中之島川への逆流を防止することを目的として実施するものであり、公共的、地域防災的なものであるため、出水時においては、その緊急性から迅速かつ的確な行動・判断を有している必要がある。　本契約の相手方としている三条市は、災害の未然防止と被害の軽減に努める等、地域防災を責務としている地元自治体で、当該地域の地域特性を熟知しており、施設の操作や災害時の対応が可能な体制が確立されている。　契約内容については、事前に相手方と協議し同意を得ているところであり、河川法第９９条の規定を根拠法令とし、本業務を三条市に委託するものである。　契約にあたっては競争性のない随意契約によらざるを得ないことから、会計法第２９条の３第４項、並びに予決令第１０２条の４第３の規定に基づき、三条市長と随意契約を締結するものである。
</t>
  </si>
  <si>
    <t>イ（イ）</t>
  </si>
  <si>
    <t xml:space="preserve">
胡桃山排水機場操作委託
</t>
  </si>
  <si>
    <t xml:space="preserve">
阿賀野川河川事務所長
石　川　俊　之
新潟県新潟市南町１４－２８
</t>
  </si>
  <si>
    <t xml:space="preserve">
新潟市長
新潟市中央区学校町通１－町６０２－１
</t>
  </si>
  <si>
    <t xml:space="preserve">
本操作委託は、新潟市北区内の一級河川阿賀野川大臣管理区間に存する河川管理施設の胡桃山排水機場について、阿賀野川右支川新井郷川の洪水時において排水ポンプ運転及び樋門ゲートの開閉操作を行うものである。本施設の操作は、新井郷川の洪水時における被害を軽減することを目的として実施するものであり、公共的、地域防災的なものであるため、出水時においてはその緊急性から迅速且つ的確な行動・判断をする必要がある。上記契約の相手方は、災害の未然防止と被害の軽減に努める等地域防災を責務としている地元自治体であり、当該地域の地域特性を熟知しており、施設の操作や災害時の対応が可能な体制が確立されている。契約内容については、事前に相手方と協議し同意を得ているところであり、河川法第９９条の規定及び上記理由から、会計法第２９条の３第４項、並びに予決令第１０２条の４第３の規定に基づき、新潟市と随意契約を締結するものである。
</t>
  </si>
  <si>
    <t xml:space="preserve">
平成２９年度信濃川大河津資料館管理補助業務
</t>
  </si>
  <si>
    <t xml:space="preserve">
信濃川河川事務所長
日　下　部　隆　昭
新潟県長岡市信濃１－５－３０
</t>
  </si>
  <si>
    <t xml:space="preserve">
（特）信濃川大河津資料館友の会
新潟県燕市上諏訪１０－１６　分水福祉会館内
</t>
  </si>
  <si>
    <t xml:space="preserve">
本業務は、信濃川大河津資料館の円滑な運営を行うため、管理補助を行うものである。　本業務の実施にあたっては、大河津分水の広報活動に関する効率的・効果的な信濃川大河津資料館の運営が求められる。そこで、信濃川や大河津分水に関する歴史や役割等を熟知しているとともに、公共施設としての資料館の管理業務実績及び経験を活かして多くの来訪者から理解を得ることができる者を、企画競争（役務）にて選定することとした。　以上より、会計法第２９条の３第４項及び予決令第１０２条の４第３の規定に基づき、「企画競争委員会」において最も高い評価を得た者と随意契約を締結するものである。
</t>
  </si>
  <si>
    <t xml:space="preserve">
三条国道出張所建物賃貸借契約
</t>
  </si>
  <si>
    <t xml:space="preserve">
長岡国道事務所長
星　野　成　彦
新潟県長岡市中沢４－４３０－１
</t>
  </si>
  <si>
    <t xml:space="preserve">
川口商事（株）
三条市東三条１－５－１
</t>
  </si>
  <si>
    <t xml:space="preserve">
本契約は、長岡国道事務所が三条国道出張所として使用する建物の賃貸借を行うものである。　平成１０年３月に本件建物の賃貸借契約を締結し借上げ庁舎として使用を開始し、以降、年度毎に契約更新を継続し現在に至っている。　なお三条国道出張所は、国道２８９の三条市塩野淵～福島県只見町に至る、通称「八十里越え区間（権限代行区間 １１.８ｋｍ）」の改築工事で、施工管理及び関係機関との調整を担当、平成２９年度も引続きトンネル、橋梁等の工事を推進する予定である。　以上のことからも引続き業務を執行するに当たっては、現庁舎が施工現場にも近い等から庁舎として借上げを行うもので、上記業者と随意契約を締結するものである。
</t>
  </si>
  <si>
    <t xml:space="preserve">
平成２９年度新潟防災センター災害対策用機械出動管理その３作業
</t>
  </si>
  <si>
    <t xml:space="preserve">
北陸技術事務所長
山　下　尚
新潟県新潟市西区山田２３１０－５
</t>
  </si>
  <si>
    <t xml:space="preserve">
（株）福田組
新潟市中央区一－堀通町３－１０
</t>
  </si>
  <si>
    <t xml:space="preserve">
北陸技術事務所では、地震災害、風水害及び予期できない災害等が発生した際に、被害拡大防止と被災施設の早期復旧に資することを目的に当事務所が保有する災害対策用機械（排水ポンプ車、照明車）による災害対策活動を実施するため、一般社団法人新潟県建設業協会と「災害時における新潟防災センター及び上越防災支援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よって、新潟防災センター所管の災害対策用機械の出動管理業務を実施する一般社団法人新潟県建設業協会の会員である（株）福田組と随意契約を締結するものである。
</t>
  </si>
  <si>
    <t xml:space="preserve">
平成２９年度新潟防災センター災害対策用機械出動管理その４作業
</t>
  </si>
  <si>
    <t xml:space="preserve">
（株）本間組
新潟市中央区西湊町通３－３３００－３
</t>
  </si>
  <si>
    <t xml:space="preserve">
北陸技術事務所では、地震災害、風水害及び予期できない災害等が発生した際に、被害拡大防止と被災施設の早期復旧に資することを目的に当事務所が保有する災害対策用機械（排水ポンプ車、照明車）による災害対策活動を実施するため、一般社団法人新潟県建設業協会と「災害時における新潟防災センター及び上越防災支援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よって、新潟防災センター所管の災害対策用機械の出動管理業務を実施する一般社団法人新潟県建設業協会の会員である（株）本間組と随意契約を締結するものである。
</t>
  </si>
  <si>
    <t xml:space="preserve">
平成２９年度上越防災支援センター災害対策用機械出動管理その３作業
</t>
  </si>
  <si>
    <t xml:space="preserve">
（株）大島組
新潟県上越市石橋１－８－３３
</t>
  </si>
  <si>
    <t xml:space="preserve">
北陸技術事務所では、地震災害、風水害及び予期できない災害等が発生した際に、被害拡大防止と被災施設の早期復旧に資することを目的に当事務所が保有する災害対策用機械（排水ポンプ車、照明車）による災害対策活動を実施するため、一般社団法人新潟県建設業協会と「災害時における新潟防災センター及び上越防災支援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よって、上越防災支援センター所管の災害対策用機械の出動管理業務を実施する一般社団法人新潟県建設業協会の会員である（株）大島組と随意契約を締結するものである。
</t>
  </si>
  <si>
    <t xml:space="preserve">
平成２９年度富山防災センター災害対策用機械出動管理その６作業
</t>
  </si>
  <si>
    <t xml:space="preserve">
新栄建設（株）
富山県中新川郡立山町大清水１８
</t>
  </si>
  <si>
    <t xml:space="preserve">
北陸技術事務所では、地震災害、風水害及び予期できない災害等が発生した際に、被害拡大防止と被災施設の早期復旧に資することを目的に当事務所が保有する災害対策用機械（排水ポンプ車、照明車）による災害対策活動を実施するため、一般社団法人富山県建設業協会と「災害時における富山防災センター所管の災害対策用機械の出動管理業務に関する協定」を締結している。　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　よって、富山防災センター所管の災害対策用機械の出動管理業務を実施する一般社団法人富山県建設業協会の会員である新栄建設（株）と随意契約を締結するものである。
</t>
  </si>
  <si>
    <t xml:space="preserve">
覚路津水門他操作委託
</t>
  </si>
  <si>
    <t xml:space="preserve">
新潟市
新潟市中央区学校町通１－町６０２－１
</t>
  </si>
  <si>
    <t xml:space="preserve">
本業務は、新潟市内の一級河川信濃川直轄管理区間に存する河川管理施設の覚路津水門、山田川樋管、子成場雨水排水樋門、小須戸雨水排水樋門、水田第１雨水排水樋門及び水田第２雨水排水樋門について、信濃川の洪水時においてゲートの開閉操作を行うものである。　本水門、樋管、樋門の操作は、信濃川洪水時に右支川覚路津大通川、右支川山田川及び雨水排水路への逆流を防止することを目的として実施するものであり、公共的、地域防災的なものであるため、出水時においては、その緊急性から迅速かつ的確な行動・判断を有している必要がある。　契約の相手方である新潟市は、災害の未然防止と被害の軽減に努める等、地域防災を責務としている地元自治体で、当該地域の地域特性を熟知しており、施設の操作や災害時の対応が可能な体制が確立されている。　契約内容については、事前に相手方と協議し同意を得ているところであり、河川法第９９条の規定を根拠法令とし、本業務を新潟市に委託するものである。　契約にあたっては、競争性のない随意契約によらざるを得ないことから、会計法第２９条の３第４項、予決令第１０２条の４第３の規定に基づき、新潟市長と随意契約を締結するものである。
</t>
  </si>
  <si>
    <t xml:space="preserve">
村上出張所建物賃貸借
</t>
  </si>
  <si>
    <t xml:space="preserve">
旭電工（株）
新潟県村上市塩町１２－１４
</t>
  </si>
  <si>
    <t xml:space="preserve">
本件は、平成２５年度に新規事業化された一般国道７朝日温海道路を含む新潟県下越地域における道路整備を円滑に推進するため、平成２５年度に新設された村上出張所庁舎を借り受けにより対応するものである。旭電工（株）の所有する物件が出張所庁舎としての使用に適した物件であることから、会計法第２９条の３第４項、予決令第１０２条の４第３の規定に基づき、旭電工（株）と随意契約を締結するものである。
</t>
  </si>
  <si>
    <t xml:space="preserve">
平成２９年度羽越水害５０年事業運営支援業務
</t>
  </si>
  <si>
    <t xml:space="preserve">
羽越河川国道事務所長
松　平　信　治
新潟県村上市藤沢２７－１
</t>
  </si>
  <si>
    <t xml:space="preserve">
一般社団法人北陸地域づくり協会
新潟市江南区亀田工業団地２－３－４
</t>
  </si>
  <si>
    <t xml:space="preserve">
本業務は、荒川総合水防演習及び、羽越水害５０年事業に関する運営支援を行う業務である。本業務の実施にあたり、企画競争を実施し、企画提案書の提出を求めたところ、１者から企画提案書が提出された。　企画競争委員会において、水防演習運営支援の業務実績、本業務の実施方針、評価テーマに対する提案について総合的に審査を行った結果、上記者については、本業務を適切に遂行できるものと判断し、契約の相手方として特定した。以上の理由により、一般社団法人　北陸地域づくり協会と随意契約するものである。
</t>
  </si>
  <si>
    <t xml:space="preserve">
平成２９年度荒川ＰＡ浄化槽維持管理等業務委託
</t>
  </si>
  <si>
    <t xml:space="preserve">
（株）公衛社
新潟県村上市坂町１７６１－１１
</t>
  </si>
  <si>
    <t xml:space="preserve">
本業務の実施にあたっては、荒川PAが存する地区の当該業務を履行する村上市の許可業者は、１社のみであるため、上記業者と随意契約を締結するものである。
</t>
  </si>
  <si>
    <t xml:space="preserve">
宿舎借上料（太郎丸第八、九、十一宿舎）
</t>
  </si>
  <si>
    <t xml:space="preserve">
利賀ダム工事事務所長
山　田　幸　男
富山県砺波市太郎丸１－５－１０
</t>
  </si>
  <si>
    <t xml:space="preserve">
（有）ジーエム商事
富山県礪波市太郎丸２－３６－
</t>
  </si>
  <si>
    <t xml:space="preserve">
本件は、平成２０年及び２７年に宿舎事情が窮迫したため、借上宿舎として契約したものである。また、平成２９年に宿舎事情が窮迫したため、借上宿舎として追加契約するものである。本年度において、宿舎として必要であるため上記相手方と随意契約を行うものである。
</t>
  </si>
  <si>
    <t xml:space="preserve">
宿舎及び倉庫敷地賃貸借
</t>
  </si>
  <si>
    <t xml:space="preserve">
砺波市水道事業者
富山県砺波市栄町７－３
</t>
  </si>
  <si>
    <t xml:space="preserve">
本件は、平成８年度に当時の建設省利賀ダム調査事務所が設置した宿舎のために必要な土地として、土地所有者である上記契約相手方と土地賃貸借契約を締結した。　契約相手方が土地所有者であること及びその上物として設置されている太郎丸合宿所については、当事務所所管の国有財産であるため、会計法第２９条の３第４項に基づき、「契約の性質又は目的が競争を許さない場合…随意契約によるものとする。」に該当すると思われ、かつ、平成２９年度においても、宿舎として必要なため、継続して随意契約を行うものである。
</t>
  </si>
  <si>
    <t xml:space="preserve">
平成２９年度阿賀川住民参加型河川管理作業
</t>
  </si>
  <si>
    <t xml:space="preserve">
阿賀川河川事務所長
柳　正　市
福島県会津若松市表町２－７０
</t>
  </si>
  <si>
    <t xml:space="preserve">
（特）会津阿賀川流域ネットワーク
福島県会津若松市幕内東町１０－１２
</t>
  </si>
  <si>
    <t xml:space="preserve">
本作業は、阿賀川河川事務所で行っている河川管理及び河川事業を円滑に推進するため、従来から沿川住民により実施してきた堤防除草、堤防点検等を通じて河川愛護、水防意識の高揚など河川に対する理解を深め、より一層「住民参加による河川管理の推進」に寄与することを目的とし、特定の利害に偏することなく、中立性・公平性を有しつつ沿川住民との連携を図りながら実施するものである。本作業については、企画競争方式により選定することとし、「選定委員会」において企画提案書を審査した結果、技術的に優れた（特）　会津阿賀川流域　ネットワークが特定されたものである。よって、会計法第２９条の３第４項及び予決令第１０２条の４第３の規定により（特）　会津阿賀川流域ネットワークと随意契約を締結するものである。
</t>
  </si>
  <si>
    <t xml:space="preserve">
宮川樋門外操作委託業務
</t>
  </si>
  <si>
    <t xml:space="preserve">
千曲川河川事務所長
堤　　達　也
長野県長野市鶴賀字峰村７４</t>
    <phoneticPr fontId="3"/>
  </si>
  <si>
    <t xml:space="preserve">
千曲市長
千曲市大字杭瀬下８４
</t>
    <phoneticPr fontId="3"/>
  </si>
  <si>
    <t xml:space="preserve">
本業務は、千曲市の以下の河川管理施設について、千曲川の洪水時においてゲートの開閉操作及び排水機場操作を行うものである。　（１）一級河川更級川　　宮川樋門及び更級川排水機場　（２）一級河川沢山川　　土口水門　（３）準用河川荒砥沢川　荒砥沢排水樋門、八王子排水機場及び八王子救急内水排水　　　　　　　　　　　　機場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本業務においては、水門等の影響範囲が千曲市に限られ、契約内容については、事前に相手方と協議し同意を得ている。　以上により、河川法第９９条の規定を根拠法令とし、本業務を千曲市に委託するものである。　契約にあたっては、契約の相手方が一つに定められ、競争性のない随意契約によらざるを得ないことから、千曲市長と上記適用条項に基づき随意契約を締結するものである。_x000C_
</t>
  </si>
  <si>
    <t xml:space="preserve">
御立野川樋門外操作委託業務
</t>
  </si>
  <si>
    <t xml:space="preserve">
飯山市長
長野県飯山市大字飯山１１１０－１
</t>
  </si>
  <si>
    <t xml:space="preserve">
本業務は、飯山市の以下の河川管理施設について、千曲川の洪水時においてゲートの開閉操作及び排水機場操作を行うものである。　（１）準用河川御立野川　御立野川樋門及び御立野川排水機場　（２）一級河川広井川　　広井川樋門及び広井川救急内水排水機場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本業務においては、水門等の影響範囲が飯山市に限られ、契約内容については、事前に相手方と協議し同意を得ている。　以上により、河川法第９９条の規定を根拠法令とし、本業務を飯山市に委託するものである。　契約にあたっては、契約の相手方が一つに定められ、競争性のない随意契約によらざるを得ないことから、飯山市長と上記適用条項に基づき随意契約を締結するものである。_x000C_
</t>
  </si>
  <si>
    <t xml:space="preserve">
工事及び測量調査設計業務実績情報提供業務
</t>
  </si>
  <si>
    <t xml:space="preserve">
（一財）日本建設情報総合センター
東京都港区赤坂７－１０－２０　アカサカセブンスアヴェニュービル
</t>
  </si>
  <si>
    <t xml:space="preserve">
本契約は、公共事業における入札手続きのより一層の透明性・客観性を確保し、建設工事やコンサルタント業務等の入札契約手続きの適切な執行を図るために活用する受注業者の工事・測量調査設計業務実績、技術者のデータ等の情報提供を受けるものである。本契約にあたって参加者の有無を確認する公募手続きを行った結果、参加意思表明者が無かったため、唯一当該情報を提供できる者として、（一財）日本建設情報総合センターを特定したものである。よって、会計法第２９条の３第４項及び予決令第１０２条の４第３により上記業者と随意契約を締結するものである。
</t>
  </si>
  <si>
    <t xml:space="preserve">
平成２９年度時事行政情報提供業務
</t>
  </si>
  <si>
    <t xml:space="preserve">
（株）時事通信社
東京都中央区銀座５－１５－８
</t>
  </si>
  <si>
    <t xml:space="preserve">
国土交通省北陸地方整備局では、時々刻々発生する事項を国土交通行政に反映するため、中央官庁・地方自治体の動向やニュース、時々刻々と発生するリアルタイムな政治・社会ニュース、中央官庁等の人事等の情報の提供を受ける必要がある。（株）時事通信社の「ｉ－ＪＡＭＰ」は上記情報の他、行政情報など内容が充実しており、また国土交通省政務三役会見の速報や官庁速報など、他のメディアには無い情報を有している。これら全ての情報をＷＥＢシステムで提供するサービスは、（株）時事通信社のｉ－ＪＡＭＰのみであるため、同社を選定するものである。適用法令会計法第２９条の３第４項　予決令第１０２条の４第３
</t>
  </si>
  <si>
    <t xml:space="preserve">
企業情報提供業務
</t>
  </si>
  <si>
    <t xml:space="preserve">
（一財）建設業技術者センター
東京都千代田区二－町３　麹町スクエア４Ｆ
</t>
  </si>
  <si>
    <t xml:space="preserve">
企業情報提供業務は、・工事現場における監理技術者の適正な配置・施工体制の確認を行うために必要な建設業者に関する建設業の許可情報・公共工事の発注者が必要とする建設業者に関する財務や経営等の客観的な企業情報・各建設業者に所属する技術者の情報及び監理技術者の公共事業への専任状況の情報の提供を受けるものである。上記法人は、建設業法に基づく指定資格者証交付機関であり、技術者の情報等について、公共工事の発注機関が必要とする情報として提供する企業情報（発注者支援データベース）を開発、運用、管理している唯一の機関である。よって、会計法第２９条の３第４項及び予決令第１０２条の４第３の規定により、上記業者と随意契約を締結するものである。
</t>
  </si>
  <si>
    <t xml:space="preserve">
平成２９年度積算資料電子版利用料
</t>
  </si>
  <si>
    <t xml:space="preserve">
（一財）経済調査会　北陸支部
新潟市中央区礎町通２ノ町２０７７　朝日生命新潟万代橋ビル３Ｆ
</t>
  </si>
  <si>
    <t xml:space="preserve">
本契約は、北陸地方整備局管内で発注する請負工事等の積算に用いる設計単価　及び機械賃料を決定するための基礎資料として、インターネット上で運営しているサイト「積算資料電子版」の利用契約を締結するものである。　本契約にあたって参加者の有無を確認する公募手続きを行った結果、参加意思表明者が無かったため、唯一当該サイトを運営している者として、（一財）　経済調査会を特定したものである。　よって、会計法第２９条の３第４項及び予決令第１０２条の４第３により、上記業者と随意契約を締結するものである。
</t>
  </si>
  <si>
    <t xml:space="preserve">
平成２９年度Ｗｅｂ建設物価利用料
</t>
  </si>
  <si>
    <t xml:space="preserve">
（一財）建設物価調査会　北陸支部
新潟市中央区東万代町１－３０
</t>
  </si>
  <si>
    <t xml:space="preserve">
本契約は、北陸地方整備局管内で発注する請負工事等の積算に用いる設計単価　及び機械賃料を決定するための基礎資料として、インターネット上で運営しているサイト「Ｗｅｂ建設物価」の利用契約を締結するものである。　本契約にあたって参加者の有無を確認する公募手続きを行った結果、参加意思表明者が無かったため、唯一当該サイトを運営している者として、（一財）建設物価調査会を特定したものである。　よって、会計法第２９条の３第４項及び予決令第１０２条の４第３により、上記業者と随意契約を締結するものである。
</t>
  </si>
  <si>
    <t xml:space="preserve">
建設業情報管理システム電算処理業務
</t>
  </si>
  <si>
    <t xml:space="preserve">
（一財）建設業情報管理センター
東京都中央区築地２－１１－２４　第２９興和ビル７階
</t>
  </si>
  <si>
    <t xml:space="preserve">
建設業情報管理システム電算処理業務（以下「本業務」という。）は、建設業法の規定に基づく各種事務（本書では建設業許可・経営事項審査・建設業者に対する指導監督に係る事務をいう。以下「各種事務」という。）を行う国土交通省地方支分部局、内閣府沖縄総合事務局及び都道府県（以下「各許可行政庁」という。）が同一のデータベースに自らが許可した建設業者に係る技術者等のデータを登録することにより、・建設業者間における技術者の名義貸し等の防止・建設業者の許可情報等の許可行政庁間での共有を実現することにより、適正に各種事務を実施することを目的としている。各許可行政庁においては、各種事務を行うためのシステムを所有していないことから、各許可行政庁以外が所有するシステムを利用せざるを得ない。現時点では、・（一財）建設業情報管理センター（以下「センター」という。）が開発・所有している建設業情報管理システム以外には、本業務に利用可能なシステムが存在していない。・本業務については、上記のとおり、すべての許可行政庁が同一のシステムを活用して行う必要があることから、各許可行政庁との間における取り決めにより、本業務の実施はセンターが開発・所有するシステムを活用して各種事務とその情報管理のＯＡ化を行うこととしている。このことは、「公共調達の適正化について」（平成１８年８月２５日財計第２０１７）の記１．（２）１「競争性のない随意契約によらざるを得ない場合」におけるイ（二）「地方公共団体との取決めにより、契約の相手方が一に定められているもの」に該当する。以上のことから、センターを唯一の契約先とせざるを得ないものであるため、本業務については、センターと随意契約を締結するものである。【根拠条文】会計法第２９条の３第４項、予決令第１０２条の４第３
</t>
  </si>
  <si>
    <t xml:space="preserve">
建設機械（バックホウ（０．８ｍ３）２台外７台）賃貸借契約
</t>
  </si>
  <si>
    <t xml:space="preserve">
（株）黒部重機
富山県黒部市沓掛４３５９－２
</t>
  </si>
  <si>
    <t xml:space="preserve">
本契約において賃貸借する建設機械は、平成２６～２８年度『小黒部谷第２砂防堰堤工事』にて受注者が（株）黒部重機から借り上げ使用をしていた。また『小黒部谷第２砂防堰堤工事』は引き続き平成２９年度以降も施工する予定である。建設機械の現場への陸上輸送手段は「黒部峡谷鉄道」のみであり、軌道幅及び高さの制約から当該機械の分解が必要である。また、分解しても鉄道輸送限界を超える部分については、ヘリコプターによる空輸を行う必要がある。当該建設機械を平成２９年度工事の開始まで現地へ存置した場合、分解組立と運搬費（黒部峡谷鉄道およびヘリ輸送）に要する費用を縮減できる。また、建設機械の現場への陸上輸送手段は「黒部峡谷鉄道」のみであり、軌道幅及び高さなどの制約から当該機械の分解が必要となるなど制約条件が設けられている。これらの条件に対応できる重機及び当該鉄道輸送用架台等を所有しているのは（株）黒部重機のみである。現在（平成２９年３月３１日まで）、建設機械の現場存置については、平成２８年１１月２５日に（株）黒部重機と賃貸借契約を締結している。上記理由により、本契約を履行できるのは現在既に存置されている重機の所有者である（株）黒部重機のみで、その性質上競争を許さない。よって会計法第２９条の３第４項、予決令第１０２条の４第３により、上記業者と随意契約を結ぶものである。
</t>
  </si>
  <si>
    <t xml:space="preserve">
平成２９年度建設資材等価格データ（建設物価）購入
</t>
  </si>
  <si>
    <t xml:space="preserve">
本購入は、北陸地方整備局管内で発注する請負工事等の積算に用いる設計単価及び機械賃料を決定するための基礎資料として、建設資材等の価格を電子データで購入するものである。本購入にあたって参加者の有無を確認する公募手続きを行った結果、参加意思表明者が無かったため、唯一当該データを販売している者として、（一財）建設物価調査会を特定したものである。よって、会計法第２９条の３第４項及び予決令第１０２条の４第３により、上記業者と随意契約を締結するものである。
</t>
  </si>
  <si>
    <t xml:space="preserve">
西川排水機場及び鳥屋野潟排水機場操作委託
</t>
  </si>
  <si>
    <t xml:space="preserve">
本業務は、新潟市内の一級河川信濃川直轄管理区間に存する河川管理施設の西川排水機場及び鳥屋野潟排水機場について、信濃川の洪水時において排水ポンプ運転及びゲートの開閉操作を行うものである。　本機場の操作は、信濃川洪水時の左支川西川の逆流及び鳥屋野潟の氾濫を防止することを目的として実施するものであり、公共的、地域防災的なものであるため、出水時においては、その緊急性から迅速かつ的確な行動・判断を有している必要がある。　本契約の相手方としている新潟市は、災害の未然防止と被害の軽減に努める等、地域防災を責務としている地元自治体で、当該地域の地域特性を熟知しており、施設の操作や災害時の対応が可能な体制が確立されている。　契約内容については、事前に相手方と協議し同意を得ているところであり、河川法第９９条の規定を根拠法令とし、本業務を新潟市に委託するものである。　契約にあたっては競争性のない随意契約によらざるを得ないことから、会計法第２９条の３第４項、並びに予決令第１０２条の４第３の規定に基づき、新潟市長と随意契約を締結するものである。
</t>
  </si>
  <si>
    <t xml:space="preserve">
平成２９年度新潟国道管内遺跡発掘調査
</t>
  </si>
  <si>
    <t xml:space="preserve">
新潟県知事
新潟市中央区新光町４－１
</t>
  </si>
  <si>
    <t xml:space="preserve">
本発掘調査は、新潟県教育委員会が実施した、一般国道４９阿賀野バイパスルート上に存在が確認された「境塚遺跡・蕪木遺跡」の遺跡内容の記録・保存、及び国道７朝日温海道路において実施した試掘調査の結果、「猿沢地区」における発掘調査及び遺跡内容の記録・保存を行うものである。　なお、埋蔵文化財関係の事務は、新潟県の自治事務となっていることから、新潟県教育委員会教育長へ当該事業箇所の埋蔵文化財調査を依頼したところ、埋蔵文化財発掘調査計画について、新潟県知事との契約協議があったため、発掘調査は新潟県知事米山隆一に委託するものである。
</t>
  </si>
  <si>
    <t xml:space="preserve">
高田出張所庁舎敷地借上料
</t>
  </si>
  <si>
    <t xml:space="preserve">
高田河川国道事務所長
村　下　剛
新潟県上越市南新町３－５６
</t>
  </si>
  <si>
    <t xml:space="preserve">
上越市長
新潟県上越市木田１－１－３
</t>
  </si>
  <si>
    <t xml:space="preserve">
本件は、高田出張所庁舎の為に必要な土地として、土地所有者である上越市長と市有財産貸付契約を締結するものである。　平成２９年度においても、庁舎敷地として必要である為、上越市長と継続して随意契約を行うものである。　以上のことから、会計法第２９条の３第４項及び予決令第１０２条の４第３に基づき、上記相手方と随意契約を行うものである。
</t>
  </si>
  <si>
    <t xml:space="preserve">
平成２９年度高田管内遺跡発掘調査作業
</t>
  </si>
  <si>
    <t xml:space="preserve">
本作業は、新潟県教育委員会が行った試掘調査において、国道８糸魚川東バイパスのルート上に六反田南遺跡の存在が確認されたため、出土品の整理、報告書編集・印刷を行うものである。　発掘調査の実施にあたっては、「史跡、名勝、天然記念物および埋蔵文化財包蔵地等の保護について（文化財保護委員会事務局長通知 昭和３９年２月１０日文委記第１４）」において、「関係各都道府県教育委員会に委嘱して、事前発掘調査等を行い、記録保存の措置をとること」との通知があることから、新潟県教育委員会が唯一の相手である。　このことから、契約締結権者である「新潟県知事」と随意契約を行うものである。
</t>
  </si>
  <si>
    <t xml:space="preserve">
平成２９年度浄化槽清掃業務委託（能越県境パーキング上り線側）
</t>
  </si>
  <si>
    <t xml:space="preserve">
富山河川国道事務所長
福　濱　方　哉
富山県富山市奥田新町２－１
</t>
  </si>
  <si>
    <t xml:space="preserve">
（株）アムテック
富山県氷見市鞍川１３８３
</t>
  </si>
  <si>
    <t xml:space="preserve">
浄化槽法第２条９項及び同法第３５条によると、氷見市清掃能越県境パーキング上り線側の浄化槽清掃業者については、氷見市長の許可をうけている業者のみしか行えず、現在、氷見市長の許可を受けている浄化槽清掃業者は（株）アムテックのみである。よって、本業務委託に従事できる浄化槽業者は同社のみであり、会計法第２９条の３第４項及び予決令第１０２条の４第３に基づき、随意契約を行うものである。
</t>
  </si>
  <si>
    <t xml:space="preserve">
関川・保倉川排水機場等操作委託
</t>
  </si>
  <si>
    <t xml:space="preserve">
本件は、関川水系関川　水戸の川排水機場、関川水系保倉川、春日新田川排水機場及び保倉川陸閘　の操作を上記地方公共団体に委託しようとするものである。本施設が、上記地方公共団体の行政体区域にのみ影響が限られる河川管理施設であるため、河川法第９９条並びに同施行令第５４条の規定に基づき、施設の点検整備及び操作を上記地方公共団体に委託しようとするものである。
</t>
  </si>
  <si>
    <t xml:space="preserve">
宅地建物取引業免許事務処理システム電算処理等業務
</t>
  </si>
  <si>
    <t xml:space="preserve">
（財）不動産適正取引推進機構
東京都港区虎ノ門３－８－２１
</t>
  </si>
  <si>
    <t xml:space="preserve">
宅地建物取引業免許事務処理システム電算処理等業務は、宅地建物取引業（以下「宅建業」という。）に係る免許事務等を行う国土交通省（地方支分部局及び沖縄総合事務局を含む。）及び４７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免許行政庁が登録する業者データ等を電算処理によりデータベース化することにより、宅地建物取引業者間における専任の宅地建物取引士の名義貸し等の防止や免許情報等を免許行政庁間で共有することによる免許審査及び指導監督業務の適正化が図られる。本業務については、すべての免許行政庁が同一のシステムを活用する必要があることから、システムの管理・運営については、免許行政庁間での取り決めにより、上記法人を管理運営機関として特定している。このことは、「公共調達の適正化について」（平成１８年８月２５日、財計第２０１７）の記１．（２）１「競争性のない随意契約によらざるを得ない場合におけるイ（二）「地方公共団体との取決めにより、契約の相手方が一に定められているもの」に該当する。以上の理由から、本業務については、（一財）不動産適正取引推進機構と随意契約を締結するものである。
</t>
  </si>
  <si>
    <t>イ（ニ）</t>
  </si>
  <si>
    <t xml:space="preserve">
猪谷楡原道路事業に伴う埋蔵文化財調査
</t>
  </si>
  <si>
    <t xml:space="preserve">
（財）富山県文化振興財団
富山市新総曲輪４－１８
</t>
  </si>
  <si>
    <t xml:space="preserve">
本調査は、猪谷楡原道路事業に伴い確認された富山市布尻地先の布尻遺跡の遺物整理を行うものである。
埋蔵文化財に関する調査については文化財保護法により規定されており、文化財保護法第九十九条により埋蔵文化財が包蔵すると認められる土地の発掘については地方公共団体により施行するとされている。
本調査の実施にあたり、富山県教育委員会と協議を行った結果、平成２９年３月１０日付け生学第８３５で「（公財）富山県文化振興財団と契約すること」と回答があった。
よって、会計法第２９条の３第４項、予決令第１０２条の４第３に基づき、（公財）富山県文化振興財団と契約を行うものである。
</t>
  </si>
  <si>
    <t xml:space="preserve">
平成２９年度埋蔵文化財発掘調査作業（道路事業）
</t>
  </si>
  <si>
    <t xml:space="preserve">
石川県知事
金沢市鞍月１－１
</t>
  </si>
  <si>
    <t xml:space="preserve">
本業務は、国道８加賀拡幅事業のうち加賀市津波倉町地先で確認された庄・西島遺跡及び津波倉廃寺、国道１５９羽咋道路事業のうち羽咋市酒井町、寺堺町地先で確認された酒井バンドウマエ遺跡、寺境タブ遺跡について埋蔵文化財の発掘調査を実施する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よって、会計法第２９条の３第４項、予決令第１０２条の４第３に基づき、石川県と契約を行うものである。
</t>
  </si>
  <si>
    <t xml:space="preserve">
平成２９年度埋蔵文化財発掘調査作業（河川事業）
</t>
  </si>
  <si>
    <t xml:space="preserve">
本業務は、梯川改修事業に伴い、小松市一針町地内の一針Ｃ遺跡における埋蔵文化財の発掘調査作業を行うものである。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よって、会計法第２９条の３第４項、予決令第１０２条の４第３に基づき、石川県と契約を行うものである。
</t>
  </si>
  <si>
    <t xml:space="preserve">
平成２９年度長岡国道管内遺跡発掘調査
</t>
  </si>
  <si>
    <t xml:space="preserve">
本業務は、柏崎バイパスの事業用地内にある丘江遺跡Ⅳ・Ⅴ及び六日町バイパスの事業用地内にある余川中道遺跡Ⅴ・六日町藤塚遺跡の発掘調査、記録保存、資料整理を実施するものである。
なお、埋蔵文化財関係の事務は、新潟県の自治事務となっていることから、新潟県教育委員会教育長へ当該事業箇所の埋蔵文化財調査を依頼したところ、埋蔵文化財発掘調査計画について、新潟県知事との契約事務の協議があったため、発掘調査は新潟県知事　米山隆一　に委託するものである。
</t>
  </si>
  <si>
    <t xml:space="preserve">
平成２９年度遺跡出土遺物整理作業（道路事業）
</t>
  </si>
  <si>
    <t xml:space="preserve">
本業務は、道路事業の発掘調査において、確認された遺物の整理作業を行うものである。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よって、会計法第２９条の３第４項、予決令第１０２条の４第３に基づき、石川県と契約を行うものである。
</t>
  </si>
  <si>
    <t xml:space="preserve">
平成２９年度遺跡出土遺物整理作業（河川事業）
</t>
  </si>
  <si>
    <t xml:space="preserve">
本業務は、河川事業に関係した過去の発掘調査において、確認された遺物の整理作業を行うものである。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よって、会計法第２９条の３第４項、予決令第１０２条の４第３に基づき、石川県と契約を行うものである。
</t>
  </si>
  <si>
    <t xml:space="preserve">
平成２９年度一般国道１１３鷹ノ巣こ線橋新設工事に伴う委託費
</t>
  </si>
  <si>
    <t xml:space="preserve">
東日本旅客鉄道（株）新潟支社
新潟市中央区花園町１－１－１
</t>
  </si>
  <si>
    <t xml:space="preserve">
鉄道事業法第２条第２項による第一種鉄道事業又は第４項による第三種鉄道事業に係る鉄道を経営する者が運転保安上若しくは施設の維持管理上、当該点検を実施する必要があることを国道と交差する鉄道施設の管理者と協定を締結し、鉄道施設の点検を委託するものである
</t>
  </si>
  <si>
    <t xml:space="preserve">
平成２９年度青海跨線橋（旧橋）撤去工事にともなう委託費
</t>
  </si>
  <si>
    <t xml:space="preserve">
えちごトキめき鉄道（株）
新潟県上越市東町２－２９
</t>
  </si>
  <si>
    <t xml:space="preserve">
和南津改良事業に伴うＪＲトンネル空隙充填等工事に伴う委託費
</t>
  </si>
  <si>
    <t xml:space="preserve">
平成２９年度跨線橋点検施行に伴う委託費
</t>
  </si>
  <si>
    <t xml:space="preserve">
国道７坂町跨線橋及び坂町跨線橋側道橋補修工事に伴う委託費
</t>
  </si>
  <si>
    <t xml:space="preserve">
西日本旅客鉄道（株）金沢支社
金沢市広岡３－３－７７　ＪＲ金沢駅西第一ＮＫビル
</t>
  </si>
  <si>
    <t xml:space="preserve">
庁舎敷地賃貸借
</t>
  </si>
  <si>
    <t xml:space="preserve">
砺波市土地開発公社
富山県砺波市栄町７－３
</t>
  </si>
  <si>
    <t xml:space="preserve">
本件は、平成元年に当時の建設省利賀ダム調査事務所が庁舎のために必要な土地として、土地所有者である上記契約相手方と土地賃貸借契約を締結した。契約相手方が土地所有者であること及びその上物として設置されている利賀ダム工事事務所庁舎については、当事務所所管の国有財産であるため、会計法第２９条の３第４項に基づき、「契約の性質又は目的が競争を許さない場合…随意契約によるものとする。」に該当すると思われ、かつ、平成２９年度においても、庁舎として必要なため、継続して随意契約を行うものである。
</t>
  </si>
  <si>
    <t xml:space="preserve">
高岡国道維持出張所仮庁舎土地建物賃貸借料
</t>
  </si>
  <si>
    <t xml:space="preserve">
高岡市長
富山県高岡市広小路７－５０ 
</t>
  </si>
  <si>
    <t xml:space="preserve">
場所が限定されることにより、供給者が一に特定される賃貸借契約
</t>
  </si>
  <si>
    <t xml:space="preserve">
利賀ダム現場連絡所設置に係る建物賃貸借料
</t>
  </si>
  <si>
    <t xml:space="preserve">
南砺市長
富山県南砺市苗島４８８０
</t>
  </si>
  <si>
    <t xml:space="preserve">
一般国道８豊田新屋立体工事に伴う土砂仮置場土地賃貸借料
</t>
  </si>
  <si>
    <t xml:space="preserve">
個人
（個人情報保護法により非開示）
</t>
  </si>
  <si>
    <t xml:space="preserve">
大所無線中継所敷　土地賃貸借料
</t>
  </si>
  <si>
    <t xml:space="preserve">
松本砂防事務所長
五十嵐　祥二
長野県松本市元町１－８－２８
</t>
  </si>
  <si>
    <t xml:space="preserve">
葛葉山腹工工事　土地賃貸借料
</t>
  </si>
  <si>
    <t xml:space="preserve">
７朝日温海道路日除田仮設ヤードに伴う賃貸借料
</t>
  </si>
  <si>
    <t xml:space="preserve">
本件は、高田出張所庁舎のために必要な土地として、土地所有者である上越市長と市有財産貸付契約を締結したものである。　本年度においても、庁舎敷地として必要なため上越市長と継続して随意契約を行うものである。
</t>
  </si>
  <si>
    <t xml:space="preserve">
一級河川梯川改修（草野町土砂仮置場）　借地料
</t>
  </si>
  <si>
    <t xml:space="preserve">
小松市土地開発公社
石川県小松市小馬出町９１
</t>
    <phoneticPr fontId="3"/>
  </si>
  <si>
    <t xml:space="preserve">
一級河川梯川改修（Ｈ２８梯川古府築堤）工事　借地料
</t>
  </si>
  <si>
    <t xml:space="preserve">
一級河川梯川改修（梯川荒木田築堤工事）　借地料
</t>
  </si>
  <si>
    <t xml:space="preserve">
国道１５６京町電線共同溝に伴う引込管等設備その２工事
</t>
  </si>
  <si>
    <t xml:space="preserve">
エヌ・ティ・ティ・インフラネット（株）
石川県金沢市彦三町２－９－１
</t>
  </si>
  <si>
    <t xml:space="preserve">
国道８で実施する電線共同溝に伴う地中化工事に関し、分任支出負担行為担当官北陸地方整備局富山河川国道事務所長とエヌ・ティ・ティ・インフラネット（株）　北陸支店長は、平成１７年３月７日付け「無電柱化推進計画における引込管等設備工事等に関する協定書」第１３条に基づき、委託契約を締結する。
</t>
  </si>
  <si>
    <t xml:space="preserve">
一般国道１５６京町電線共同溝に伴う引込管等設備その２工事
</t>
  </si>
  <si>
    <t xml:space="preserve">
北陸電力（株）高岡支社
富山県高岡市広小路７－１５
</t>
  </si>
  <si>
    <t xml:space="preserve">
一般国道１５６で実施する電線共同溝に伴う地中化工事に関し、分任支出負担行為担当官北陸地方整備局富山河川国道事務所長と北陸電力（株）高岡支社長は、平成１７年４月１日付け「無電柱化推進計画における引込管等設備工事等に関する協定書」第１３条に基づき、委託契約を締結する。
</t>
  </si>
  <si>
    <t xml:space="preserve">
電柱共架料
</t>
  </si>
  <si>
    <t xml:space="preserve">
神通川水系砂防事務所長
岩　舘　知　哉
岐阜県飛騨市神岡町殿１０２０－４
</t>
  </si>
  <si>
    <t xml:space="preserve">
中部電力（株）高山営業所
富山県高岡市広小路７－１５
</t>
  </si>
  <si>
    <t xml:space="preserve">
供給又は提供を行うことが可能な業者が一である。
</t>
  </si>
  <si>
    <t>ニ（ロ）</t>
  </si>
  <si>
    <t xml:space="preserve">
平湯無線中継所管理用道路借地料
</t>
  </si>
  <si>
    <t xml:space="preserve">
（株）ひらゆの森
岐阜県高山市奥飛騨温泉郷平湯７６３－１
</t>
  </si>
  <si>
    <t xml:space="preserve">
平成２９年度羽越水害５０年事業新聞広告掲載業務
</t>
  </si>
  <si>
    <t xml:space="preserve">
（株）新潟日報社
新潟市中央区万代３－１－１
</t>
  </si>
  <si>
    <t xml:space="preserve">
本業務は、荒川総合水防演習及び羽越水害５０年記念事業について新聞掲載し、新潟県民に広く周知することで、防災意識の向上を図るものである。  本業務をより効果的に行うには、掲載しようとする新聞の発行部数等が県内最大であることが求められるが、新潟日報は、県内全域をカバーしているとともに、朝刊販売部数は約５０万部を超え、世帯数に対する普及率は約６３％と、全国紙を含め、県内トップシェアとなっている。  以上のことから、本業務の目的の達成可能な唯一の新聞であることから、（株）新潟日報社と随意契約を締結するものである。
</t>
  </si>
  <si>
    <t xml:space="preserve">
平成２９年度信濃川河川事務所不動産鑑定評価業務
</t>
  </si>
  <si>
    <t xml:space="preserve">
（有）草間不動産鑑定事務所
新潟県長岡市喜多町１３５５
</t>
  </si>
  <si>
    <t xml:space="preserve">
本業務は、信濃川河川事務所管内における河川事業に伴う用地買収等のために必要となる標準地等の鑑定評価及び鑑定評価書（意見書等を含む）の作成並びにこれらに付随する諸業務である。  本業務の実施にあたり、企画競争を実施し、企画提案書の提出を求めたところ、２者から企画提案書が提出された。契約の相手方として適切であるかを判断するため、企画競争委員会において、上記評価対象地域の地価公示標準地の評価等の実績、地価調査基準地の評価等の実績、公共用地取得に係る鑑定評価の実績、地価その他の地域動向の把握について総合的に審査を行った結果、上記者については、本業務を適切に遂行できるものと判断し、契約の相手方として特定した。  よって、会計法第２９条の３第４項及び予決令第１０２条の４第３の規定により、（有）草間不動産鑑定事務所と随意契約するものである。
</t>
  </si>
  <si>
    <t xml:space="preserve">
平成２９年度千曲川・犀川直轄改修１００周年記念事業他企画運営業務
</t>
  </si>
  <si>
    <t xml:space="preserve">
（株）ながのアド・ビューロー
長野市中御所１－５３－１
</t>
  </si>
  <si>
    <t xml:space="preserve">
本業務は、「千曲川・犀川直轄改修１００周年記念事業」「飯山激特３０周年記念シンポジウム」の企画運営を行う業務である。本業務の実施にあたり、企画競争を実施し、企画提案書の提出を求めたところ、１者から企画提案書が提出された。適切な契約の相手方かどうか判断するため、企画競争委員会において、実施方針及び評価テーマに対する技術提案（シンポジウム運営にあたっての留意点）について総合的に審査を行った結果、上記会社については、昨年度、当記念事業にいて企画してきた実績を生かして、本業務を適切に遂行できると判断し、契約の相手方として特定した。以上の理由により、（株）ながのアド・ビュ－ロ－と随意契約するものである。
</t>
  </si>
  <si>
    <t xml:space="preserve">
平成２９年度河川中流域における生物生産性の機構解明と河川管理への応用に関する研究
</t>
  </si>
  <si>
    <t xml:space="preserve">
（国）信州大学
長野県松本市旭三－１－１
</t>
  </si>
  <si>
    <t xml:space="preserve">
本業務は平成１８年１１月１６日付け大臣官房会計課企画専門官（法規担当）事務連絡「公共調達の適正化に関する事務取扱いについて」によれば随意契約締結に係る事前審査表３．留意事項（７）の＊競争性のある随意契約とすべき場合の該当事例９．に該当し競争性のある随意契約とすべき場合の該当事例に区分される。ただし、平成１８年８月２５日付け財計第２０１７財務大臣から各省各庁の長宛て「公共調達の適正化」によると、１ ．入札及び契約の適正化を図るための措置（２）随意契約による場合 ２従来、競争性のない随意契約を行うこととしてきたものについては、次に掲げる区分に従い、一般競争入札（総合評価方式を含む。）又は企画競争若しくは公募を行うことにより、競争性及び透明性を担保するものとするロ　調査研究等に係る委託契約　原則として、総合評価による一般競争入札によるものとする。ただし、事務又は事業の性格等から、これにより難い場合には、次に掲げる区分によるものとし、総合評価による一般競争入札に移行するための検討を引き続き行うものとする。（ロ）調査研究等に必要な特定の設備又は特定の技術等を有する者が一しかないとしているもの　公募を行うものとする。なお、公募を行った結果、示した要件を満たす者が一しかないことが明らかとなった場合は、その者と契約することがやむを得ないが、当該要件を満たす者の応募が複数あった場合には、総合評価方式による一般競争入札又は企画競争を行うものとする。 と示されている。本件は国土交通省が審査基準をホームページで公表の上、研究課題の公募を行い、選定結果等も公表している。結果、（国）信州大学１者のみから応募があり、要件を満たす者が一しかないことが明らかであると認められた。よって、会計法第２９条の３第４項予決令第１０２条の４第３項の規定により、随意契約とするものである。
</t>
  </si>
  <si>
    <t xml:space="preserve">
平成２９年度　梅雨・台風等に関する広告掲載業務
</t>
  </si>
  <si>
    <t xml:space="preserve">
（株）新潟日報社
新潟市中央区西堀通３－町２５８－２４
</t>
  </si>
  <si>
    <t xml:space="preserve">
新潟県には連続雨量による事前通行規制区間が１５区間存在し、過去２０年間で計５９回、延べ７１３時間の通行止めが発生しているため、梅雨や台風等による集中豪雨によって通行止めとなった場合を想定し、広く県民に事前通行規制区間の存在や道路情報提供サイトを周知する必要がある。　また、集中豪雨によるアンダーパスの冠水では、強引に侵入し立ち往生するケースが後を絶たないなど、新聞広告を通じて注意喚起する必要がある。　本作業について、各種情報等を効果的に周知するためには、掲載する新聞の発行部数等が新潟県内で最大であることが求められるが、（株）新潟日報は県内全域をカバーしているとともに、朝刊発行部数が４５万部で新潟県内における普及率は５０％を超えており、本作業を遂行することができる唯一の新聞社である。
</t>
  </si>
  <si>
    <t xml:space="preserve">
河川水の溶存物質・浮遊物フラックスに基づく小規模流域の風化・侵食速度推定技術の開発
</t>
  </si>
  <si>
    <t xml:space="preserve">
湯沢砂防事務所長
森　下　淳
新潟県南魚沼郡湯沢町大字神立２３
</t>
  </si>
  <si>
    <t xml:space="preserve">
（国）新潟大学
新潟市西区五十嵐二の町８０５０
</t>
  </si>
  <si>
    <t xml:space="preserve">
地形・地質、植生及び気象条件が類似する近接した小規模流域においても、土砂災害の発生頻度に有意な差異が認められる場合がある。これらの発生頻度は、流域毎の風化・侵食速度、延いては土砂生産量の差異に依存すると考えられる。本委託研究の目的は、風化・侵食速度を推定し、小規模流域毎の危険度評価、並びに経時的な危険度の変化を把握するための手法を開発することである。　本委託研究は、国土交通省が研究開発課題の公募を行い、同水管理・国土保全局及び国土技術政策総合研究所に設置された学識経験者からなる砂防技術研究評価委員会において、審査された結果、本研究課題及び委託先（（国）新潟大学　災害・復興科学研究所長（福岡　浩）を研究代表者とする共同研究体）が平成２９年度の継続課題として選定されたものである。なお、審査基準、選定結果等については、国土交通省水管理・国土保全局のホームページ等において詳細に公表されている。　よって、本委託は、審議会等により委託先が決定されたものとの委託契約に該当するので、会計法２９条の３第４項及び予決令第１０２条の４第３項の規程により、随意契約するものである。
</t>
  </si>
  <si>
    <t xml:space="preserve">
黒部川における安定した石礫交互砂州河道の回復技術に関する研究
</t>
  </si>
  <si>
    <t xml:space="preserve">
黒部河川事務所長
古　本　一　司
富山県黒部市天神新１７３
</t>
  </si>
  <si>
    <t xml:space="preserve">
（学）中央大学
東京都文京区春日１－１３－２７
</t>
  </si>
  <si>
    <t xml:space="preserve">
本業務は、近年多用されている石礫河川の河床変動解析手法を用いて、現在試験施工中の巨石付盛土砂州の設置効果を解明するとともに、総合土砂管理の観点から課題となっている愛本堰堤上下流の土砂移動について、石畳排砂水路による土砂輸送を効率的に行い、新たな土砂流出手法について研究を行うものである。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学）中央大学　後藤 岳久を研究代表とする）が平成２８年度の新規課題として選定され、平成２９年度についても引き続き研究継続とされたものである。なお、審査基準、選定結果等については、国土交通省水管理・国土保全局のホームページ等において詳細に公表されている。よって、本委託は、審議会等により委託先が決定されたものとの委託契約に該当するので、会計法第２９条の３第４項及び予決令第１０２条の４第３項の規定により、随意契約するものである。
</t>
  </si>
  <si>
    <t xml:space="preserve">
一般国道１８柳井田跨線橋ランプ橋補修工事に伴う委託費
</t>
  </si>
  <si>
    <t xml:space="preserve">
平成２９年度千曲川河川事務所不動産鑑定評価業務
</t>
  </si>
  <si>
    <t xml:space="preserve">
（有）大蔵不動産鑑定所
長野市長野花咲町１２５０－５
</t>
  </si>
  <si>
    <t xml:space="preserve">
本業務は、千曲川河川事務所における長野県長野市、須坂市、中野市、飯山市、千曲市、上田市、上高井郡小布施町、埴科郡坂城町、松本市、安曇野市及び東筑摩郡生坂村内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本業務の実施にあたり、地域精通性の高い的確な不動産鑑定評価能力が必要なことから、企画競争実施し企画競争委員会において企画提案書を審査した結果、（有）大蔵不動産鑑定所に特定したものである。　よって、会計法第２９条の３第４項及び予決令第１０２条の４第３の規定により、上記業者と随意契約を締結するものである。
</t>
  </si>
  <si>
    <t xml:space="preserve">
浄化槽維持管理（その５）
</t>
  </si>
  <si>
    <t xml:space="preserve">
（株）魚沼市環境事業公社
新潟県魚沼市七日市６５０－２
</t>
  </si>
  <si>
    <t xml:space="preserve">
本契約は、長岡国道事務所が堀之内チェーンベースに設置している浄化槽の維持管理（保守点検及び清掃）を行うものである。浄化槽法に基づく浄化槽の保守点検を行う保守点検業者は新潟県知事の登録を受けなければならない。また、浄化槽法に基づく浄化槽の清掃（清掃及び運搬処理）を行う清掃業者は営業区の市町村長の登録を受けなければならない。　魚沼市内を業務許可区域として新潟県知事から保守点検の登録を受けた３社のうち、魚沼市長から清掃業務における許可を受けたものは（株）魚沼市環境事業公社の１社のみである。　よって上記業者と随意契約を締結するものである。
</t>
  </si>
  <si>
    <t xml:space="preserve">
新潟国道事務所不動産鑑定評価業務
</t>
  </si>
  <si>
    <t xml:space="preserve">
こしわプレイス
新潟市中央区西堀通６－８６７－２－２６０３
</t>
  </si>
  <si>
    <t xml:space="preserve">
本業務は、新潟国道事務所における村上市、岩船郡関川村、胎内市、新発田市、北蒲原郡聖籠町、新潟市、阿賀野市、東蒲原郡阿賀町、三条市、燕市内の道路事業の用地取得等のために必要となる標準地等の鑑定評価及び鑑定評価書（意見書等を含む）の作成並びにこれらに付随する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よって、会計法第２９条の３第４項及び予決令第１０２条の４第３の規定により、上記業者随意契約を締結するものである。
</t>
  </si>
  <si>
    <t xml:space="preserve">
十日町簡易裁判所新築設計その２業務
</t>
  </si>
  <si>
    <t xml:space="preserve">
北陸地方整備局長
中神　陽一
新潟県新潟市中央区美咲町１－１－１　新潟美咲合同庁舎１館
</t>
  </si>
  <si>
    <t xml:space="preserve">
（株）都市環境設計
大阪府大阪市浪速区恵美須西２－１４－３０
</t>
  </si>
  <si>
    <t xml:space="preserve">
　本業務は、「十日町簡易裁判所新築設計業務」（以下「設計業務」という。）の成果品である設計図書を基に発注された十日町簡易裁判所（１７）建築工事、十日町簡易裁判所（１７）電気設備工事、十日町簡易裁判所（１７）機械設備工事、十日町簡易裁判所（１７）エレベーター設備工事の工事受注者等に、正確に設計意図を伝える業務である。設計意図を伝える業務は、工事施工段階でなければ設計意図を正確に伝えることができない部材・材料や建具の形状・設備機器等について、設計意図の観点から検討を行い、必要な助言等を工事受注者等に対して行うものである。この業務を履行できる者は、設計を担当し、設計意図を正確に把握している設計者が唯一であり、設計業務の受託者のほかには業務の目的を達成することができないものである。本業務を履行するには、当該設計図書を熟知しているとともに、設計意図を理解し、耐震性能の確保に関する情報を詳細に熟知している必要があり、それを満たす者は、設計業務の受託者である上記業者のみである。よって、会計法第２９条の３第４項及び予決令第１０２条の４第３の規定により、上記業者と随意契約を締結するものである。
</t>
  </si>
  <si>
    <t xml:space="preserve">
東小千谷地区堤防維持管理委託
</t>
  </si>
  <si>
    <t xml:space="preserve">
小千谷市長
新潟県小千谷市城内２－７－５
</t>
  </si>
  <si>
    <t xml:space="preserve">
本委託は、小千谷市内を流れる一級河川信濃川（小千谷市東小千谷地区）直轄管理区間において、堤防の保全、円滑な河川巡視の実施、良好な河川環境の保持等を目的とした堤防維持管理を実施するものである。  本区間の高水敷では「小千谷市信濃川河川公園」として小千谷市が占用し維持管理をしている。また、本区間については、近年、無堤地であったところに堤防を新設した区間であり、住民は治水事業に関心が高く防災意識も高い地域である。  このようなことから、本区間については、占用施設と堤防を一体的に維持管理することによる効率性の確保、及び地元に維持管理に参画してもらうことで高い防災意識等を保持してもらうために、小千谷市と信濃川河川事務所の間で「東小千谷地区の堤防維持管理協定」（以下、「本協定」という。）を締結しており、実施にあたっては本協定に基づき委託契約を締結することとしている。  よって、会計法第２９条の３第４項及び予決令第１０２条の４第３の規定に基づき、随意契約を締結するものである。
</t>
  </si>
  <si>
    <t xml:space="preserve">
燕市五千石地区堤防維持管理委託
</t>
  </si>
  <si>
    <t xml:space="preserve">
燕市長
新潟県燕市吉田西太田１９３４
</t>
  </si>
  <si>
    <t xml:space="preserve">
本委託は、燕市内を流れる一級河川信濃川（大河津分水路）直轄管理区間の五千石地先において、堤防の保全、円滑な河川巡視の実現、良好な河川環境の保持等を目的とした堤防維持管理を実施するものである。  本区間と隣接している河川区域では、「大河津分水公園」として燕市が占用し維持管理を行っている他、本区間では「公園連絡通路」として占用している。  また、本区間及びその周辺では、伝統的な行事が開催されるなど、昔から住民と河川とが深く関わり合ってきた地域であり、住民の河川への関心は高く、河川愛護意識及び洪水等に対する防災意識も高い地域である。  このようなことから、本区間について、周辺部の占用施設と一体的に維持管理することによる効率性の確保及び地元に維持管理に参画してもらうことで高い防災意識や河川愛護意識を保持してもらうために、燕市と信濃川河川事務所の間で「燕市五千石地区の堤防維持管理協定」（以下、「本協定」という。）を締結しており、実施にあたっては、本協定に基づき委託契約を締結することとしている。　よって、会計法第２９条の３第４項及び予決令第１０２条の４第３の規定に基づき、随意契約を締結するものである。
</t>
  </si>
  <si>
    <t xml:space="preserve">
携行型蛍光Ｘ線分析を利用したマクロ的な流域土砂動態に関する研究
</t>
  </si>
  <si>
    <t xml:space="preserve">
公立大学法人富山県立大学
富山県射水市黒河５１８０
</t>
  </si>
  <si>
    <t xml:space="preserve">
本業務は、蛍光Ｘ線分析を利用して流域の土砂の化学元素を測定し、それを基にした流域地球科学図の作成とマクロ的な土砂動態を解明するとともに、土砂の質を評価することによって、新たな流域土砂の特徴、指標について研究を行うものである。　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富山県立大学　手計 太一 を研究代表者とする共同研究体）が平成２９年度の継続課題として選定されたものである。なお、審査基準、選定結果等については、国土交通省水管理・国土保全局のホームページ等において詳細に公表されている。よって、本委託は、審議会等により委託先が決定されたものとの委託契約に該当するので、会計法第２９条の３第４項及び予決令第１０２条の４第３項の規定により、随意契約するものである。
</t>
  </si>
  <si>
    <t xml:space="preserve">
平成２９年度富山河川国道事務所不動産鑑定評価業務
</t>
  </si>
  <si>
    <t xml:space="preserve">
（株）富山不動産鑑定事務所
富山県富山市旅篭町４－６
</t>
  </si>
  <si>
    <t xml:space="preserve">
本業務は、富山河川国道事務所管内の富山県下新川郡入善町、黒部市、富山市、中新川郡立山町、高岡市、氷見市の河川事業及び道路事業に関する用地買収等のために必要となる標準地等の鑑定評価及び鑑定評価書（意見書等を含む）の作成並びにこれらに付随する諸業務である。　本業務の実施にあたり、企画競争を実施し、企画提案書の提出を求めたところ、２者から企画提案書が提出された。　この中から最も適切な契約の相手方を判断するため、企画競争委員会において、富山県下新川郡入善町、黒部市、富山市、中新川郡立山町、高岡市、氷見市の地価公示標準地の評価等の実績、地価調査基準地の評価等の実績、公共用地取得に係る鑑定評価の実績、当該地域の地価その他の地域動向の把握について総合的に審査を行った結果、上記会社については、本業務を適切に遂行できるものと判断し、契約の相手方として特定した。　以上の理由により、（株）　富山不動産鑑定事務所　代表取締役　朝倉　秀朗と随意契約するものである。
</t>
  </si>
  <si>
    <t xml:space="preserve">
平成２９年度金沢河川国道不動産鑑定評価業務（その１）
</t>
  </si>
  <si>
    <t xml:space="preserve">
（有）澤矢不動産鑑定事務所
石川県小松市小馬出町６－辻ビル２階
</t>
  </si>
  <si>
    <t xml:space="preserve">
本業務は、金沢河川国道事務所における金沢市、小松市、加賀市、かほく市及び白山市内の事業の用地取得等のために必要となる標準地等の鑑定評価及び鑑定評価書（意見書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よって、会計法第２９条の３第４項及び予算研鑽及び会計令第１０２条の４第３の規定により、上記業者と随意契約を締結するものである。
</t>
  </si>
  <si>
    <t xml:space="preserve">
平成２９年度金沢河川国道不動産鑑定評価業務（その２）
</t>
  </si>
  <si>
    <t xml:space="preserve">
（有）堀江不動産鑑定システム
石川県金沢市笠舞３－９－１７
</t>
  </si>
  <si>
    <t xml:space="preserve">
本業務は、金沢河川国道事務所における七尾市及び羽咋市内の事業の用地取得等のために必要となる標準地等の鑑定評価及び鑑定評価書（意見書を含む）の作成並びにこれらに付随する諸業務である。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よって、会計法第２９条の３第４項及び予算研鑽及び会計令第１０２条の４第３の規定により、上記業者と随意契約を締結するものである。
</t>
  </si>
  <si>
    <t xml:space="preserve">
平成２９年度金沢河川国道不動産鑑定評価業務（その３）
</t>
  </si>
  <si>
    <t xml:space="preserve">
（有）小西不動産鑑定所
金沢市二口町ロ１７
</t>
  </si>
  <si>
    <t xml:space="preserve">
本業務は、金沢河川国道事務所における輪島市内の事業の用地取得等のために必要となる標準地等の鑑定評価及び鑑定評価書（意見書を含む）の作成並びにこれらに付随する諸業務である。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よって、会計法第２９条の３第４項及び予算研鑽及び会計令第１０２条の４第３の規定により、上記業者と随意契約を締結するものである。
</t>
  </si>
  <si>
    <t xml:space="preserve">
平成２８年度金沢河川国道事務所不動産鑑定評価業務（その１）
</t>
  </si>
  <si>
    <t xml:space="preserve">
本業務は、金沢河川国道事務所における石川県加賀市、小松市内の事業に関する用地買収等のために必要となる標準地等の鑑定評価及び鑑定評価書（意見書等を含む）の作成並びにこれらに付随する諸業務である。　本業務の実施にあたり、企画競争を実施し、企画競争委員会において、企画提案書を審査した結果、（有）澤矢不動産鑑定事務所が特定されたものである。　よって、会計法第２９条の３第４項並びに予決令第１０２条の４第３の規定により、（有）澤矢不動産鑑定事務所と随意契約を締結するものである。
</t>
  </si>
  <si>
    <t xml:space="preserve">
気候変化下における最大クラス洪水推定と水害リスク変容評価に関する研究
</t>
  </si>
  <si>
    <t xml:space="preserve">
（国）金沢大学
金沢市角間町ヌ７
</t>
  </si>
  <si>
    <t xml:space="preserve">
本業務は、気象変化に伴う極端な大雨の強大化が懸念されるなか、将来の最大クラス洪水に対応したソフト対応を含めた治水方策の検討と評価が不可欠であることから、一級水系梯川において、将来の浸水氾濫域を考慮した治水メニューの検討とその実施に伴うリスク変化や経済的影響等の評価を行うものである。　本委託研究は、国土交通省が研究開発課題の公募を行い、同水管理・国土保全局及び国土技術政策総合研究所に設置された学識経験者等からなる河川技術評価委員会流域計画・流域管理課題評価分科会において審査された結果、平成２９年度の継続課題として選定されたものである。なお、審査基準、選定結果等については、国土交通省水管理・国土保全局のホームページ等において詳細に公表されている。　よって、本委託は、審議会等により委託先が決定されたものとの委託契約に該当するので、会計法第２９条の３第４項及び予決令第１０２条の４第３項の規定により、随意契約する者である。
</t>
  </si>
  <si>
    <t xml:space="preserve">
平成２９年度奥飛騨における大規模土砂災害対策に資する土砂動態把握手法の高度化
</t>
  </si>
  <si>
    <t xml:space="preserve">
（国）京都大学
京都府宇治市五ケ庄
</t>
  </si>
  <si>
    <t xml:space="preserve">
本業務は、奥飛騨における大規模土砂災害対策に資する土砂動態把握手法の高度化に関する研究を行うものである。本委託研究は、国土交通省が研究開発課題の公募を行い、同水管理・国土保全局及び国土技術政策総合研究所に設置された学識経験者等からなる砂防技術評価委員会において、審査された結果、平成２９年３月、本研究課題及び委託先（（国）京都大学学長（山崎　壽一）を研究代表者とする共同研究体）が選定されたものである。なお、審査基準、選定結果等については、国土交通省河川局のホームページ等において詳細に公表されている。よって、本委託は、審議会等により委託先が決定されたものとの委託契約に該当するので、会計法第２９条の３第４項及び予決令第１０２条の４第３項の規定により、随意契約するものである。
</t>
  </si>
  <si>
    <t xml:space="preserve">
平成２９年度富山県林道真川線の維持管理事業負担
</t>
  </si>
  <si>
    <t xml:space="preserve">
立山砂防事務所長
大　坂　剛
富山県中新川郡立山町芦峅寺字ブナ坂６１
</t>
  </si>
  <si>
    <t xml:space="preserve">
富山県知事
富山市新総曲輪１－７
</t>
  </si>
  <si>
    <t xml:space="preserve">
平成２９年度手取川・梯川総合水防演習検討業務
</t>
  </si>
  <si>
    <t xml:space="preserve">
本業務は、平成３０年に実施する手取川・梯川総合水防演習に関する運営検討を行う業務である。　本業務の実施にあたり、企画競争を実施し、企画提案書の提出を求めたところ、１者から企画提案書が提出された。　企画競争委員会において、水防演習運営検討の業務実績、本業務の実施方針、評価テーマに対する提案について総合的に審査を行った結果、上記者については、本業務を適切に遂行できるものと判断し、契約の相手方として特定した。　以上の理由により、一般社団法人　北陸地域づくり協会と随意契約するものである。
</t>
  </si>
  <si>
    <t xml:space="preserve">
平成２９年度飯豊山系砂防事務所不動産鑑定評価業務単価契約
</t>
  </si>
  <si>
    <t xml:space="preserve">
飯豊山系砂防事務所長
山　本　　悟
山形県西置賜郡小国町大字小国小坂町３－４８
</t>
  </si>
  <si>
    <t xml:space="preserve">
中央補償鑑定（株）
新潟県新潟市幸西２－３－１０
</t>
  </si>
  <si>
    <t xml:space="preserve">
本業務は、飯豊山系砂防事務所における山形県西置賜郡小国町内及び新潟県新発田市内の砂防事業の用地取得当のために必要となる標準地等の鑑定評価及び鑑定評価書（意見書等を含む）の作成並びにこれらに付随する諸業務である。　本業務の実施にあたり、企画競争を実施、企画提案書の提出を求めたところ３者から企画提案書の提出があった。　本業務の実施にあたり、地域精通性の高い的確な不動産鑑定評価能力が必要なことから、企画競争による選定を行った結果、中央補償鑑定（株）は企画提案書の内容が総合的に最も適した者と認められるので、特定したものである。　よって、会計法第２９条の３第４項及び予決令第１０２条の４第３の規定により、中央補償鑑定（株）と随意契約を締結するものである。
</t>
  </si>
  <si>
    <t xml:space="preserve">
平成２９年度荒川たんぽ観察委託
</t>
  </si>
  <si>
    <t xml:space="preserve">
清流荒川を考える流域ワークショップ　代表　佐藤　巧
新潟県村上市下鍜冶屋３８８－１
</t>
  </si>
  <si>
    <t xml:space="preserve">
本委託は、羽越河川国道事務所が管理する荒川水系荒川における「たんぽ」の状況観察を行うものである。　本委託にあたり、河川法第９９条に基づき、河川協力団体又は河川の管理に資する活動を行っている一般社団法人若しくは（一財）を要件として、受託希望者を公募し、本業務を適正かつ確実に実施することが認められる者と委託することとしている。　上記契約の相手方は、当該委託内容に関する活動実績があり、委託内容を適正かつ円滑な実施に必要な体制が確保され実効性も認められる。　契約内容については、事前に相手方と協議し同意を得ているところであり、河川法第９９条の規定を根拠法令とし、本業務を「"清流"荒川を考える流域ワークショップ」に委託するものである。　よって、会計法第２９条の３第４項、並びに予決令第１０２条の４第３の規定に基づき、随意契約を締結するものである。
</t>
  </si>
  <si>
    <t xml:space="preserve">
ＰＣＢ廃棄物処理作業
</t>
  </si>
  <si>
    <t xml:space="preserve">
中間貯蔵・環境安全事業（株）北海道ＰＣＢ処理事業所
北海道室蘭市仲町１４－７
</t>
  </si>
  <si>
    <t xml:space="preserve">
本作業は、富山河川国道事務所管内にて保管しているＰＣＢ廃棄物（蛍光灯安定器）の処分を行うものである。当該ＰＣＢ廃棄物については、ＰＣＢ廃棄物処理基本計画等により、中間貯蔵・環境安全事業（株）（ＪＥＳＣＯ）が唯一の処分業者とされている。また、保管事業者の地域毎に事業所が定められており、富山県内に保管されているＰＣＢ廃棄物については、北海道事業所が処分先となる。以上の事から、会計法第２９条の３第４項及び予決令第１０２条の４第３に基づき、上記相手方と随意契約を行うものである。
</t>
  </si>
  <si>
    <t xml:space="preserve">
平成２９年度千曲川流出特性研究業務
</t>
  </si>
  <si>
    <t xml:space="preserve">
（学）　中央大学　中央大学研究開発機構長　築山　修治
東京都文京区春日１－１３－２７
</t>
  </si>
  <si>
    <t xml:space="preserve">
本業務は、千曲川の流出特性を踏まえた再現性の高い洪水流解析を行うことにより、狭窄部や支川合流が上下流河道に及ぼす影響を把握し、今後の治水計画検討に資することを目的とするものである。　本業務の実施にあたっては、千曲川河道が大きく蛇行するとともに盆地と狭窄区間を交互に流下し、また、犀川合流も伴うことから、複雑な流れ場を扱うことのできるＢＶＣ法を用いて、洪水流の観測水面形の時間変化に基づいた準三次元非定流・河床変動解析モデルの構築を行うものであり、平成１８年７月洪水を対象に立ヶ花・戸狩狭窄部や犀川合流等が上下流河道の流下能力や河道貯留等に及ぼす影響、洪水流分析を検討するには、必要不可欠な計算解析手法である。また、堤防土質及び旧河道に関する調査データをもとに、堤体及び基盤の土質構造を把握し、漏水、裏法すべりに対する安全度を評価する堤防の解析モデルを構築する上では、専門的知識が必要である。　（学）中央大学は、これまでも信濃川水系の河道の特徴を研究し、準三次元非定流・河床変動解析モデルの構築、堤防土質及び旧河道に関する調査データを用いた堤防決壊リスクを組み込むために必要な高度技術力を有していることが確実である。　以上のことから、契約の相手方として、上記（学）を特定したものであるが、当該（学）以外の者で、本業務に必要な要件を満たす参加意思のある他の者の有無を確認するため、公募を実施したところ、参加の応募者が無かったものである。　よって、会計法第２９条の３第４項及び予決令第１０２条の４第３の規定により（学）中央大学と随意契約を締結するものである。
</t>
  </si>
  <si>
    <t xml:space="preserve">
平成２９年度北陸地方整備局管内デジタル道路地図更新作業
</t>
  </si>
  <si>
    <t xml:space="preserve">
北陸地方整備局長
小俣　篤
新潟県新潟市中央区美咲町１－１－１　新潟美咲合同庁舎１館
</t>
  </si>
  <si>
    <t xml:space="preserve">
（一財）日本デジタル道路地図協会
東京都千代田区平河町１－３－１３
</t>
  </si>
  <si>
    <t xml:space="preserve">
本業務は本省指示に基づき、道路行政の高度化、効率化及び道路交通情報システム（ＶＩＣＳ）整備を目的として、道路網、道路構造物等を数字・文字列化した「ＤＲＭ－ＤＢ」およびＶＩＣＳ情報を地図上に表示させるために使用する「ＶＩＣＳリンク世代管理データベース」（以下、「ＤＲＭ－ＤＢ等」という）の整備・更新を実施するものである。　「ＤＲＭ－ＤＢ等」は、北陸地方整備局管内の新刊地形図及び道路管理者が提供する道路関係資料を基本データとしており、国を含む道路管理者が道路情報管理システムや交通事故統合データベース、道路情報便覧などの基本図に活用する等、道路行政において業務上必要不可欠である。  「ＤＲＭ－ＤＢ等」の整備更新は、「全国デジタル道路地図データベース標準」、「道路管理関係デジタル道路地図データベース標準」および「ＶＩＣＳリンク世代管理データベース標準」に基づき実施し、現在のデータベースとの統一性・整合性を図る必要がある。  上記標準については、当法人が著作権を有し、著作権を行使する旨の意思を表示していることから、当法人が本業務の目的を確実に履行できる唯一の法人である。  よって、会計法第２９条の３第４項及び予決令１０２条の４第３に基づき、当法人と随意契約を行うものである。
</t>
  </si>
  <si>
    <t xml:space="preserve">
平成２９年度　業務支援メニューシステム改良業務
</t>
  </si>
  <si>
    <t xml:space="preserve">
東芝デジタルソリューションズ（株）　新潟支店
新潟市中央区万代３－１－１
</t>
  </si>
  <si>
    <t xml:space="preserve">
本業務は「業務支援メニューシステム」において、クライアントパソコンの基本ソフトのセキュリティサポート終了を考慮し、本システムのプログラムの一部ソースを改良するものである。　本システムは、上記業者が開発するとともに、開発後も基本ソフトのセキュリティサポート終了に伴う改良やカスタマイズを行っており、本システムに関して代替性のない知識、技術を有している。　また、本システムは、上記業者が著作者人格権（同一性保持権）を有しており、同権利行使の意思表示をしている。　以上の理由から、上記業者は本業務を履行できる唯一の者であるため、会計法第２９条の３第４項及び予決令第１０２条の４第３を適用し、随意契約を行うものである。
</t>
  </si>
  <si>
    <t xml:space="preserve">
ＣＡＭＳⅡ移行に伴うＣＣＭＳ改良等業務
</t>
  </si>
  <si>
    <t xml:space="preserve">
本業務は、現行稼働中のＷｅｂ版工事契約管理システム（以下、「ＣＣＭＳ」という。）について、今年度移行予定であるＣＡＭＳⅡとの環境連携試験、移行リハーサル及び本－切替時の連携確認を行うものである。　また、ＣＣＭＳについて、工事総合評価落札方式評価表、建築関係建設コンサルタント選定時の希望業務の改良を実施するものである。　ＣＣＭＳは、上記業者が開発するとともに、開発後も関係法令の改正等に伴う改良をはじめとするプログラム改良を実施しており、本システムに関して代替性のない、知識、技術を有している。　また、上記業者は本システムの著作者人格権を行使する旨の意思表示をしており、他の者では著作者人格権が支障となり、本業務を実施できず、上記業者が円滑かつ正確なシステムの改良・検証及び責任の明確化を確保できる唯一の業者である。　以上の理由から、会計法第２９条の３第４項、予決令第１０２条の４第３に基づき、随意契約を締結するものである。
</t>
  </si>
  <si>
    <t xml:space="preserve">
白根バイパス　道路管理施設設計意図伝達業務
</t>
  </si>
  <si>
    <t xml:space="preserve">
新潟国道事務所長
大江　真弘
新潟県新潟市中央区南笹口２－１－６５
</t>
  </si>
  <si>
    <t xml:space="preserve">
パシフィックコンサルタンツ（株）
東京都千代田区神田錦町３－２２
</t>
  </si>
  <si>
    <t xml:space="preserve">
　本業務は、白根バイパス道路管理施設の新築にあたり、設計意図を施工業者に正確に伝えるために行う業務である。当業務は、施工業者に対し、工事の進捗に応じて発生する設計上の様々な内容についての意図伝達であり、打ち合わせを通して、設計図書に疑義があった場合の検討や調整、材料・仕上げ材の色・柄等の検討を行うもので、当初行った設計業務との継続的な視点が密接不可分な業務である。パシフィックコンサルタンツ（株）は、「白根バイパス　除雪基地新築新築設計業務」を受注し、白根バイパス道路管理施設新築設計の基本設計及び詳細設計を行った設計者であることから、詳細な情報を正確に施工業者に伝えることが出来るのは上記業者の他にない。よって、会計法第２９条の３第４項及び予決令第１０２条の４第３により上記業者と随意契約を結ぶものである。
</t>
  </si>
  <si>
    <t xml:space="preserve">
長岡自動車検査登録事務所耐震改修設計その２業務
</t>
  </si>
  <si>
    <t xml:space="preserve">
（株）エスデー建築研究所
新潟県新潟市中央区愛宕１－３－１９
</t>
  </si>
  <si>
    <t xml:space="preserve">
　本業務は、「長岡自動車検査登録事務所耐震改修設計業務」（以下「設計業務」という。）の成果品である設計図書を基に発注された長岡自動車検査登録事務所（１７）耐震改修工事の工事受注者等に、正確に設計意図を伝える業務である。設計意図を伝える業務は、工事施工段階でなければ設計意図を正確に伝えることができない部材・材料や建具の形状・設備機器等について、設計意図の観点から検討を行い、必要な助言等を工事受注者等に対して行うものである。この業務を履行できる者は、設計を担当し、設計意図を正確に把握している設計者が唯一であり、設計業務の受託者のほかには業務の目的を達成することができないものである。本業務を履行するには、当該設計図書を熟知しているとともに、設計意図を理解し、耐震性能の確保に関する情報を詳細に熟知している必要があり、それを満たす者は、設計業務の受託者である上記業者のみである。よって、会計法第２９条の３第４項及び予決令第１０２条の４第３の規定により、上記業者と随意契約を締結するものである。
</t>
  </si>
  <si>
    <t xml:space="preserve">
平成２９年度黒部川流域水防災意識社会向上のためのシンポジウム企画運営業務
</t>
  </si>
  <si>
    <t xml:space="preserve">
本業務は、黒部川流域住民を対象とした防災に対する意識の高揚、防災教育の継続的な実施のきっかけとなるシンポジウムを開催するための企画運営を行うものである。本業務の実施にあたっては、黒部川流域での地域の課題を十分把握したうえで、シンポジウムの企画・運営・マネジメントを行うほか、若者から年配まで幅広い年齢層の住民に理解いただくための配慮が必要であり、総合的な知識、能力、実績を要する。そのため、企画競争により選定することとし、「企画競争委員会」において企画提案書を審査した結果、上記業者が特定されたものである。よって、会計法第２９条の３第４項及び予決令第１０２条の４第３の規定により、上記業者と随意契約を締結するものである。
</t>
  </si>
  <si>
    <t xml:space="preserve">
平成２９年度既設砂防堰堤の長寿命化に関する検討
</t>
  </si>
  <si>
    <t xml:space="preserve">
本業務は、平成２９年度既設砂防堰堤の長寿命化に関する検討に関する研究を行うものである。　本委託研究は、国土交通省が研究開発課題の公募を行い、同河川局及び国土技術政策総合研究所に設置された学識経験者等からなる砂防技術研究評価委員会において、審査された結果、平成２９年３月、本研究課題及び委託先（（国）京都大学防災研究所　教授　藤田　正治）が選定されたものである。　なお、審査基準、選定結果等については、国土交通省河川局のホームページ等において詳細に公表されている。　よって、本委託は、審議会等により委託先が決定されたものとの委託契約に該当するので、会計法第２９条の３第４項及び予決令第１０２条の４第３の規定により、随意契約するものである。
</t>
  </si>
  <si>
    <t xml:space="preserve">
子ども向け社会資本整備啓発広報掲載等業務
</t>
  </si>
  <si>
    <t xml:space="preserve">
北陸地方における建設界では、少子高齢化の進展や労働人口の減少に加え、近年の建設投資の大幅な減少等により、建設業者数や建設業就業者数も減少しており、とりわけ若年入職者の減少等の厳しい状況に直面している。　そのため、未来の建設産業を担うべき幼児、小中学生等の低年齢層に対して、実際に庁舎見学等の体験を通じて、暮らしを支える社会資本の重要性を実感してもらい、整備局の業務を理解してもらうことは極めて重要である。　本業務について、庁舎見学会の実施にあたり受け手を意識した情報を周知するためには、幼児、小中学生等の低年齢層向けのコンテンツを掲載する媒体の発行部数等が新潟県内で最大であることが求められるが、（株）新潟日報社は子ども向け新聞の発行部数は４５万部で新潟県内における普及率は５０％を超えていること。また、新潟市内を中心に発行しているフリーペーパー「assh」の発行部数は約２９万部で新潟市内に限れば世帯数の約９０％をカバーしていることから、本作業を遂行することができる唯一の新聞社である。
</t>
  </si>
  <si>
    <t xml:space="preserve">
あいの風とやま鉄道（株）
富山市牛島町２４－７
</t>
  </si>
  <si>
    <t xml:space="preserve">
平成２９年度出雲崎工区除雪作業
</t>
  </si>
  <si>
    <t xml:space="preserve">
日本道路（株）
東京都港区新橋１－６－５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</si>
  <si>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柏崎維持出張所管内（国道１１６の新潟県柏崎市大字長崎字本合から長岡市寺泊敦ヶ曽根字午新田間３４．３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</si>
  <si>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堀之内工区除雪作業（平成２９・３０年度）
</t>
  </si>
  <si>
    <t xml:space="preserve">
小杉土建工業（株）
新潟県小千谷市東栄３－４－５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</si>
  <si>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小出維持出張所管内（国道１７の新潟県魚沼市下倉から小千谷市大字三仏生間２０．９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</si>
  <si>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平成２９年度７除雪作業
</t>
  </si>
  <si>
    <t xml:space="preserve">
福田道路（株）
新潟県新潟市中央区川岸町１－５３－１
</t>
  </si>
  <si>
    <t xml:space="preserve">
　北陸地方（新潟県、富山県、石川県）は日本海側に位置し、３８豪雪や５６豪雪にみられるように、世界有数の豪雪地帯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村上国道維持出張所管内（国道７の新潟県村上市坂町から村上市伊呉野まで）の延長５８．５ｋｍ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</si>
  <si>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平成２９・３０年度妙高工区除雪作業
</t>
  </si>
  <si>
    <t xml:space="preserve">
ハイウェイ・リバーメンテナンス（株）
石川県金沢市松島町１７
</t>
  </si>
  <si>
    <t xml:space="preserve">
　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</si>
  <si>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平成２９年度能生・糸魚川工区除雪作業
</t>
  </si>
  <si>
    <t xml:space="preserve">
（株）笠原建設
新潟県糸魚川市大字能生１１５５－６
</t>
  </si>
  <si>
    <t xml:space="preserve">
平成２９年度上越・藤沢工区除雪作業
</t>
  </si>
  <si>
    <t xml:space="preserve">
（株）上越商会
新潟県上越市大字土橋１０１２
</t>
  </si>
  <si>
    <t xml:space="preserve">
大河津分水路新第二床固周辺流況把握に関する業務
</t>
  </si>
  <si>
    <t xml:space="preserve">
中央大学研究開発機構長
東京都文京区春日１－１３－２７
</t>
  </si>
  <si>
    <t xml:space="preserve">
本業務は、新第二床固や減勢工が新第二床固下流域の流れに与える影響を正確に表現できる非静水圧分布を考慮した準三次元不定流モデルを作成し、計画規模の洪水及びそれを超える超過洪水流並びに維持管理を念頭においた対象流量について流れの計算を行い、新第二床固下流の河道計画について検討するものである。　本業務の実施にあたっては、新第二床固に設置が想定される減勢工から受ける抵抗や減勢効果を正確に表現する必要があるため、新第二床固越流部や減勢工周辺での圧力の非静水圧分布及び三次元的な運動量の輸送機構を考慮した準三次元不定流計算モデルが必要不可欠な計算解析手法である。　（学）中央大学は、これまでも信濃川大河津分水路の河道の特徴を研究し、非静水圧分布を考慮した準三次元不定流計算モデルの研究や剥離を伴う流れの場解析では信濃川大河津分水路を含め広く実績があることから、適切にモデルを構築する高度な技術力を有していることが確実である。　以上のことから、契約の相手方として、上記（学）を特定したものであるが、当該（学）以外の者で、本業務に必要な要件を満たす参加意思のある他の者の有無を確認するため、公募を実施したところ、参加の応募者が無かったものである。　よって、会計法第２９条の３第４項及び予決令第１０２条の４第３の規定により（学）中央大学と随意契約を締結するものである。
</t>
  </si>
  <si>
    <t xml:space="preserve">
平成２９年度上越ＢＣ応急組立橋架設訓練作業
</t>
  </si>
  <si>
    <t xml:space="preserve">
北陸技術事務所では、災害時、緊急的に交通の確保を図るため、応急組立橋の架設に関し、運搬及び架設に必要な建設機械、資材、技術者及び労力等の確保及び動員の方法を定め、被災施設の早期復旧に資することを目的に、公募により（株）福田組と「災害時における応急組立橋の緊急的な架設業務（上越防災支援センター）に管理する協定」を締結している。　本作業は、当該協定第３条第３項に基づき、北陸技術事務所（上越防災支援センター）に配備する応急組立橋（ワーレントラス形式、７．５ｍ×５０ｍ）の架設作業が協定の相手方において災害時に的確かつ円滑に行われることを目的に、応急組立橋の架設訓練等を行うものである。　よって、協定の相手方である上記業者と随意契約を締結するものである。
</t>
  </si>
  <si>
    <t xml:space="preserve">
新潟国道事務所不動産鑑定評価業務（その２）
</t>
  </si>
  <si>
    <t xml:space="preserve">
立川総合鑑定事務所
新潟県新潟市中央区古町通四－町６４３　古町ツインタワーハイツ
</t>
  </si>
  <si>
    <t xml:space="preserve">
本業務は、新潟国道事務所における村上市内の道路事業の用地取得等のために必要となる標準地等の鑑定評価及び鑑定評価書（意見書等を含む）の作成並びにこれらに付随する諸業務である。　本業務の実施にあたり、地域精通性の高い的確な不動産鑑定評価能力が必要なことから企画競争による選定を行った結果、上記業者は企画提案書の内容が総合的に最も適した者と認められるので、特定したものである。　よって、会計法第２９条の３第４項及び予決令第１０２条の４第３の規定により、上記業者と随意契約を締結するものである。
</t>
  </si>
  <si>
    <t xml:space="preserve">
富山県総合防災訓練における被災状況確認訓練業務（区分［５］）
</t>
  </si>
  <si>
    <t xml:space="preserve">
（株）アーキジオ
富山県高岡市西藤平蔵５８１
</t>
  </si>
  <si>
    <t xml:space="preserve">
当事務所は、立山砂防事務所管内等において土砂災害（砂防関係施設被害含む）が発生又は発生することが予測された場合に緊急的な調査関係業務を実施する体制を整えるため、北陸地方整備局管内の１８社と災害時等の緊急的な調査関係業務に関する協定（以下、災害協定）を締結している。　本業務は、平成２９年９月３０日開催の富山県総合防災訓練におけるドローンを活用した被災状況確認訓練を実施するものである。　本業務の目的から、災害協定を締結しており、かつ実際の災害時等における緊急調査の実績のある者でないと本業務の相手方となり得ないことから、災害協定締結業者と会計法第２９条の３第４項及び予決令第１０２条の４第３に基づき随意契約を締結するものである。
</t>
  </si>
  <si>
    <t xml:space="preserve">
Ｈ２９－３０水原除雪作業
</t>
  </si>
  <si>
    <t xml:space="preserve">
丸運建設（株）
新潟県新潟市中央区幸西１－４－２１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</si>
  <si>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水原維持出張所管内（国道４９の新潟県東蒲原郡阿賀町八ツ田から新潟県新潟市江南区木津まで）の延長５８.５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</si>
  <si>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Ｈ２９黒埼除雪作業
</t>
  </si>
  <si>
    <t xml:space="preserve">
（株）加賀田組
新潟県新潟市中央区万代４－５－１５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</si>
  <si>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黒埼維持出張所管内（国道８の新潟県新潟市西区山田から新潟県三条市土場、国道１１６の新潟県長岡市寺泊敦ヶ曽根から新潟県新潟市西区曽和まで）の延長６５.４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</si>
  <si>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Ｈ２９新発田除雪作業
</t>
  </si>
  <si>
    <t xml:space="preserve">
東亜道路工業（株）
東京都港区六本木７－３－７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</si>
  <si>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新発田維持出張所管内（国道７の新潟県新発田市奥山新保から新潟県村上市坂町、国道１１３の新潟県村上市坂町から新潟県岩舟郡関川村金丸まで）の延長５１.５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</si>
  <si>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Ｈ２９新潟除雪作業
</t>
  </si>
  <si>
    <t xml:space="preserve">
（株）ＮＩＰＰＯ
東京都中央区八重洲１－２－１６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</si>
  <si>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新潟維持出張所管内（国道７の新潟県新潟市中央区本町通７－町から新潟県新発田市奥山新保、国道８の新潟県中央区紫竹山から新潟県新潟市西区山田、国道４９の新潟県新潟市江南区木津から新潟県新潟市中央区紫竹山、国道１１６の新潟県新潟市西区曽和から新潟県新潟市中央区本町通７－町まで）の延長６０.０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</si>
  <si>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平成２９年度長岡工区除雪作業
</t>
  </si>
  <si>
    <t xml:space="preserve">
長岡国道事務所長
星野　成彦
新潟県長岡市中沢４－４３０－１
</t>
  </si>
  <si>
    <t xml:space="preserve">
長岡舗道（株）
新潟県長岡市下山町６５１－１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</si>
  <si>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長岡維持出張所管内（国道８の新潟県長岡市川崎町字野口から長岡市神田町３－間２.０km、国道１７の新潟県小千谷市大字三仏生から長岡市川崎町字野口間１４.６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</si>
  <si>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二居工区除雪作業（平成２９・３０年度）
</t>
  </si>
  <si>
    <t xml:space="preserve">
（株）文明屋
新潟県南魚沼郡湯沢町大字三国６５０－１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</si>
  <si>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湯沢維持出張所管内（国道１７の新潟県南魚沼郡湯沢町大字三国字三国山から南魚沼郡湯沢町貝掛間１３．６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</si>
  <si>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平成２９年度湯沢工区除雪作業
</t>
  </si>
  <si>
    <t xml:space="preserve">
（株）森下組
新潟県南魚沼郡湯沢町大字神立１３０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</si>
  <si>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湯沢維持出張所管内（国道１７の新潟県南魚沼郡湯沢町貝掛から南魚沼郡湯沢町湯沢字中島川原間１３．１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</si>
  <si>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平成２９年度塩沢工区除雪作業
</t>
  </si>
  <si>
    <t xml:space="preserve">
（株）笛田組
新潟県南魚沼市五郎丸３０５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</si>
  <si>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湯沢維持出張所管内（国道１７の新潟県南魚沼郡湯沢町湯沢字中島川原から南魚沼市美佐島国道２３５交差点間１８．２km、六日町バイパス１．８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</si>
  <si>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小出工区除雪作業（平成２９・３０年度）
</t>
  </si>
  <si>
    <t xml:space="preserve">
（株）星野工業
新潟県魚沼市中原６５－１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</si>
  <si>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小出維持出張所管内（国道１７の新潟県南魚沼市美佐島国道２３５交差点から魚沼市下倉県道交差点間２２．１km、浦佐バイパス４．０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</si>
  <si>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平成２９年度柏崎工区除雪作業
</t>
  </si>
  <si>
    <t xml:space="preserve">
（株）植木組
新潟県柏崎市新橋２－８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</si>
  <si>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柏崎維持出張所管内（国道８の新潟県長岡市大積田代町から柏崎市米山町小清水間３１．４km、柏崎バイパス２．６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</si>
  <si>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平成２９年度宮本工区除雪作業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</si>
  <si>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長岡維持出張所管内（国道８の新潟県長岡市神田町３－から長岡市大積田代町間１７．２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</si>
  <si>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平成２９年度中之島工区除雪作業
</t>
  </si>
  <si>
    <t xml:space="preserve">
日瀝道路（株）
東京都千代田区九段北４－３－２９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</si>
  <si>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長岡維持出張所管内（国道８の新潟県三条市大字若宮新田字下郷から長岡市川崎町字野口間１９.０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</si>
  <si>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平成２９年度大潟工区除雪作業
</t>
  </si>
  <si>
    <t xml:space="preserve">
高田河川国道事務所長
村下　剛
新潟県上越市南新町３－５６
</t>
  </si>
  <si>
    <t xml:space="preserve">
西田建設（株）
新潟県上越市大潟区土底浜１６９０－１
</t>
  </si>
  <si>
    <t xml:space="preserve">
平成２９年度高岡工区除雪作業
</t>
  </si>
  <si>
    <t xml:space="preserve">
富山河川国道事務所長
福濱　方哉
富山県富山市奥田新町２－１
</t>
  </si>
  <si>
    <t xml:space="preserve">
氷見土建工業（株）
富山県氷見市窪１１４５－２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</si>
  <si>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能越国道維持出張所管内（国道８の富山県高岡市下石瀬地先から富山県高岡市四屋地先間及び国道１６０の富山県氷見市脇地先から富山県高岡市四屋地先間）の延長３０．５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</si>
  <si>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平成２９年度片掛工区除雪作業
</t>
  </si>
  <si>
    <t xml:space="preserve">
宮口建設（株）
富山県富山市猪谷２１８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</si>
  <si>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富山国道維持出張所管内の国道４１岐阜県飛騨市神岡町谷地先から富山県富山市栗山地先間）の延長２０．６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</si>
  <si>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平成２９年度富山工区除雪作業
</t>
  </si>
  <si>
    <t xml:space="preserve">
朝日建設（株）
富山県富山市安住町７－１２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</si>
  <si>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富山国道維持出張所管内（国道８の富山県富山市水橋二杉地先から富山県高岡市下石瀬地先間及び、国道４１の富山県富山市栗山地先から富山県富山市金泉寺地先間）の延長３５．７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</si>
  <si>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平成２９年度入善工区除雪作業
</t>
  </si>
  <si>
    <t xml:space="preserve">
桜井建設（株）
新潟県南魚沼市山崎新田８３
</t>
  </si>
  <si>
    <t xml:space="preserve">
平成２９年度能越工区除雪作業
</t>
  </si>
  <si>
    <t xml:space="preserve">
道路技術サービス（株）
富山県射水市橋下条５２７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</si>
  <si>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高岡国道維持出張所管内の国道４７０石川県七尾市大泊地先から富山県高岡市池田地先間の延長３０．１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</si>
  <si>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平成２９年度滑川工区除雪作業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</si>
  <si>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黒部国道維持出張所管内の国道８富山県魚津市平伝寺地先から富山県富山市水橋二杉地先間の２２．０㎞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</si>
  <si>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Ｈ２９金沢地区除雪作業
</t>
  </si>
  <si>
    <t xml:space="preserve">
金沢河川国道事務所長
富山　英範
石川県金沢市西念４－２３－５
</t>
  </si>
  <si>
    <t xml:space="preserve">
北川ヒューテック（株）
石川県金沢市神田１－１３－１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</si>
  <si>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金沢国道維持出張所管内（金沢市今町から金沢市森戸町地先まで（国道８）、金沢町青草町から金沢市横川町地先まで（国道１５７）、金沢市今町から金沢市青草町地先まで（国道１５９））の延長３１．１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</si>
  <si>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Ｈ２９松任地区除雪作業
</t>
  </si>
  <si>
    <t xml:space="preserve">
沢田工業（株）
石川県金沢市馬替３－２１３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</si>
  <si>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加賀国道維持出張所管内（石川県野々市市御経塚から能美郡川北町橘地先まで（国道８）、白山市乾町から白山市白山町地先まで（国道１５７）、野々市市押野から野々市市三日町地先まで（国道１５７））の延長２９．５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</si>
  <si>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Ｈ２９・３０津幡地区除雪作業
</t>
  </si>
  <si>
    <t xml:space="preserve">
加州建設（株）
石川県金沢市小金町３－３１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</si>
  <si>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金沢国道維持出張所管内（河北郡津幡町九折から金沢市今町地先まで（一般国道８）、かほく市外日角から河北郡津幡町舟橋地先まで（一般国道１５９））の延長２１．４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</si>
  <si>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Ｈ２９・３０小松地区除雪作業
</t>
  </si>
  <si>
    <t xml:space="preserve">
島屋建設（株）
石川県金沢市増泉３－１６－１８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</si>
  <si>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加賀国道維持出張所管内（石川県能美郡川北町橘から加賀市熊坂町北原地先まで（一般国道８））の延長３５．５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</si>
  <si>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Ｈ２９押水地区除雪作業
</t>
  </si>
  <si>
    <t xml:space="preserve">
丸建道路（株）
石川県金沢市小坂町西７５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</si>
  <si>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能登国道維持出張所管内（石川県羽咋市四柳町からかほく市外日角地先まで（一般国道１５９））の延長２７．０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</si>
  <si>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Ｈ２９穴水地区除雪作業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</si>
  <si>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能登国道維持出張所管内（輪島市三井町洲衛から鳳珠郡穴水町此木地先まで（一般国道４７０））の延長６．７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</si>
  <si>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国道１５７犀川大橋橋梁補修工事
</t>
  </si>
  <si>
    <t xml:space="preserve">
川田工業（株）
富山県南砺市苗島４６１０
</t>
  </si>
  <si>
    <t xml:space="preserve">
　本工事は、平成２８年度の点検で損傷が確認された、国道１５７犀川大橋の橋梁補修をおこなう工事であるが、発注者が最適な仕様を設定できず、また、仕様の前提となる条件の確定が困難な工事であることから、設計段階から施工者独自のノウハウを取り入れ、円滑かつ確実な施工を図るものである。このため、施工者が設計に関与する技術提案・交渉方式（技術協力・施工タイプ）を採用し、競争参加者の中から「技術協力業務の実施に関する提案」、「損傷状況に関する所見及び追加調査等の提案」、「伸縮装置の補修において有効と思われる工法等の提案能力」において総合的に優れた技術提案を行った川田工業（株）を優先交渉権者とし、技術協力業務を契約・実施するとともに当該工事の価格交渉等を行い、交渉が成立したところである。本工事は、この技術協力業務を反映した設計・施工計画に基づく工事を行うものであることから、技術提案者である川田工業（株）が本工事の実施が可能な唯一の者である。よって、会計法第２９条の３第４項及び予決令第１０２条の４第３により、川田工業（株）と随意契約を締結するものである。
</t>
  </si>
  <si>
    <t xml:space="preserve">
Ｈ２９・３０七尾地区除雪作業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</si>
  <si>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本作業は、能登国道維持出張所管内（七尾市川原町から羽咋市四柳町地先まで（一般国道１５９）、七尾市川原町から七尾市大泊町地先まで（一般国道１６０）、七尾市千野町から七尾市大泊町地先まで（一般国道４７０）の延長　５０．１kmについて、新雪除雪、拡幅除雪、運搬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本作業は、当初契約の入札公告において、最長３箇年まで継続契約を行う場合がある旨を明記しており、上記業者は、平成２８年度の当該作業成績が良好であり、平成２９年度の作業にあたっても、十分な作業体制が確保されている。以上の理由から、会計法第２９条の３第４項及び予決令第１０２条の４第３により随意契約を締結するものである。
</t>
  </si>
  <si>
    <t xml:space="preserve">
村上簡易裁判所新築設計その２業務
</t>
  </si>
  <si>
    <t xml:space="preserve">
（株）エーシーエ設計
長野県長野市柳原２３６０－４
</t>
  </si>
  <si>
    <t xml:space="preserve">
　本業務は、「村上簡易裁判所新築設計業務」（以下「設計業務」という。）の成果品である設計図書を基に発注された村上簡易裁判所（１７）建築工事、村上簡易裁判所（１７）電気設備工事、村上簡易裁判所（１７）機械設備工事、村上簡易裁判所（１７）エレベーター設備工事の工事受注者等に、正確に設計意図を伝える業務である。設計意図を伝える業務は、工事施工段階でなければ設計意図を正確に伝えることができない部材・材料や建具の形状・設備機器等について、設計意図の観点から検討を行い、必要な助言等を工事受注者等に対して行うものである。この業務を履行できる者は、設計を担当し、設計意図を正確に把握している設計者が唯一であり、設計業務の受託者のほかには業務の目的を達成することができないものである。本業務を履行するには、当該設計図書を熟知しているとともに、設計意図を理解し、耐震性能の確保に関する情報を詳細に熟知している必要があり、それを満たす者は、設計業務の受託者である上記業者のみである。よって、会計法第２９条の３第４項及び予決令第１０２条の４第３の規定により、上記業者と随意契約を締結するものである。
</t>
  </si>
  <si>
    <t xml:space="preserve">
新聞広告掲載業務（国道２５３八箇峠道路部分開通告知）
</t>
  </si>
  <si>
    <t xml:space="preserve">
本業務は、新潟県全域を対象に国道２５３八箇峠道路部分開通の告知を行い、道路利用者を始め広く情報提供するため、新聞広告を掲載するものである。　本業務をより効果的に行うには、掲載しようとする新聞の発行部数等が県内最大であることが求められるが、新潟日報は、県内全域をカバーしているとともに、朝刊販売部数は４４万部を超え、世帯数に対する普及率は約４９％と、全国紙を含め県内トップシェアとなっている。以上のことから、本業務の目的の達成可能な唯一の新聞であることから、（株）新潟日報社と随意契約を締結するものである。
</t>
  </si>
  <si>
    <t xml:space="preserve">
平成２９年度　冬期降雪に関する広告掲載業務
</t>
  </si>
  <si>
    <t xml:space="preserve">
当整備局では、雪寒期において毎年スタック車両による交通障害が発生し、北陸地方整備局管内の登坂不能車両の９０％以上が新潟県内で発生している。  また、中越大渋滞のように、ひとたび直轄国道において渋滞が発生すれば、社会に与える影響は大きく、冬用タイヤ・チェーンの着用広報、携帯サイトの周知、交通事故防止等を新聞記事によって情報発信することは必要不可欠である。  本作業について、各種情報等を効果的に周知するためには、掲載する新聞の発行部数等が新潟県内で最大であることが求められるが、（株）新潟日報は県内全域をカバーしているとともに、朝刊発行部数が４５万部で新潟県内における普及率は５０％を超えており、本作業を遂行することができる唯一の新聞社である。
</t>
  </si>
  <si>
    <t xml:space="preserve">
平成２９年度国営越後丘陵公園事務所不動産鑑定評価業務
</t>
  </si>
  <si>
    <t xml:space="preserve">
国営越後丘陵公園事務所長
　田　稔
新潟県長岡市宮本東方町字三ツ又１９５０－１
</t>
  </si>
  <si>
    <t xml:space="preserve">
中央補償鑑定（株）
新潟市中央区花園１－５－２
</t>
  </si>
  <si>
    <t xml:space="preserve">
本業務は、国営越後丘陵公園事務所における国有財産管理のために必要となる標準値等の鑑定評価及び鑑定評価書（意見書等を含む）の作成並びにこれらに付随する諸業務である。　本業務の実施にあたり、企画競争を実施し、企画競争委員会において企画提案書を審査した結果、最も評価の高い中央補償鑑定（株）が特定されたものである。　よって、会計法第２９条の３第４項並びに予決令第１０２条の４第３の規定により中央補償鑑定（株）と随意契約を締結するものである。
</t>
  </si>
  <si>
    <t xml:space="preserve">
平成２９年度新潟山形南部連絡道路新聞広告掲載業務
</t>
  </si>
  <si>
    <t xml:space="preserve">
本業務は、計画延長約８０㎞の地域高規格道路「新潟山形南部連絡道路」の計画検討にあたり、広く地域の意見をお聴きする一環としてアンケート調査の実施を周知するものである。本業務をより効果的に行うには、掲載しようとする新聞の発行部数等が県内最大であることが求められるが、（株）新潟日報社は、県内全域をカバーしているとともに、朝刊販売部数は約５０万部を超え、世帯数に対する普及率は約６３％と、全国紙を含め県内トップシェアとなっている。以上のことから、本業務の目的の達成可能な唯一の新聞であることから、（株）新潟日報社と随意契約を締結するものである。
</t>
  </si>
  <si>
    <t xml:space="preserve">
建設機械（バックホウ（０．８ｍ３　２．９ｔ吊クレーン機能付）２台外８台）賃貸借
</t>
  </si>
  <si>
    <t xml:space="preserve">
本契約において賃貸借する建設機械は、平成２７～２９年度『黒薙川第２下流砂防堰堤工事』にて受注者が（株）黒部重機から借り上げ使用をしていた。また『黒薙川第２下流砂防堰堤工事』は引き続き平成３０年度以降も施工する予定である。　建設機械の現場への陸上輸送手段は「黒部峡谷鉄道」のみであり、軌道幅及び高さの制約から当該機械の分解が必要である。また、分解しても鉄道輸送限界を超える部分については、ヘリコプターによる空輸を行う必要がある。　当該建設機械を平成３０年度工事の開始まで現地へ存置した場合、分解組立と運搬費（黒部峡谷鉄道およびヘリ輸送）に要する費用を縮減することができる。また、建設機械の現場への陸上輸送手段は「黒部峡谷鉄道」のみであり、軌道幅及び高さなどの制約から当該機械の分解が必要となるなど制約条件が設けられている。これらの条件に対応できる重機及び当該鉄道輸送用架台等を所有しているのは（株）黒部重機のみである。　上記理由により、本契約を履行できるのは現在既に存置されている重機の所有者である（株）黒部重機のみで、その性質上競争を許さない。　よって、会計法第２９条の３第４項、予決令第１０２条の４第３により、上記業者と随意契約を結ぶものである。
</t>
  </si>
  <si>
    <t xml:space="preserve">
水質事故防止啓発新聞広告掲載業務
</t>
  </si>
  <si>
    <t xml:space="preserve">
信濃川河川事務所長
田部　成幸
新潟県長岡市信濃１－５－３０
</t>
  </si>
  <si>
    <t xml:space="preserve">
本業務は、厳冬期に家庭での暖房器具に使用する灯油など、油の消費量が増えることから、取り扱い不注意による河川等への油の流出事故防止に向けた取り組みとして、広く一般に注意喚起することを目的に製作した新聞広告を掲載するものである。　本件新聞広告の掲載を予定している管内地域（上中越地区）において、新聞広告を取り扱っている新聞社は数社あるが、（株）新潟日報社は県内の地域情報を多数掲載しており、発行部数は全県で約４４万部と全国紙を含めた日刊紙の中で第１位、世帯数に対する普及率も約５１％となっている。　以上のことから、管内地域の最大発行部数を要件とする本件業務において、（株）新潟日報社は本業務を遂行することができる唯一の業者であることから、会計法第２９条の３第４項及び予決令第１０２条の４第３に基づき、同社と随意契約を締結するものである。
</t>
  </si>
  <si>
    <t xml:space="preserve">
平成２９年度工事契約管理システム改良業務
</t>
  </si>
  <si>
    <t xml:space="preserve">
本業務は、現行稼働中のＷｅｂ版工事契約管理システム（以下、「ＣＣＭＳ」という。）について、成績評定要領の改正及びシステム環境変更等に伴う機能改良を実施するものである。　ＣＣＭＳは、上記業者が開発するとともに、開発後も関係法令の改正等に伴う改良をはじめとするプログラム改良を実施しており、本システムに関して代替性のない、知識、技術を有している。　また、上記業者は本システムの著作者人格権を行使する旨の意思表示をしており、他の者では著作者人格権が支障となり、本業務を実施できず、上記業者が円滑かつ正確な　システムの改良・検証及び責任の明確化を確保できる唯一の業者である。　以上の理由から、会計法第２９条の３第４項、予決令第１０２条の４第３に基づき、随意契約を締結するものである。
</t>
  </si>
  <si>
    <t xml:space="preserve">
平成２９年度北陸「道の駅」の情報発信等に関する企画業務
</t>
  </si>
  <si>
    <t xml:space="preserve">
北陸地方整備局管内の「道の駅」は、現在、８０駅が登録されている。平成５年の制度発足から約２５年が経過した「道の駅」は、地方創生の核となり、地域の観光拠点や生活・福祉サービスとして機能している「道の駅」もある。一方、「道の駅」の３つの機能の一つである「情報発信」が、不十分な「道の駅」も散見されるようになってきた。   本業務では、管内の「道の駅」における情報発信の現状を整理し、現在、進めている無料公衆無線ＬＡＮによる情報発信機能の導入に向け、強化・普及するための資料をとりまとめるものである。また、各「道の駅」の連携の取り組み事例を会議等において共有し、今後の「道の駅」同士の連携促進、「道の駅」のさらなる活性化を図るため、取り組み事例のとりまとめを行うものである。  本業務の実施にあたっては、「道の駅」の取組、及び現状について理解し、豊富な知識と経験が必要となることから、企画競争による選定を行った。  その結果、上記業者は総合的に最適な提案を行った者と認められるので、特定したものである。  よって、会計法第２９条の３第４項及び予決令第１０２条の４第３の規定により、上記業者と随意契約を締結するものである。
</t>
  </si>
  <si>
    <t xml:space="preserve">
新聞広告企画製作掲載作業（老朽化対策外）
</t>
  </si>
  <si>
    <t xml:space="preserve">
近年、道路構造物の老朽化を背景に、維持管理の重要性が指摘されている。現在の３代目萬代橋は適切な維持管理により、架橋から８０年以上にわたり安全性が確保され、昭和３９年の新潟地震においてもその機能を大きく損なうことはなかった。　今年度実施される萬代橋の定期点検等について、その結果を伝え、インフラメンテナンスの重要性や必要性について理解していただき、身近な道路構造物について、大切に使っていただくことの一歩となるような広報を行う。　また、栗ノ木・紫竹山道路事業について、利用者が安全・安心に工事中の栗ノ木道路を使用していただくことを念頭に、道路の切り回しについて広告のデザインを行う。　本作業について、各種情報等を効果的に周知するためには、掲載する新聞の発行部数等が県内で最大であることが求められるが、（株）新潟日報社は、県内全域をカバーしているとともに、朝刊発行部数が４５万部を超え、全国紙を含めた県内シェア第一位、世帯数に対する普及率は６０％を超えており、本作業を遂行することができる唯一の新聞社である。　よって、会計法第２９条の３第４項ならびに予決令第１０２条の４第３により、随意契約を締結するものである。
</t>
  </si>
  <si>
    <t xml:space="preserve">
平成２９年度用地調査積算システム改良業務
</t>
  </si>
  <si>
    <t xml:space="preserve">
北陸地方整備局長　小俣　篤
新潟県新潟市中央区美咲町１－１－１　新潟美咲合同庁舎１館
</t>
  </si>
  <si>
    <t xml:space="preserve">
東芝情報システム（株）
神奈川県川崎市川崎区日進町１－５３
</t>
  </si>
  <si>
    <t xml:space="preserve">
「用地調査積算システム」は用地調査等業務費の積算システムであり、用地事務の執行に欠かすことのできないシステムである。本システムは、用地調査等業務費積算基準及び測量業務積算基準に基づく用地調査等業務委託の発注事務に必要となる設計書、単価表、内訳表、一般管理費計算書、並びに積算内訳書等の作成、出力を可能とするもので、積算担当者が使用する設計書作成部と管理者が行う、単価、歩掛、補正率等の修正のためのメンテナンス部から成り立っている。本業務は、用地調査等業務積算基準歩掛の改正、検査及び出力テストを行うものである。上記業者は、本システムの著作者人格権を行使する旨の意思表示をしており、他の者では著作者人格権が支障となり、本業務を実施することができない。以上の理由により、上記業者は本業務を適正に遂行できる唯一の者であるため、会計法第２９条の３第４項及び予決令第１０２条の４第３に基づき、随意契約を締結するものである。
</t>
  </si>
  <si>
    <t xml:space="preserve">
平成２９年度新潟美咲合同庁舎１館清掃業務委託その２
</t>
  </si>
  <si>
    <t xml:space="preserve">
（株）新潟ビルサービス
新潟市中央区上大川前通９－１２６８－２
</t>
  </si>
  <si>
    <t xml:space="preserve">
本業務は、平成２９年４月３日付けで契約し、業務を実施してきたところであるが、平成３０年２月６日付けで受注者から契約の目的を達することができない旨の届出があったものであり、本業務の履行が滞ることとなった。本業務は、対象施設における衛生的環境・施設利用者の安全・快適な執務環境等の確保を目的としており、本業務の履行が滞った場合、この目的の達成に支障を来すことになる。そのため、本業務について緊急に履行する必要があることから、過去に受注実績がある者及び当該庁舎について施設の保全を履行している者に履行の可否を確認した結果、平成２９年度新潟美咲合同庁舎１館保全業務を受注し、対象施設の建物構造・設備状況・来館者対応としての清掃状況等に精通し、業務履行に必要な多数の人員を有し早急に本業務を履行できる者であったことから、（株）新潟ビルサービスと随意契約を締結するものである。
</t>
  </si>
  <si>
    <t xml:space="preserve">
平成２９年度信濃川河川事務所外清掃業務委託（その２）
</t>
  </si>
  <si>
    <t xml:space="preserve">
環境をサポートする（株）きらめき
新潟市中央区東堀前通６－町１０６１
</t>
  </si>
  <si>
    <t xml:space="preserve">
本業務は、平成２９年４月３日付けで契約し、業務を実施してきたところであるが、平成３０年２月６日付けで受注者から契約の目的を達することができない旨の届出があったものであり、本業務の履行が滞ることとなった。本業務は、対象施設における衛生的環境・施設利用者の安全・快適な執務環境等の確保を目的としており、本業務の履行が滞った場合、この目的の達成に支障を来すことになる。そのため、本業務について緊急に履行する必要があることから、過去に受注実績がある者に履行の可否を確認した結果、平成２８年度信濃川河川事務所外清掃業務委託を受注し、対象施設の建物構造・設備状況・来館者対応としての清掃状況等に精通し、業務履行に必要な多数の人員を有し早急に本業務を履行できる者であったことから、環境をサポートする（株）きらめきと随意契約を締結するものである。
</t>
  </si>
  <si>
    <t xml:space="preserve">
長岡まつり大花火大会時における渋滞対策社会実験業務
</t>
  </si>
  <si>
    <t xml:space="preserve">
長岡国道事務所長　星野　成彦
新潟県長岡市中沢４－４３０－１
</t>
  </si>
  <si>
    <t xml:space="preserve">
（国）長岡技術科学大学
新潟県長岡市上富岡町１６０３－１
</t>
  </si>
  <si>
    <t xml:space="preserve">
本業務は、毎年８月２、３日に開催され、近年では１００万人を越える観覧者が来訪する「長岡まつり大花火大会」において、花火大会終了後、長岡市内各所で長時間にわたり道路渋滞が発生していることを踏まえ、交通混雑緩和を目的とした社会実験を実施するものである。　本業務の実施にあたっては、技術力に関する要件等を兼ね備えている上記（国）を契約の相手方とする手続きを行う予定とし、当該法人以外の者で、本業務に必要な要件を満たす参加意思のある者の有無を確認するため、公募を実施したところ、参加の応募者が無かったものである。　業務内容は、道路利用者を対象に、「長岡まつり大花火大会」の開催期間中（平成３０年８月２日、３日）において、ＧＰＳを活用したスマートフォンアプリケーション（以下、アプリ）による交通分散社会実験を実施し、花火大会終了後の長岡市内の交通混雑緩和を図るものである。また、アプリで得られたＧＰＳ情報から、花火大会終了後における帰宅経路の分析を行い、渋滞緩和検討の基礎資料を作成するものである。　（国）長岡技術科学大学は、「長岡市（（一財）長岡花火財団－長岡花火打上実行委員会－安全対策部会－ 交通対策検討会）」において、アドバイザーの役割を担っており当該課題に関する知見を有していること、「長岡まつり大花火大会」における交通データの取得を継続して蓄積し、また、渋滞緩和に向けた研究実績があることから、交通混雑緩和に寄与する情報提供方法等を企画立案する高度な技術力を有している。　よって、会計法第２９条の３第４項、予決令第１０２条の４第３の規定により（国）長岡技術科学大学と随意契約を締結するものである。
</t>
  </si>
  <si>
    <t xml:space="preserve">
阿賀野川河道掘削工事に伴うＪＲ接地線支障移転工事に伴う委託費
</t>
  </si>
  <si>
    <t xml:space="preserve">
富山地方鉄道（株）
</t>
  </si>
  <si>
    <t xml:space="preserve">
鉄道事業法第２条第２項による第一種鉄道事業又は第５項による第三種鉄道事業に係る鉄道を経営する者が運転保安上若しくは施設の維持管理上、当該点検を実施する必要があることを国道と交差する鉄道施設の管理者と協定を締結し、鉄道施設の点検を委託するものである
</t>
  </si>
  <si>
    <t xml:space="preserve">
平成３０年度跨線橋点検施行に伴う委託費
</t>
  </si>
  <si>
    <t xml:space="preserve">
鉄道事業法第２条第２項による第一種鉄道事業又は第６項による第三種鉄道事業に係る鉄道を経営する者が運転保安上若しくは施設の維持管理上、当該点検を実施する必要があることを国道と交差する鉄道施設の管理者と協定を締結し、鉄道施設の点検を委託するものである
</t>
  </si>
  <si>
    <t xml:space="preserve">
松岡砂防堰堤群工事用道路踏切新設工事に伴う委託費
</t>
  </si>
  <si>
    <t xml:space="preserve">
一般国道１７川口跨線橋補修工事に伴う委託費
</t>
  </si>
  <si>
    <t xml:space="preserve">
平成２９年度　中部電力（株）安曇野営業所管内電柱共架料
</t>
  </si>
  <si>
    <t xml:space="preserve">
中部電力（株）
名古屋市東区東新町１
</t>
    <phoneticPr fontId="3"/>
  </si>
  <si>
    <t xml:space="preserve">
岩木護岸緊急補強対策作業
</t>
  </si>
  <si>
    <t xml:space="preserve">
（株）笠原建設
新潟県糸魚川市能生１１５５－６
</t>
  </si>
  <si>
    <t>－</t>
    <phoneticPr fontId="3"/>
  </si>
  <si>
    <t xml:space="preserve">
当事務所は、管内２河川において災害が発生する恐れがある場合、又は発生した場合に緊急的な応急復旧作業を確実に実施することを目的として、管内を３区間に分割し、管内の建設会社３社と「災害時における高田河川国道事務所所管施設等緊急的な災害応援対策業務に関する協定」（以下災害協定という）を締結している。　平成２９年７月４日に発生した梅雨前線出水により、高田河川国道事務所姫川管内の構造物が被災する恐れが生じたため、緊急的に補強対応する必要が生じた。　本作業は、上記の緊急補強対策作業を行うものであり、災害協定の定めにより、協定締結業者である上記相手方に緊急補強対策作業についての協議を行ったところ、同社に承諾された。　よって、会計法第２９条の３第４項及び予決令第１０２条の４第３に基づき随意契約を締結するものである。
</t>
  </si>
  <si>
    <t xml:space="preserve">
五味沢地区緊急対策工事
</t>
  </si>
  <si>
    <t xml:space="preserve">
飯豊山系砂防事務所長
山本　悟
山形県西置賜郡小国町大字小国小坂町３－４８
</t>
  </si>
  <si>
    <t xml:space="preserve">
（株）高橋工務店
山形県西置賜郡小国町大字兵庫舘３－５－５１
</t>
  </si>
  <si>
    <t xml:space="preserve">
　平成２９年７月２３日～２５日にかけて発生した梅雨前線による出水により、山形県西置賜郡小国町五味沢地先の穴渕砂防堰堤流木止め及び荒川流路工に、大量の流木が堆積した。本工事は、上記の流木を撤去する緊急対策工事である。（株）高橋工務店は、平成２９年４月３日に北陸地方整備局飯豊山系砂防事務所長との間で、災害時における飯豊山系砂防事務所管内施設等（小国町地区荒川上流域）の緊急的な災害応急対策業務に関する協定書に関する協定を締結している。以上のことから、会計法第２９条の３第４項、予決令第１０２条の４第３により、上記業者と随意契約を締結するものである。
</t>
  </si>
  <si>
    <t xml:space="preserve">
音沢堤防応急対策工事
</t>
  </si>
  <si>
    <t xml:space="preserve">
黒部河川事務所長
古本　一司
富山県黒部市天神新１７３
</t>
  </si>
  <si>
    <t xml:space="preserve">
大高建設（株）
富山県黒部市宇奈月温泉６３３－１
</t>
  </si>
  <si>
    <t xml:space="preserve">
　本工事は、被災箇所の早期復旧を目的としており、周辺状況等踏まえれば、緊急の必要により通常の競争に付すことができないため、会計法第２９条の３第４項及び予算決算及び会計令第１０２条の４第３により、契約を締結するものである。契約の相手方となる大高建設（株）は、直轄管理区間内において発生した災害等の応急対策に関し、これに必要な組織及び建設機械、並びに資材、労力等の確保及びその動員の方法を定め、もって、災害等の拡大防止と被災施設の早期復旧に期することを目的とし、黒部河川事務所と「災害時における黒部河川事務所所管施設等の緊急的な災害応急対策その１業務」を締結している。また、この度の出水対応にあたり、平成２９年度黒部川等維持管理工事の受注者は同時期に発生した別箇所での応急対応を行っており、上記業務における当該箇所を含む区域の受け持ちが当該業者であることから、契約の相手方としたものである。
</t>
  </si>
  <si>
    <t>平成２４年度ＬＡＮ基盤機器等賃貸借（その３）（再リース）</t>
  </si>
  <si>
    <t>北陸地方整備局長
中　神　陽　一
新潟県新潟市中央区美咲町１－１－１　新潟美咲合同庁舎１館</t>
  </si>
  <si>
    <t xml:space="preserve">
（株）ＪＥＣＣ
東京都千代田区丸の内３－４－１
</t>
  </si>
  <si>
    <t>会計法第２９条の３第４項及び予決令第１０２条の４第４</t>
  </si>
  <si>
    <t xml:space="preserve">
平成２４年度ＬＡＮ基盤機器等賃貸借（その３）は上記業者と賃貸借契約を締結するものであるが、平成２９年３月３１日をもって契約期間が満了する。現在の機器の状態は良好で本機器に要求する機能要件を満たし、継続して使用することが可能であり、市場調達が可能である別途の機器類を用いて新たに同様の環境を調達するには多大な費用を要するため、コストの面から現機器を継続利用することが合理的である。よって、会計法第２９条の３第４項、予算決算及び会計令１０２条の４第４（ロ）に基づき随意契約を締結するものである。
</t>
  </si>
  <si>
    <t>Ｂ</t>
  </si>
  <si>
    <t>平成２５年度ＬＡＮ基盤機器等賃貸借（その５）（再リース）</t>
  </si>
  <si>
    <t xml:space="preserve">
ＮＥＣキャピタルソリューション（株）　新潟支店
新潟市中央区万代３－３－１
</t>
  </si>
  <si>
    <t xml:space="preserve">
平成２４年度ＬＡＮ基盤機器等賃貸借（その３）は上記業者と賃貸借契約を締結するものであるが、平成２９年６月３０日をもって契約期間が満了する。　現在の機器の状態は良好であるとともに保守部品の供給もされており、保守契約が可能である。本機器に要求する機能要件を満たし、継続して使用することが可能であり、市場調達が可能である別途の機器類を用いて新たに同様の環境を調達するには多大な費用を要するため、コストの面から現機器を継続利用することが合理的である。　よって、会計法第２９条の３第４項、予算決算及び会計令第１０２条の４第４（ロ）に基づき随意契約を締結するものである。
</t>
  </si>
  <si>
    <t>平成２４年度ＬＡＮ基盤機器等賃貸借（その３）（再々リース）</t>
  </si>
  <si>
    <t xml:space="preserve">
（株）ＪＥＣＣ　営業本部長
東京都千代田区丸の内３－４－１
</t>
  </si>
  <si>
    <t>平成２４年度ＬＡＮ基盤機器等賃貸借（その２）（再々リース）</t>
  </si>
  <si>
    <t>平成２４年度ＬＡＮ基盤機器等賃貸借（その１）（再々リース）</t>
  </si>
  <si>
    <t xml:space="preserve">
（株）エヌ・シー・エス
新潟市中央区沼垂東２－１１－２１
</t>
  </si>
  <si>
    <t>平成２５年度サーバ賃貸借（再リース）</t>
  </si>
  <si>
    <t>北陸地方整備局長　小俣　篤
新潟県新潟市中央区美咲町１－１－１　新潟美咲合同庁舎１館</t>
  </si>
  <si>
    <t xml:space="preserve">
（株）ＪＥＣＣ　専務取締役
東京都千代田区丸の内３－４－１
</t>
  </si>
  <si>
    <t xml:space="preserve">
平成２５年度サーバ賃貸借は上記業者との賃貸借契約を締結するものであるが、平成３０年１月３１日をもって契約期間が満了する。現在の機器の状態は良好であるとともに保守部品の供給もされており、保守契約が可能である。本機器に要求する機能要件を満たし、継続して使用することが可能であり、市場調達が可能である別途の機器類を用いて新たに同様の環境を調達するには多大な費用を要するため、コストの面から現機器を継続利用することが合理的である。よって、会計法第２９条の３第４項、予算決算及び会計令第１０２条の４第４（ロ）に基づき随意契約を締結するものである。
</t>
  </si>
  <si>
    <t>村上国道維持管内損傷復旧作業（その９－２）</t>
  </si>
  <si>
    <t>福田道路（株）　村上支店
村上市宮ノ下１０３５</t>
  </si>
  <si>
    <t>会計法第２９条の３第５項及び予決令第９９条２</t>
  </si>
  <si>
    <t>平成２９年度長岡・柏崎管内消雪設備点検整備業務</t>
  </si>
  <si>
    <t>越後交通工業（株）
新潟県長岡市千秋２－２７８８－１　千秋が原ビル４Ｆ</t>
  </si>
  <si>
    <t>Ｈ２９大門出張所屋上防水改修外作業</t>
  </si>
  <si>
    <t>島田工業（株）
富山県中新川郡上市町鍵町６１</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</si>
</sst>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4"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3">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12" fillId="0" borderId="0" xfId="0" applyNumberFormat="1" applyFont="1" applyFill="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0" xfId="0" applyFont="1" applyFill="1" applyBorder="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0" borderId="0" xfId="0" applyFont="1" applyFill="1" applyAlignment="1" applyProtection="1">
      <alignment vertical="center" wrapText="1"/>
    </xf>
    <xf numFmtId="0" fontId="5" fillId="0" borderId="0" xfId="0" applyFont="1" applyFill="1" applyAlignment="1" applyProtection="1">
      <alignment horizontal="right" vertical="center" wrapText="1"/>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10" fontId="7" fillId="0" borderId="1" xfId="2"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62"/>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35" t="s">
        <v>0</v>
      </c>
      <c r="B1" s="35"/>
      <c r="C1" s="35"/>
      <c r="D1" s="35"/>
      <c r="E1" s="35"/>
      <c r="F1" s="35"/>
      <c r="G1" s="35"/>
      <c r="H1" s="36"/>
      <c r="I1" s="35"/>
      <c r="J1" s="35"/>
      <c r="K1" s="35"/>
      <c r="L1" s="35"/>
      <c r="M1" s="35"/>
      <c r="N1" s="35"/>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142.5" x14ac:dyDescent="0.15">
      <c r="A5" s="39" t="s">
        <v>25</v>
      </c>
      <c r="B5" s="40" t="s">
        <v>26</v>
      </c>
      <c r="C5" s="41">
        <v>42828</v>
      </c>
      <c r="D5" s="40" t="s">
        <v>27</v>
      </c>
      <c r="E5" s="40" t="s">
        <v>28</v>
      </c>
      <c r="F5" s="42">
        <v>831</v>
      </c>
      <c r="G5" s="42">
        <v>831</v>
      </c>
      <c r="H5" s="43">
        <f t="shared" ref="H5:H53" si="0">IF(F5="－","－",G5/F5)</f>
        <v>1</v>
      </c>
      <c r="I5" s="44" t="s">
        <v>29</v>
      </c>
      <c r="J5" s="40" t="s">
        <v>30</v>
      </c>
      <c r="K5" s="44" t="s">
        <v>31</v>
      </c>
      <c r="L5" s="45"/>
      <c r="M5" s="44"/>
      <c r="N5" s="45" t="s">
        <v>32</v>
      </c>
    </row>
    <row r="6" spans="1:14" ht="199.5" x14ac:dyDescent="0.15">
      <c r="A6" s="39" t="s">
        <v>33</v>
      </c>
      <c r="B6" s="40" t="s">
        <v>34</v>
      </c>
      <c r="C6" s="41">
        <v>42828</v>
      </c>
      <c r="D6" s="40" t="s">
        <v>35</v>
      </c>
      <c r="E6" s="40" t="s">
        <v>28</v>
      </c>
      <c r="F6" s="42">
        <v>2444126</v>
      </c>
      <c r="G6" s="42">
        <v>2444126</v>
      </c>
      <c r="H6" s="43">
        <f t="shared" si="0"/>
        <v>1</v>
      </c>
      <c r="I6" s="44" t="s">
        <v>36</v>
      </c>
      <c r="J6" s="40" t="s">
        <v>37</v>
      </c>
      <c r="K6" s="44" t="s">
        <v>38</v>
      </c>
      <c r="L6" s="45"/>
      <c r="M6" s="44"/>
      <c r="N6" s="45"/>
    </row>
    <row r="7" spans="1:14" ht="128.25" x14ac:dyDescent="0.15">
      <c r="A7" s="39" t="s">
        <v>39</v>
      </c>
      <c r="B7" s="40" t="s">
        <v>40</v>
      </c>
      <c r="C7" s="41">
        <v>42828</v>
      </c>
      <c r="D7" s="40" t="s">
        <v>41</v>
      </c>
      <c r="E7" s="40" t="s">
        <v>28</v>
      </c>
      <c r="F7" s="42">
        <v>6512400</v>
      </c>
      <c r="G7" s="42">
        <v>5850792</v>
      </c>
      <c r="H7" s="43">
        <f t="shared" si="0"/>
        <v>0.89840796019900493</v>
      </c>
      <c r="I7" s="44" t="s">
        <v>36</v>
      </c>
      <c r="J7" s="40" t="s">
        <v>42</v>
      </c>
      <c r="K7" s="44" t="s">
        <v>43</v>
      </c>
      <c r="L7" s="45"/>
      <c r="M7" s="44"/>
      <c r="N7" s="45"/>
    </row>
    <row r="8" spans="1:14" ht="114" x14ac:dyDescent="0.15">
      <c r="A8" s="39" t="s">
        <v>44</v>
      </c>
      <c r="B8" s="40" t="s">
        <v>26</v>
      </c>
      <c r="C8" s="41">
        <v>42828</v>
      </c>
      <c r="D8" s="40" t="s">
        <v>45</v>
      </c>
      <c r="E8" s="40" t="s">
        <v>28</v>
      </c>
      <c r="F8" s="42">
        <v>6107270</v>
      </c>
      <c r="G8" s="42">
        <v>6107270</v>
      </c>
      <c r="H8" s="43">
        <f t="shared" si="0"/>
        <v>1</v>
      </c>
      <c r="I8" s="44" t="s">
        <v>36</v>
      </c>
      <c r="J8" s="40" t="s">
        <v>46</v>
      </c>
      <c r="K8" s="44" t="s">
        <v>43</v>
      </c>
      <c r="L8" s="45"/>
      <c r="M8" s="44"/>
      <c r="N8" s="45"/>
    </row>
    <row r="9" spans="1:14" ht="213.75" x14ac:dyDescent="0.15">
      <c r="A9" s="39" t="s">
        <v>47</v>
      </c>
      <c r="B9" s="40" t="s">
        <v>48</v>
      </c>
      <c r="C9" s="41">
        <v>42828</v>
      </c>
      <c r="D9" s="40" t="s">
        <v>49</v>
      </c>
      <c r="E9" s="40" t="s">
        <v>28</v>
      </c>
      <c r="F9" s="42">
        <v>2400650</v>
      </c>
      <c r="G9" s="42">
        <v>2400650</v>
      </c>
      <c r="H9" s="43">
        <f t="shared" si="0"/>
        <v>1</v>
      </c>
      <c r="I9" s="44" t="s">
        <v>36</v>
      </c>
      <c r="J9" s="40" t="s">
        <v>50</v>
      </c>
      <c r="K9" s="44" t="s">
        <v>51</v>
      </c>
      <c r="L9" s="45"/>
      <c r="M9" s="44"/>
      <c r="N9" s="45"/>
    </row>
    <row r="10" spans="1:14" ht="171" x14ac:dyDescent="0.15">
      <c r="A10" s="39" t="s">
        <v>52</v>
      </c>
      <c r="B10" s="40" t="s">
        <v>53</v>
      </c>
      <c r="C10" s="41">
        <v>42828</v>
      </c>
      <c r="D10" s="40" t="s">
        <v>54</v>
      </c>
      <c r="E10" s="40" t="s">
        <v>28</v>
      </c>
      <c r="F10" s="42">
        <v>1900768</v>
      </c>
      <c r="G10" s="42">
        <v>1900768</v>
      </c>
      <c r="H10" s="43">
        <f t="shared" si="0"/>
        <v>1</v>
      </c>
      <c r="I10" s="44" t="s">
        <v>36</v>
      </c>
      <c r="J10" s="40" t="s">
        <v>55</v>
      </c>
      <c r="K10" s="44" t="s">
        <v>51</v>
      </c>
      <c r="L10" s="45"/>
      <c r="M10" s="44"/>
      <c r="N10" s="45"/>
    </row>
    <row r="11" spans="1:14" ht="128.25" x14ac:dyDescent="0.15">
      <c r="A11" s="39" t="s">
        <v>56</v>
      </c>
      <c r="B11" s="40" t="s">
        <v>57</v>
      </c>
      <c r="C11" s="41">
        <v>42828</v>
      </c>
      <c r="D11" s="40" t="s">
        <v>58</v>
      </c>
      <c r="E11" s="40" t="s">
        <v>28</v>
      </c>
      <c r="F11" s="42">
        <v>12711600</v>
      </c>
      <c r="G11" s="42">
        <v>12711600</v>
      </c>
      <c r="H11" s="43">
        <f t="shared" si="0"/>
        <v>1</v>
      </c>
      <c r="I11" s="44" t="s">
        <v>36</v>
      </c>
      <c r="J11" s="40" t="s">
        <v>59</v>
      </c>
      <c r="K11" s="44" t="s">
        <v>43</v>
      </c>
      <c r="L11" s="45"/>
      <c r="M11" s="44"/>
      <c r="N11" s="45"/>
    </row>
    <row r="12" spans="1:14" ht="128.25" x14ac:dyDescent="0.15">
      <c r="A12" s="39" t="s">
        <v>60</v>
      </c>
      <c r="B12" s="40" t="s">
        <v>61</v>
      </c>
      <c r="C12" s="41">
        <v>42828</v>
      </c>
      <c r="D12" s="40" t="s">
        <v>62</v>
      </c>
      <c r="E12" s="40" t="s">
        <v>28</v>
      </c>
      <c r="F12" s="42">
        <v>3888000</v>
      </c>
      <c r="G12" s="42">
        <v>3888000</v>
      </c>
      <c r="H12" s="43">
        <f t="shared" si="0"/>
        <v>1</v>
      </c>
      <c r="I12" s="44" t="s">
        <v>36</v>
      </c>
      <c r="J12" s="40" t="s">
        <v>63</v>
      </c>
      <c r="K12" s="44" t="s">
        <v>38</v>
      </c>
      <c r="L12" s="45"/>
      <c r="M12" s="44"/>
      <c r="N12" s="45"/>
    </row>
    <row r="13" spans="1:14" ht="156.75" x14ac:dyDescent="0.15">
      <c r="A13" s="39" t="s">
        <v>64</v>
      </c>
      <c r="B13" s="40" t="s">
        <v>65</v>
      </c>
      <c r="C13" s="41">
        <v>42828</v>
      </c>
      <c r="D13" s="40" t="s">
        <v>66</v>
      </c>
      <c r="E13" s="40" t="s">
        <v>28</v>
      </c>
      <c r="F13" s="42">
        <v>1825200</v>
      </c>
      <c r="G13" s="42">
        <v>1825200</v>
      </c>
      <c r="H13" s="43">
        <f t="shared" si="0"/>
        <v>1</v>
      </c>
      <c r="I13" s="44" t="s">
        <v>36</v>
      </c>
      <c r="J13" s="40" t="s">
        <v>67</v>
      </c>
      <c r="K13" s="44" t="s">
        <v>43</v>
      </c>
      <c r="L13" s="45"/>
      <c r="M13" s="44"/>
      <c r="N13" s="45"/>
    </row>
    <row r="14" spans="1:14" ht="156.75" x14ac:dyDescent="0.15">
      <c r="A14" s="39" t="s">
        <v>68</v>
      </c>
      <c r="B14" s="40" t="s">
        <v>65</v>
      </c>
      <c r="C14" s="41">
        <v>42828</v>
      </c>
      <c r="D14" s="40" t="s">
        <v>69</v>
      </c>
      <c r="E14" s="40" t="s">
        <v>28</v>
      </c>
      <c r="F14" s="42">
        <v>1036800</v>
      </c>
      <c r="G14" s="42">
        <v>1036800</v>
      </c>
      <c r="H14" s="43">
        <f t="shared" si="0"/>
        <v>1</v>
      </c>
      <c r="I14" s="44" t="s">
        <v>36</v>
      </c>
      <c r="J14" s="40" t="s">
        <v>70</v>
      </c>
      <c r="K14" s="44" t="s">
        <v>43</v>
      </c>
      <c r="L14" s="45"/>
      <c r="M14" s="44"/>
      <c r="N14" s="45"/>
    </row>
    <row r="15" spans="1:14" ht="156.75" x14ac:dyDescent="0.15">
      <c r="A15" s="39" t="s">
        <v>71</v>
      </c>
      <c r="B15" s="40" t="s">
        <v>65</v>
      </c>
      <c r="C15" s="41">
        <v>42828</v>
      </c>
      <c r="D15" s="40" t="s">
        <v>72</v>
      </c>
      <c r="E15" s="40" t="s">
        <v>28</v>
      </c>
      <c r="F15" s="42">
        <v>1630800</v>
      </c>
      <c r="G15" s="42">
        <v>1630800</v>
      </c>
      <c r="H15" s="43">
        <f t="shared" si="0"/>
        <v>1</v>
      </c>
      <c r="I15" s="44" t="s">
        <v>36</v>
      </c>
      <c r="J15" s="40" t="s">
        <v>73</v>
      </c>
      <c r="K15" s="44" t="s">
        <v>43</v>
      </c>
      <c r="L15" s="45"/>
      <c r="M15" s="44"/>
      <c r="N15" s="45"/>
    </row>
    <row r="16" spans="1:14" ht="156.75" x14ac:dyDescent="0.15">
      <c r="A16" s="39" t="s">
        <v>74</v>
      </c>
      <c r="B16" s="40" t="s">
        <v>65</v>
      </c>
      <c r="C16" s="41">
        <v>42828</v>
      </c>
      <c r="D16" s="40" t="s">
        <v>75</v>
      </c>
      <c r="E16" s="40" t="s">
        <v>28</v>
      </c>
      <c r="F16" s="42">
        <v>1468800</v>
      </c>
      <c r="G16" s="42">
        <v>1458000</v>
      </c>
      <c r="H16" s="43">
        <f t="shared" si="0"/>
        <v>0.99264705882352944</v>
      </c>
      <c r="I16" s="44" t="s">
        <v>36</v>
      </c>
      <c r="J16" s="40" t="s">
        <v>76</v>
      </c>
      <c r="K16" s="44" t="s">
        <v>43</v>
      </c>
      <c r="L16" s="45"/>
      <c r="M16" s="44"/>
      <c r="N16" s="45"/>
    </row>
    <row r="17" spans="1:14" ht="199.5" x14ac:dyDescent="0.15">
      <c r="A17" s="39" t="s">
        <v>77</v>
      </c>
      <c r="B17" s="40" t="s">
        <v>48</v>
      </c>
      <c r="C17" s="41">
        <v>42828</v>
      </c>
      <c r="D17" s="40" t="s">
        <v>78</v>
      </c>
      <c r="E17" s="40" t="s">
        <v>28</v>
      </c>
      <c r="F17" s="42">
        <v>1323256</v>
      </c>
      <c r="G17" s="42">
        <v>1323256</v>
      </c>
      <c r="H17" s="43">
        <f t="shared" si="0"/>
        <v>1</v>
      </c>
      <c r="I17" s="44" t="s">
        <v>36</v>
      </c>
      <c r="J17" s="40" t="s">
        <v>79</v>
      </c>
      <c r="K17" s="44" t="s">
        <v>51</v>
      </c>
      <c r="L17" s="45"/>
      <c r="M17" s="44"/>
      <c r="N17" s="45"/>
    </row>
    <row r="18" spans="1:14" ht="99.75" x14ac:dyDescent="0.15">
      <c r="A18" s="39" t="s">
        <v>80</v>
      </c>
      <c r="B18" s="40" t="s">
        <v>34</v>
      </c>
      <c r="C18" s="41">
        <v>42828</v>
      </c>
      <c r="D18" s="40" t="s">
        <v>81</v>
      </c>
      <c r="E18" s="40" t="s">
        <v>28</v>
      </c>
      <c r="F18" s="42">
        <v>1944000</v>
      </c>
      <c r="G18" s="42">
        <v>1944000</v>
      </c>
      <c r="H18" s="43">
        <f t="shared" si="0"/>
        <v>1</v>
      </c>
      <c r="I18" s="44" t="s">
        <v>36</v>
      </c>
      <c r="J18" s="40" t="s">
        <v>82</v>
      </c>
      <c r="K18" s="44" t="s">
        <v>38</v>
      </c>
      <c r="L18" s="45"/>
      <c r="M18" s="44"/>
      <c r="N18" s="45"/>
    </row>
    <row r="19" spans="1:14" ht="114" x14ac:dyDescent="0.15">
      <c r="A19" s="39" t="s">
        <v>83</v>
      </c>
      <c r="B19" s="40" t="s">
        <v>84</v>
      </c>
      <c r="C19" s="41">
        <v>42828</v>
      </c>
      <c r="D19" s="40" t="s">
        <v>85</v>
      </c>
      <c r="E19" s="40" t="s">
        <v>28</v>
      </c>
      <c r="F19" s="42">
        <v>12279600</v>
      </c>
      <c r="G19" s="42">
        <v>11880000</v>
      </c>
      <c r="H19" s="43">
        <f t="shared" si="0"/>
        <v>0.96745822339489884</v>
      </c>
      <c r="I19" s="44" t="s">
        <v>36</v>
      </c>
      <c r="J19" s="40" t="s">
        <v>86</v>
      </c>
      <c r="K19" s="44" t="s">
        <v>43</v>
      </c>
      <c r="L19" s="45"/>
      <c r="M19" s="44"/>
      <c r="N19" s="45"/>
    </row>
    <row r="20" spans="1:14" ht="71.25" x14ac:dyDescent="0.15">
      <c r="A20" s="39" t="s">
        <v>87</v>
      </c>
      <c r="B20" s="40" t="s">
        <v>84</v>
      </c>
      <c r="C20" s="41">
        <v>42828</v>
      </c>
      <c r="D20" s="40" t="s">
        <v>88</v>
      </c>
      <c r="E20" s="40" t="s">
        <v>28</v>
      </c>
      <c r="F20" s="42">
        <v>2660832</v>
      </c>
      <c r="G20" s="42">
        <v>2660832</v>
      </c>
      <c r="H20" s="43">
        <f t="shared" si="0"/>
        <v>1</v>
      </c>
      <c r="I20" s="44" t="s">
        <v>36</v>
      </c>
      <c r="J20" s="40" t="s">
        <v>89</v>
      </c>
      <c r="K20" s="44" t="s">
        <v>43</v>
      </c>
      <c r="L20" s="45"/>
      <c r="M20" s="44"/>
      <c r="N20" s="45"/>
    </row>
    <row r="21" spans="1:14" ht="85.5" x14ac:dyDescent="0.15">
      <c r="A21" s="39" t="s">
        <v>90</v>
      </c>
      <c r="B21" s="40" t="s">
        <v>91</v>
      </c>
      <c r="C21" s="41">
        <v>42828</v>
      </c>
      <c r="D21" s="40" t="s">
        <v>92</v>
      </c>
      <c r="E21" s="40" t="s">
        <v>28</v>
      </c>
      <c r="F21" s="42">
        <v>2052000</v>
      </c>
      <c r="G21" s="42">
        <v>2052000</v>
      </c>
      <c r="H21" s="43">
        <f t="shared" si="0"/>
        <v>1</v>
      </c>
      <c r="I21" s="44" t="s">
        <v>36</v>
      </c>
      <c r="J21" s="40" t="s">
        <v>93</v>
      </c>
      <c r="K21" s="44" t="s">
        <v>38</v>
      </c>
      <c r="L21" s="45"/>
      <c r="M21" s="44"/>
      <c r="N21" s="45"/>
    </row>
    <row r="22" spans="1:14" ht="114" x14ac:dyDescent="0.15">
      <c r="A22" s="39" t="s">
        <v>94</v>
      </c>
      <c r="B22" s="40" t="s">
        <v>91</v>
      </c>
      <c r="C22" s="41">
        <v>42828</v>
      </c>
      <c r="D22" s="40" t="s">
        <v>95</v>
      </c>
      <c r="E22" s="40" t="s">
        <v>28</v>
      </c>
      <c r="F22" s="42">
        <v>3876732</v>
      </c>
      <c r="G22" s="42">
        <v>3876732</v>
      </c>
      <c r="H22" s="43">
        <f t="shared" si="0"/>
        <v>1</v>
      </c>
      <c r="I22" s="44" t="s">
        <v>36</v>
      </c>
      <c r="J22" s="40" t="s">
        <v>96</v>
      </c>
      <c r="K22" s="44" t="s">
        <v>38</v>
      </c>
      <c r="L22" s="45"/>
      <c r="M22" s="44"/>
      <c r="N22" s="45"/>
    </row>
    <row r="23" spans="1:14" ht="142.5" x14ac:dyDescent="0.15">
      <c r="A23" s="39" t="s">
        <v>97</v>
      </c>
      <c r="B23" s="40" t="s">
        <v>98</v>
      </c>
      <c r="C23" s="41">
        <v>42828</v>
      </c>
      <c r="D23" s="40" t="s">
        <v>99</v>
      </c>
      <c r="E23" s="40" t="s">
        <v>28</v>
      </c>
      <c r="F23" s="42">
        <v>54356400</v>
      </c>
      <c r="G23" s="42">
        <v>54000000</v>
      </c>
      <c r="H23" s="43">
        <f t="shared" si="0"/>
        <v>0.99344327438903235</v>
      </c>
      <c r="I23" s="44" t="s">
        <v>36</v>
      </c>
      <c r="J23" s="40" t="s">
        <v>100</v>
      </c>
      <c r="K23" s="44" t="s">
        <v>43</v>
      </c>
      <c r="L23" s="45"/>
      <c r="M23" s="44"/>
      <c r="N23" s="45"/>
    </row>
    <row r="24" spans="1:14" ht="185.25" x14ac:dyDescent="0.15">
      <c r="A24" s="39" t="s">
        <v>101</v>
      </c>
      <c r="B24" s="40" t="s">
        <v>102</v>
      </c>
      <c r="C24" s="41">
        <v>42828</v>
      </c>
      <c r="D24" s="40" t="s">
        <v>103</v>
      </c>
      <c r="E24" s="40" t="s">
        <v>28</v>
      </c>
      <c r="F24" s="42">
        <v>1680301</v>
      </c>
      <c r="G24" s="42">
        <v>1680301</v>
      </c>
      <c r="H24" s="43">
        <f t="shared" si="0"/>
        <v>1</v>
      </c>
      <c r="I24" s="44" t="s">
        <v>36</v>
      </c>
      <c r="J24" s="40" t="s">
        <v>104</v>
      </c>
      <c r="K24" s="44" t="s">
        <v>51</v>
      </c>
      <c r="L24" s="45"/>
      <c r="M24" s="44"/>
      <c r="N24" s="45"/>
    </row>
    <row r="25" spans="1:14" ht="171" x14ac:dyDescent="0.15">
      <c r="A25" s="39" t="s">
        <v>105</v>
      </c>
      <c r="B25" s="40" t="s">
        <v>102</v>
      </c>
      <c r="C25" s="41">
        <v>42828</v>
      </c>
      <c r="D25" s="40" t="s">
        <v>106</v>
      </c>
      <c r="E25" s="40" t="s">
        <v>28</v>
      </c>
      <c r="F25" s="42">
        <v>1171120</v>
      </c>
      <c r="G25" s="42">
        <v>1171120</v>
      </c>
      <c r="H25" s="43">
        <f t="shared" si="0"/>
        <v>1</v>
      </c>
      <c r="I25" s="44" t="s">
        <v>36</v>
      </c>
      <c r="J25" s="40" t="s">
        <v>107</v>
      </c>
      <c r="K25" s="44" t="s">
        <v>51</v>
      </c>
      <c r="L25" s="45"/>
      <c r="M25" s="44"/>
      <c r="N25" s="45"/>
    </row>
    <row r="26" spans="1:14" ht="128.25" x14ac:dyDescent="0.15">
      <c r="A26" s="39" t="s">
        <v>108</v>
      </c>
      <c r="B26" s="40" t="s">
        <v>26</v>
      </c>
      <c r="C26" s="41">
        <v>42828</v>
      </c>
      <c r="D26" s="40" t="s">
        <v>109</v>
      </c>
      <c r="E26" s="40" t="s">
        <v>28</v>
      </c>
      <c r="F26" s="42">
        <v>5832000</v>
      </c>
      <c r="G26" s="42">
        <v>5832000</v>
      </c>
      <c r="H26" s="43">
        <f t="shared" si="0"/>
        <v>1</v>
      </c>
      <c r="I26" s="44" t="s">
        <v>36</v>
      </c>
      <c r="J26" s="40" t="s">
        <v>110</v>
      </c>
      <c r="K26" s="44" t="s">
        <v>43</v>
      </c>
      <c r="L26" s="45"/>
      <c r="M26" s="44"/>
      <c r="N26" s="45"/>
    </row>
    <row r="27" spans="1:14" ht="128.25" x14ac:dyDescent="0.15">
      <c r="A27" s="39" t="s">
        <v>111</v>
      </c>
      <c r="B27" s="40" t="s">
        <v>26</v>
      </c>
      <c r="C27" s="41">
        <v>42828</v>
      </c>
      <c r="D27" s="40" t="s">
        <v>112</v>
      </c>
      <c r="E27" s="40" t="s">
        <v>28</v>
      </c>
      <c r="F27" s="42">
        <v>5572800</v>
      </c>
      <c r="G27" s="42">
        <v>5572800</v>
      </c>
      <c r="H27" s="43">
        <f t="shared" si="0"/>
        <v>1</v>
      </c>
      <c r="I27" s="44" t="s">
        <v>36</v>
      </c>
      <c r="J27" s="40" t="s">
        <v>113</v>
      </c>
      <c r="K27" s="44" t="s">
        <v>43</v>
      </c>
      <c r="L27" s="45"/>
      <c r="M27" s="44"/>
      <c r="N27" s="45"/>
    </row>
    <row r="28" spans="1:14" ht="142.5" x14ac:dyDescent="0.15">
      <c r="A28" s="39" t="s">
        <v>114</v>
      </c>
      <c r="B28" s="40" t="s">
        <v>26</v>
      </c>
      <c r="C28" s="41">
        <v>42828</v>
      </c>
      <c r="D28" s="40" t="s">
        <v>115</v>
      </c>
      <c r="E28" s="40" t="s">
        <v>28</v>
      </c>
      <c r="F28" s="42">
        <v>2916000</v>
      </c>
      <c r="G28" s="42">
        <v>2916000</v>
      </c>
      <c r="H28" s="43">
        <f t="shared" si="0"/>
        <v>1</v>
      </c>
      <c r="I28" s="44" t="s">
        <v>36</v>
      </c>
      <c r="J28" s="40" t="s">
        <v>116</v>
      </c>
      <c r="K28" s="44" t="s">
        <v>51</v>
      </c>
      <c r="L28" s="45"/>
      <c r="M28" s="44"/>
      <c r="N28" s="45"/>
    </row>
    <row r="29" spans="1:14" ht="114" x14ac:dyDescent="0.15">
      <c r="A29" s="39" t="s">
        <v>117</v>
      </c>
      <c r="B29" s="40" t="s">
        <v>26</v>
      </c>
      <c r="C29" s="41">
        <v>42828</v>
      </c>
      <c r="D29" s="40" t="s">
        <v>118</v>
      </c>
      <c r="E29" s="40" t="s">
        <v>28</v>
      </c>
      <c r="F29" s="42">
        <v>1092960</v>
      </c>
      <c r="G29" s="42">
        <v>1092960</v>
      </c>
      <c r="H29" s="43">
        <f t="shared" si="0"/>
        <v>1</v>
      </c>
      <c r="I29" s="44" t="s">
        <v>36</v>
      </c>
      <c r="J29" s="40" t="s">
        <v>119</v>
      </c>
      <c r="K29" s="44" t="s">
        <v>43</v>
      </c>
      <c r="L29" s="45"/>
      <c r="M29" s="44"/>
      <c r="N29" s="45"/>
    </row>
    <row r="30" spans="1:14" ht="114" x14ac:dyDescent="0.15">
      <c r="A30" s="39" t="s">
        <v>120</v>
      </c>
      <c r="B30" s="40" t="s">
        <v>26</v>
      </c>
      <c r="C30" s="41">
        <v>42828</v>
      </c>
      <c r="D30" s="40" t="s">
        <v>121</v>
      </c>
      <c r="E30" s="40" t="s">
        <v>28</v>
      </c>
      <c r="F30" s="42">
        <v>1539648</v>
      </c>
      <c r="G30" s="42">
        <v>1539648</v>
      </c>
      <c r="H30" s="43">
        <f t="shared" si="0"/>
        <v>1</v>
      </c>
      <c r="I30" s="44" t="s">
        <v>36</v>
      </c>
      <c r="J30" s="40" t="s">
        <v>122</v>
      </c>
      <c r="K30" s="44" t="s">
        <v>43</v>
      </c>
      <c r="L30" s="45"/>
      <c r="M30" s="44"/>
      <c r="N30" s="45"/>
    </row>
    <row r="31" spans="1:14" ht="270.75" x14ac:dyDescent="0.15">
      <c r="A31" s="39" t="s">
        <v>123</v>
      </c>
      <c r="B31" s="40" t="s">
        <v>26</v>
      </c>
      <c r="C31" s="41">
        <v>42828</v>
      </c>
      <c r="D31" s="40" t="s">
        <v>124</v>
      </c>
      <c r="E31" s="40" t="s">
        <v>28</v>
      </c>
      <c r="F31" s="42">
        <v>2062476</v>
      </c>
      <c r="G31" s="42">
        <v>2062476</v>
      </c>
      <c r="H31" s="43">
        <f t="shared" si="0"/>
        <v>1</v>
      </c>
      <c r="I31" s="44" t="s">
        <v>36</v>
      </c>
      <c r="J31" s="40" t="s">
        <v>125</v>
      </c>
      <c r="K31" s="44" t="s">
        <v>43</v>
      </c>
      <c r="L31" s="45"/>
      <c r="M31" s="44"/>
      <c r="N31" s="45" t="s">
        <v>32</v>
      </c>
    </row>
    <row r="32" spans="1:14" ht="213.75" x14ac:dyDescent="0.15">
      <c r="A32" s="39" t="s">
        <v>126</v>
      </c>
      <c r="B32" s="40" t="s">
        <v>26</v>
      </c>
      <c r="C32" s="41">
        <v>42828</v>
      </c>
      <c r="D32" s="40" t="s">
        <v>127</v>
      </c>
      <c r="E32" s="40" t="s">
        <v>28</v>
      </c>
      <c r="F32" s="42">
        <v>13530240</v>
      </c>
      <c r="G32" s="42">
        <v>13530240</v>
      </c>
      <c r="H32" s="43">
        <f t="shared" si="0"/>
        <v>1</v>
      </c>
      <c r="I32" s="44" t="s">
        <v>36</v>
      </c>
      <c r="J32" s="40" t="s">
        <v>128</v>
      </c>
      <c r="K32" s="44" t="s">
        <v>43</v>
      </c>
      <c r="L32" s="45"/>
      <c r="M32" s="44"/>
      <c r="N32" s="45"/>
    </row>
    <row r="33" spans="1:14" ht="114" x14ac:dyDescent="0.15">
      <c r="A33" s="39" t="s">
        <v>129</v>
      </c>
      <c r="B33" s="40" t="s">
        <v>26</v>
      </c>
      <c r="C33" s="41">
        <v>42828</v>
      </c>
      <c r="D33" s="40" t="s">
        <v>121</v>
      </c>
      <c r="E33" s="40" t="s">
        <v>28</v>
      </c>
      <c r="F33" s="42">
        <v>5997240</v>
      </c>
      <c r="G33" s="42">
        <v>5997240</v>
      </c>
      <c r="H33" s="43">
        <f t="shared" si="0"/>
        <v>1</v>
      </c>
      <c r="I33" s="44" t="s">
        <v>36</v>
      </c>
      <c r="J33" s="40" t="s">
        <v>130</v>
      </c>
      <c r="K33" s="44" t="s">
        <v>43</v>
      </c>
      <c r="L33" s="45"/>
      <c r="M33" s="44"/>
      <c r="N33" s="45"/>
    </row>
    <row r="34" spans="1:14" ht="185.25" x14ac:dyDescent="0.15">
      <c r="A34" s="39" t="s">
        <v>131</v>
      </c>
      <c r="B34" s="40" t="s">
        <v>48</v>
      </c>
      <c r="C34" s="41">
        <v>42828</v>
      </c>
      <c r="D34" s="40" t="s">
        <v>78</v>
      </c>
      <c r="E34" s="40" t="s">
        <v>28</v>
      </c>
      <c r="F34" s="42">
        <v>2085306</v>
      </c>
      <c r="G34" s="42">
        <v>2085306</v>
      </c>
      <c r="H34" s="43">
        <f t="shared" si="0"/>
        <v>1</v>
      </c>
      <c r="I34" s="44" t="s">
        <v>36</v>
      </c>
      <c r="J34" s="40" t="s">
        <v>132</v>
      </c>
      <c r="K34" s="44" t="s">
        <v>51</v>
      </c>
      <c r="L34" s="45"/>
      <c r="M34" s="44"/>
      <c r="N34" s="45"/>
    </row>
    <row r="35" spans="1:14" ht="128.25" x14ac:dyDescent="0.15">
      <c r="A35" s="39" t="s">
        <v>133</v>
      </c>
      <c r="B35" s="40" t="s">
        <v>34</v>
      </c>
      <c r="C35" s="41">
        <v>42828</v>
      </c>
      <c r="D35" s="40" t="s">
        <v>134</v>
      </c>
      <c r="E35" s="40" t="s">
        <v>28</v>
      </c>
      <c r="F35" s="42">
        <v>231130231</v>
      </c>
      <c r="G35" s="42">
        <v>214009474</v>
      </c>
      <c r="H35" s="43">
        <f t="shared" si="0"/>
        <v>0.92592592961151843</v>
      </c>
      <c r="I35" s="44" t="s">
        <v>36</v>
      </c>
      <c r="J35" s="40" t="s">
        <v>135</v>
      </c>
      <c r="K35" s="44" t="s">
        <v>51</v>
      </c>
      <c r="L35" s="45"/>
      <c r="M35" s="44"/>
      <c r="N35" s="45"/>
    </row>
    <row r="36" spans="1:14" ht="99.75" x14ac:dyDescent="0.15">
      <c r="A36" s="39" t="s">
        <v>136</v>
      </c>
      <c r="B36" s="40" t="s">
        <v>137</v>
      </c>
      <c r="C36" s="41">
        <v>42826</v>
      </c>
      <c r="D36" s="40" t="s">
        <v>138</v>
      </c>
      <c r="E36" s="40" t="s">
        <v>28</v>
      </c>
      <c r="F36" s="42">
        <v>1759560</v>
      </c>
      <c r="G36" s="42">
        <v>1759560</v>
      </c>
      <c r="H36" s="43">
        <f t="shared" si="0"/>
        <v>1</v>
      </c>
      <c r="I36" s="44" t="s">
        <v>36</v>
      </c>
      <c r="J36" s="40" t="s">
        <v>139</v>
      </c>
      <c r="K36" s="44" t="s">
        <v>38</v>
      </c>
      <c r="L36" s="45"/>
      <c r="M36" s="44"/>
      <c r="N36" s="45"/>
    </row>
    <row r="37" spans="1:14" ht="128.25" x14ac:dyDescent="0.15">
      <c r="A37" s="39" t="s">
        <v>140</v>
      </c>
      <c r="B37" s="40" t="s">
        <v>137</v>
      </c>
      <c r="C37" s="41">
        <v>42828</v>
      </c>
      <c r="D37" s="40" t="s">
        <v>134</v>
      </c>
      <c r="E37" s="40" t="s">
        <v>28</v>
      </c>
      <c r="F37" s="42">
        <v>29280105</v>
      </c>
      <c r="G37" s="42">
        <v>29280105</v>
      </c>
      <c r="H37" s="43">
        <f t="shared" si="0"/>
        <v>1</v>
      </c>
      <c r="I37" s="44" t="s">
        <v>36</v>
      </c>
      <c r="J37" s="40" t="s">
        <v>141</v>
      </c>
      <c r="K37" s="44" t="s">
        <v>51</v>
      </c>
      <c r="L37" s="45"/>
      <c r="M37" s="44"/>
      <c r="N37" s="45"/>
    </row>
    <row r="38" spans="1:14" ht="99.75" x14ac:dyDescent="0.15">
      <c r="A38" s="39" t="s">
        <v>142</v>
      </c>
      <c r="B38" s="40" t="s">
        <v>143</v>
      </c>
      <c r="C38" s="41">
        <v>42828</v>
      </c>
      <c r="D38" s="40" t="s">
        <v>144</v>
      </c>
      <c r="E38" s="40" t="s">
        <v>28</v>
      </c>
      <c r="F38" s="42">
        <v>1617408</v>
      </c>
      <c r="G38" s="42">
        <v>1616760</v>
      </c>
      <c r="H38" s="43">
        <f t="shared" si="0"/>
        <v>0.99959935897435892</v>
      </c>
      <c r="I38" s="44" t="s">
        <v>36</v>
      </c>
      <c r="J38" s="40" t="s">
        <v>145</v>
      </c>
      <c r="K38" s="44" t="s">
        <v>51</v>
      </c>
      <c r="L38" s="45"/>
      <c r="M38" s="44"/>
      <c r="N38" s="45"/>
    </row>
    <row r="39" spans="1:14" ht="99.75" x14ac:dyDescent="0.15">
      <c r="A39" s="39" t="s">
        <v>146</v>
      </c>
      <c r="B39" s="40" t="s">
        <v>137</v>
      </c>
      <c r="C39" s="41">
        <v>42828</v>
      </c>
      <c r="D39" s="40" t="s">
        <v>138</v>
      </c>
      <c r="E39" s="40" t="s">
        <v>28</v>
      </c>
      <c r="F39" s="42">
        <v>1063971</v>
      </c>
      <c r="G39" s="42">
        <v>1063971</v>
      </c>
      <c r="H39" s="43">
        <f t="shared" si="0"/>
        <v>1</v>
      </c>
      <c r="I39" s="44" t="s">
        <v>36</v>
      </c>
      <c r="J39" s="40" t="s">
        <v>147</v>
      </c>
      <c r="K39" s="44" t="s">
        <v>51</v>
      </c>
      <c r="L39" s="45"/>
      <c r="M39" s="44"/>
      <c r="N39" s="45"/>
    </row>
    <row r="40" spans="1:14" ht="213.75" x14ac:dyDescent="0.15">
      <c r="A40" s="39" t="s">
        <v>148</v>
      </c>
      <c r="B40" s="40" t="s">
        <v>26</v>
      </c>
      <c r="C40" s="41">
        <v>42828</v>
      </c>
      <c r="D40" s="40" t="s">
        <v>149</v>
      </c>
      <c r="E40" s="40" t="s">
        <v>28</v>
      </c>
      <c r="F40" s="42">
        <v>1955450</v>
      </c>
      <c r="G40" s="42">
        <v>1955450</v>
      </c>
      <c r="H40" s="43">
        <f t="shared" si="0"/>
        <v>1</v>
      </c>
      <c r="I40" s="44" t="s">
        <v>36</v>
      </c>
      <c r="J40" s="40" t="s">
        <v>150</v>
      </c>
      <c r="K40" s="44" t="s">
        <v>151</v>
      </c>
      <c r="L40" s="45"/>
      <c r="M40" s="44"/>
      <c r="N40" s="45"/>
    </row>
    <row r="41" spans="1:14" ht="142.5" x14ac:dyDescent="0.15">
      <c r="A41" s="39" t="s">
        <v>152</v>
      </c>
      <c r="B41" s="40" t="s">
        <v>143</v>
      </c>
      <c r="C41" s="41">
        <v>42828</v>
      </c>
      <c r="D41" s="40" t="s">
        <v>153</v>
      </c>
      <c r="E41" s="40" t="s">
        <v>28</v>
      </c>
      <c r="F41" s="42">
        <v>50894404</v>
      </c>
      <c r="G41" s="42">
        <v>50894404</v>
      </c>
      <c r="H41" s="43">
        <v>1</v>
      </c>
      <c r="I41" s="44" t="s">
        <v>36</v>
      </c>
      <c r="J41" s="40" t="s">
        <v>154</v>
      </c>
      <c r="K41" s="44" t="s">
        <v>51</v>
      </c>
      <c r="L41" s="45"/>
      <c r="M41" s="44"/>
      <c r="N41" s="45"/>
    </row>
    <row r="42" spans="1:14" ht="128.25" x14ac:dyDescent="0.15">
      <c r="A42" s="39" t="s">
        <v>155</v>
      </c>
      <c r="B42" s="40" t="s">
        <v>40</v>
      </c>
      <c r="C42" s="41">
        <v>42828</v>
      </c>
      <c r="D42" s="40" t="s">
        <v>156</v>
      </c>
      <c r="E42" s="40" t="s">
        <v>28</v>
      </c>
      <c r="F42" s="42">
        <v>299144000</v>
      </c>
      <c r="G42" s="42">
        <v>299144000</v>
      </c>
      <c r="H42" s="43">
        <v>1</v>
      </c>
      <c r="I42" s="44" t="s">
        <v>36</v>
      </c>
      <c r="J42" s="40" t="s">
        <v>157</v>
      </c>
      <c r="K42" s="44" t="s">
        <v>51</v>
      </c>
      <c r="L42" s="45"/>
      <c r="M42" s="44"/>
      <c r="N42" s="45"/>
    </row>
    <row r="43" spans="1:14" ht="114" x14ac:dyDescent="0.15">
      <c r="A43" s="39" t="s">
        <v>158</v>
      </c>
      <c r="B43" s="40" t="s">
        <v>40</v>
      </c>
      <c r="C43" s="41">
        <v>42828</v>
      </c>
      <c r="D43" s="40" t="s">
        <v>156</v>
      </c>
      <c r="E43" s="40" t="s">
        <v>28</v>
      </c>
      <c r="F43" s="42">
        <v>69980000</v>
      </c>
      <c r="G43" s="42">
        <v>69980000</v>
      </c>
      <c r="H43" s="43">
        <v>1</v>
      </c>
      <c r="I43" s="44" t="s">
        <v>36</v>
      </c>
      <c r="J43" s="40" t="s">
        <v>159</v>
      </c>
      <c r="K43" s="44" t="s">
        <v>51</v>
      </c>
      <c r="L43" s="45"/>
      <c r="M43" s="44"/>
      <c r="N43" s="45"/>
    </row>
    <row r="44" spans="1:14" ht="114" x14ac:dyDescent="0.15">
      <c r="A44" s="39" t="s">
        <v>160</v>
      </c>
      <c r="B44" s="40" t="s">
        <v>61</v>
      </c>
      <c r="C44" s="41">
        <v>42828</v>
      </c>
      <c r="D44" s="40" t="s">
        <v>134</v>
      </c>
      <c r="E44" s="40" t="s">
        <v>28</v>
      </c>
      <c r="F44" s="42">
        <v>498723832</v>
      </c>
      <c r="G44" s="42">
        <v>498723832</v>
      </c>
      <c r="H44" s="43">
        <v>1</v>
      </c>
      <c r="I44" s="44" t="s">
        <v>36</v>
      </c>
      <c r="J44" s="40" t="s">
        <v>161</v>
      </c>
      <c r="K44" s="44" t="s">
        <v>51</v>
      </c>
      <c r="L44" s="45"/>
      <c r="M44" s="44"/>
      <c r="N44" s="45"/>
    </row>
    <row r="45" spans="1:14" ht="99.75" x14ac:dyDescent="0.15">
      <c r="A45" s="39" t="s">
        <v>162</v>
      </c>
      <c r="B45" s="40" t="s">
        <v>40</v>
      </c>
      <c r="C45" s="41">
        <v>42828</v>
      </c>
      <c r="D45" s="40" t="s">
        <v>156</v>
      </c>
      <c r="E45" s="40" t="s">
        <v>28</v>
      </c>
      <c r="F45" s="42">
        <v>38772000</v>
      </c>
      <c r="G45" s="42">
        <v>38772000</v>
      </c>
      <c r="H45" s="43">
        <v>1</v>
      </c>
      <c r="I45" s="44" t="s">
        <v>36</v>
      </c>
      <c r="J45" s="40" t="s">
        <v>163</v>
      </c>
      <c r="K45" s="44" t="s">
        <v>51</v>
      </c>
      <c r="L45" s="45"/>
      <c r="M45" s="44"/>
      <c r="N45" s="45"/>
    </row>
    <row r="46" spans="1:14" ht="99.75" x14ac:dyDescent="0.15">
      <c r="A46" s="39" t="s">
        <v>164</v>
      </c>
      <c r="B46" s="40" t="s">
        <v>40</v>
      </c>
      <c r="C46" s="41">
        <v>42828</v>
      </c>
      <c r="D46" s="40" t="s">
        <v>156</v>
      </c>
      <c r="E46" s="40" t="s">
        <v>28</v>
      </c>
      <c r="F46" s="42">
        <v>36180000</v>
      </c>
      <c r="G46" s="42">
        <v>36180000</v>
      </c>
      <c r="H46" s="43">
        <v>1</v>
      </c>
      <c r="I46" s="44" t="s">
        <v>36</v>
      </c>
      <c r="J46" s="40" t="s">
        <v>165</v>
      </c>
      <c r="K46" s="44" t="s">
        <v>51</v>
      </c>
      <c r="L46" s="45"/>
      <c r="M46" s="44"/>
      <c r="N46" s="45"/>
    </row>
    <row r="47" spans="1:14" ht="85.5" x14ac:dyDescent="0.15">
      <c r="A47" s="39" t="s">
        <v>166</v>
      </c>
      <c r="B47" s="40" t="s">
        <v>84</v>
      </c>
      <c r="C47" s="41">
        <v>42828</v>
      </c>
      <c r="D47" s="40" t="s">
        <v>167</v>
      </c>
      <c r="E47" s="40" t="s">
        <v>28</v>
      </c>
      <c r="F47" s="42">
        <v>760000000</v>
      </c>
      <c r="G47" s="42">
        <v>760000000</v>
      </c>
      <c r="H47" s="43">
        <f t="shared" ref="H47:H110" si="1">IF(F47="－","－",G47/F47)</f>
        <v>1</v>
      </c>
      <c r="I47" s="44" t="s">
        <v>36</v>
      </c>
      <c r="J47" s="40" t="s">
        <v>168</v>
      </c>
      <c r="K47" s="44" t="s">
        <v>43</v>
      </c>
      <c r="L47" s="45"/>
      <c r="M47" s="44"/>
      <c r="N47" s="45"/>
    </row>
    <row r="48" spans="1:14" ht="85.5" x14ac:dyDescent="0.15">
      <c r="A48" s="39" t="s">
        <v>169</v>
      </c>
      <c r="B48" s="40" t="s">
        <v>137</v>
      </c>
      <c r="C48" s="41">
        <v>42851</v>
      </c>
      <c r="D48" s="40" t="s">
        <v>170</v>
      </c>
      <c r="E48" s="40" t="s">
        <v>28</v>
      </c>
      <c r="F48" s="42">
        <v>265366762</v>
      </c>
      <c r="G48" s="42">
        <v>265366762</v>
      </c>
      <c r="H48" s="43">
        <f t="shared" si="1"/>
        <v>1</v>
      </c>
      <c r="I48" s="44" t="s">
        <v>36</v>
      </c>
      <c r="J48" s="40" t="s">
        <v>168</v>
      </c>
      <c r="K48" s="44" t="s">
        <v>43</v>
      </c>
      <c r="L48" s="45"/>
      <c r="M48" s="44"/>
      <c r="N48" s="45"/>
    </row>
    <row r="49" spans="1:14" ht="85.5" x14ac:dyDescent="0.15">
      <c r="A49" s="39" t="s">
        <v>171</v>
      </c>
      <c r="B49" s="40" t="s">
        <v>61</v>
      </c>
      <c r="C49" s="41">
        <v>42828</v>
      </c>
      <c r="D49" s="40" t="s">
        <v>167</v>
      </c>
      <c r="E49" s="40" t="s">
        <v>28</v>
      </c>
      <c r="F49" s="42">
        <v>71600000</v>
      </c>
      <c r="G49" s="42">
        <v>71600000</v>
      </c>
      <c r="H49" s="43">
        <f t="shared" si="1"/>
        <v>1</v>
      </c>
      <c r="I49" s="44" t="s">
        <v>36</v>
      </c>
      <c r="J49" s="40" t="s">
        <v>168</v>
      </c>
      <c r="K49" s="44" t="s">
        <v>43</v>
      </c>
      <c r="L49" s="45"/>
      <c r="M49" s="44"/>
      <c r="N49" s="45"/>
    </row>
    <row r="50" spans="1:14" ht="85.5" x14ac:dyDescent="0.15">
      <c r="A50" s="39" t="s">
        <v>172</v>
      </c>
      <c r="B50" s="40" t="s">
        <v>65</v>
      </c>
      <c r="C50" s="41">
        <v>42839</v>
      </c>
      <c r="D50" s="40" t="s">
        <v>167</v>
      </c>
      <c r="E50" s="40" t="s">
        <v>28</v>
      </c>
      <c r="F50" s="42">
        <v>50436000</v>
      </c>
      <c r="G50" s="42">
        <v>50436000</v>
      </c>
      <c r="H50" s="43">
        <f t="shared" si="1"/>
        <v>1</v>
      </c>
      <c r="I50" s="44" t="s">
        <v>36</v>
      </c>
      <c r="J50" s="40" t="s">
        <v>168</v>
      </c>
      <c r="K50" s="44" t="s">
        <v>43</v>
      </c>
      <c r="L50" s="45"/>
      <c r="M50" s="44"/>
      <c r="N50" s="45"/>
    </row>
    <row r="51" spans="1:14" ht="85.5" x14ac:dyDescent="0.15">
      <c r="A51" s="39" t="s">
        <v>172</v>
      </c>
      <c r="B51" s="40" t="s">
        <v>65</v>
      </c>
      <c r="C51" s="41">
        <v>42849</v>
      </c>
      <c r="D51" s="40" t="s">
        <v>170</v>
      </c>
      <c r="E51" s="40" t="s">
        <v>28</v>
      </c>
      <c r="F51" s="42">
        <v>30341000</v>
      </c>
      <c r="G51" s="42">
        <v>30341000</v>
      </c>
      <c r="H51" s="43">
        <f t="shared" si="1"/>
        <v>1</v>
      </c>
      <c r="I51" s="44" t="s">
        <v>36</v>
      </c>
      <c r="J51" s="40" t="s">
        <v>168</v>
      </c>
      <c r="K51" s="44" t="s">
        <v>43</v>
      </c>
      <c r="L51" s="45"/>
      <c r="M51" s="44"/>
      <c r="N51" s="45"/>
    </row>
    <row r="52" spans="1:14" ht="85.5" x14ac:dyDescent="0.15">
      <c r="A52" s="39" t="s">
        <v>173</v>
      </c>
      <c r="B52" s="40" t="s">
        <v>84</v>
      </c>
      <c r="C52" s="41">
        <v>42828</v>
      </c>
      <c r="D52" s="40" t="s">
        <v>167</v>
      </c>
      <c r="E52" s="40" t="s">
        <v>28</v>
      </c>
      <c r="F52" s="42">
        <v>29054000</v>
      </c>
      <c r="G52" s="42">
        <v>29054000</v>
      </c>
      <c r="H52" s="43">
        <f t="shared" si="1"/>
        <v>1</v>
      </c>
      <c r="I52" s="44" t="s">
        <v>36</v>
      </c>
      <c r="J52" s="40" t="s">
        <v>168</v>
      </c>
      <c r="K52" s="44" t="s">
        <v>43</v>
      </c>
      <c r="L52" s="45"/>
      <c r="M52" s="44"/>
      <c r="N52" s="45"/>
    </row>
    <row r="53" spans="1:14" ht="99.75" x14ac:dyDescent="0.15">
      <c r="A53" s="39" t="s">
        <v>172</v>
      </c>
      <c r="B53" s="40" t="s">
        <v>65</v>
      </c>
      <c r="C53" s="41">
        <v>42853</v>
      </c>
      <c r="D53" s="40" t="s">
        <v>174</v>
      </c>
      <c r="E53" s="40" t="s">
        <v>28</v>
      </c>
      <c r="F53" s="42">
        <v>20654000</v>
      </c>
      <c r="G53" s="42">
        <v>20654000</v>
      </c>
      <c r="H53" s="43">
        <f t="shared" si="1"/>
        <v>1</v>
      </c>
      <c r="I53" s="44" t="s">
        <v>36</v>
      </c>
      <c r="J53" s="40" t="s">
        <v>168</v>
      </c>
      <c r="K53" s="44" t="s">
        <v>43</v>
      </c>
      <c r="L53" s="45"/>
      <c r="M53" s="44"/>
      <c r="N53" s="45"/>
    </row>
    <row r="54" spans="1:14" ht="114" x14ac:dyDescent="0.15">
      <c r="A54" s="39" t="s">
        <v>175</v>
      </c>
      <c r="B54" s="40" t="s">
        <v>91</v>
      </c>
      <c r="C54" s="41">
        <v>42828</v>
      </c>
      <c r="D54" s="40" t="s">
        <v>176</v>
      </c>
      <c r="E54" s="40" t="s">
        <v>28</v>
      </c>
      <c r="F54" s="42">
        <v>8461836</v>
      </c>
      <c r="G54" s="42">
        <v>8461836</v>
      </c>
      <c r="H54" s="43">
        <f t="shared" si="1"/>
        <v>1</v>
      </c>
      <c r="I54" s="44" t="s">
        <v>36</v>
      </c>
      <c r="J54" s="40" t="s">
        <v>177</v>
      </c>
      <c r="K54" s="44" t="s">
        <v>38</v>
      </c>
      <c r="L54" s="45"/>
      <c r="M54" s="44"/>
      <c r="N54" s="45"/>
    </row>
    <row r="55" spans="1:14" ht="71.25" x14ac:dyDescent="0.15">
      <c r="A55" s="39" t="s">
        <v>178</v>
      </c>
      <c r="B55" s="40" t="s">
        <v>143</v>
      </c>
      <c r="C55" s="41">
        <v>42828</v>
      </c>
      <c r="D55" s="40" t="s">
        <v>179</v>
      </c>
      <c r="E55" s="40" t="s">
        <v>28</v>
      </c>
      <c r="F55" s="42">
        <v>2987520</v>
      </c>
      <c r="G55" s="42">
        <v>2987520</v>
      </c>
      <c r="H55" s="43">
        <f t="shared" si="1"/>
        <v>1</v>
      </c>
      <c r="I55" s="44" t="s">
        <v>36</v>
      </c>
      <c r="J55" s="40" t="s">
        <v>180</v>
      </c>
      <c r="K55" s="44" t="s">
        <v>38</v>
      </c>
      <c r="L55" s="45"/>
      <c r="M55" s="44"/>
      <c r="N55" s="45"/>
    </row>
    <row r="56" spans="1:14" ht="71.25" x14ac:dyDescent="0.15">
      <c r="A56" s="39" t="s">
        <v>181</v>
      </c>
      <c r="B56" s="40" t="s">
        <v>91</v>
      </c>
      <c r="C56" s="41">
        <v>42828</v>
      </c>
      <c r="D56" s="40" t="s">
        <v>182</v>
      </c>
      <c r="E56" s="40" t="s">
        <v>28</v>
      </c>
      <c r="F56" s="42">
        <v>2532220</v>
      </c>
      <c r="G56" s="42">
        <v>2532220</v>
      </c>
      <c r="H56" s="43">
        <f t="shared" si="1"/>
        <v>1</v>
      </c>
      <c r="I56" s="44" t="s">
        <v>36</v>
      </c>
      <c r="J56" s="40" t="s">
        <v>180</v>
      </c>
      <c r="K56" s="44" t="s">
        <v>38</v>
      </c>
      <c r="L56" s="45"/>
      <c r="M56" s="44"/>
      <c r="N56" s="45"/>
    </row>
    <row r="57" spans="1:14" ht="71.25" x14ac:dyDescent="0.15">
      <c r="A57" s="39" t="s">
        <v>183</v>
      </c>
      <c r="B57" s="40" t="s">
        <v>143</v>
      </c>
      <c r="C57" s="41">
        <v>42853</v>
      </c>
      <c r="D57" s="40" t="s">
        <v>184</v>
      </c>
      <c r="E57" s="40" t="s">
        <v>28</v>
      </c>
      <c r="F57" s="42">
        <v>1258898</v>
      </c>
      <c r="G57" s="42">
        <v>1258898</v>
      </c>
      <c r="H57" s="43">
        <f t="shared" si="1"/>
        <v>1</v>
      </c>
      <c r="I57" s="44" t="s">
        <v>36</v>
      </c>
      <c r="J57" s="40" t="s">
        <v>180</v>
      </c>
      <c r="K57" s="44" t="s">
        <v>38</v>
      </c>
      <c r="L57" s="45"/>
      <c r="M57" s="44"/>
      <c r="N57" s="45"/>
    </row>
    <row r="58" spans="1:14" ht="71.25" x14ac:dyDescent="0.15">
      <c r="A58" s="39" t="s">
        <v>185</v>
      </c>
      <c r="B58" s="40" t="s">
        <v>186</v>
      </c>
      <c r="C58" s="41">
        <v>42828</v>
      </c>
      <c r="D58" s="40" t="s">
        <v>184</v>
      </c>
      <c r="E58" s="40" t="s">
        <v>28</v>
      </c>
      <c r="F58" s="42">
        <v>1161115</v>
      </c>
      <c r="G58" s="42">
        <v>1161115</v>
      </c>
      <c r="H58" s="43">
        <f t="shared" si="1"/>
        <v>1</v>
      </c>
      <c r="I58" s="44" t="s">
        <v>36</v>
      </c>
      <c r="J58" s="40" t="s">
        <v>180</v>
      </c>
      <c r="K58" s="44" t="s">
        <v>38</v>
      </c>
      <c r="L58" s="45"/>
      <c r="M58" s="44"/>
      <c r="N58" s="45"/>
    </row>
    <row r="59" spans="1:14" ht="71.25" x14ac:dyDescent="0.15">
      <c r="A59" s="39" t="s">
        <v>187</v>
      </c>
      <c r="B59" s="40" t="s">
        <v>186</v>
      </c>
      <c r="C59" s="41">
        <v>42828</v>
      </c>
      <c r="D59" s="40" t="s">
        <v>184</v>
      </c>
      <c r="E59" s="40" t="s">
        <v>28</v>
      </c>
      <c r="F59" s="42">
        <v>1006155</v>
      </c>
      <c r="G59" s="42">
        <v>1006155</v>
      </c>
      <c r="H59" s="43">
        <f t="shared" si="1"/>
        <v>1</v>
      </c>
      <c r="I59" s="44" t="s">
        <v>36</v>
      </c>
      <c r="J59" s="40" t="s">
        <v>180</v>
      </c>
      <c r="K59" s="44" t="s">
        <v>38</v>
      </c>
      <c r="L59" s="45"/>
      <c r="M59" s="44"/>
      <c r="N59" s="45"/>
    </row>
    <row r="60" spans="1:14" ht="71.25" x14ac:dyDescent="0.15">
      <c r="A60" s="39" t="s">
        <v>188</v>
      </c>
      <c r="B60" s="40" t="s">
        <v>34</v>
      </c>
      <c r="C60" s="41">
        <v>42828</v>
      </c>
      <c r="D60" s="40" t="s">
        <v>184</v>
      </c>
      <c r="E60" s="40" t="s">
        <v>28</v>
      </c>
      <c r="F60" s="42">
        <v>861895</v>
      </c>
      <c r="G60" s="42">
        <v>861895</v>
      </c>
      <c r="H60" s="43">
        <f t="shared" si="1"/>
        <v>1</v>
      </c>
      <c r="I60" s="44" t="s">
        <v>36</v>
      </c>
      <c r="J60" s="40" t="s">
        <v>180</v>
      </c>
      <c r="K60" s="44" t="s">
        <v>38</v>
      </c>
      <c r="L60" s="45"/>
      <c r="M60" s="44"/>
      <c r="N60" s="45"/>
    </row>
    <row r="61" spans="1:14" ht="85.5" x14ac:dyDescent="0.15">
      <c r="A61" s="39" t="s">
        <v>136</v>
      </c>
      <c r="B61" s="40" t="s">
        <v>137</v>
      </c>
      <c r="C61" s="41">
        <v>42828</v>
      </c>
      <c r="D61" s="40" t="s">
        <v>138</v>
      </c>
      <c r="E61" s="40" t="s">
        <v>28</v>
      </c>
      <c r="F61" s="42">
        <v>1759560</v>
      </c>
      <c r="G61" s="42">
        <v>1759560</v>
      </c>
      <c r="H61" s="43">
        <f t="shared" si="1"/>
        <v>1</v>
      </c>
      <c r="I61" s="44" t="s">
        <v>36</v>
      </c>
      <c r="J61" s="40" t="s">
        <v>189</v>
      </c>
      <c r="K61" s="44" t="s">
        <v>38</v>
      </c>
      <c r="L61" s="45"/>
      <c r="M61" s="44"/>
      <c r="N61" s="45"/>
    </row>
    <row r="62" spans="1:14" ht="71.25" x14ac:dyDescent="0.15">
      <c r="A62" s="39" t="s">
        <v>190</v>
      </c>
      <c r="B62" s="40" t="s">
        <v>40</v>
      </c>
      <c r="C62" s="41">
        <v>42828</v>
      </c>
      <c r="D62" s="40" t="s">
        <v>191</v>
      </c>
      <c r="E62" s="40" t="s">
        <v>28</v>
      </c>
      <c r="F62" s="42">
        <v>4138784</v>
      </c>
      <c r="G62" s="42">
        <v>4138784</v>
      </c>
      <c r="H62" s="43">
        <f t="shared" si="1"/>
        <v>1</v>
      </c>
      <c r="I62" s="44" t="s">
        <v>36</v>
      </c>
      <c r="J62" s="40" t="s">
        <v>180</v>
      </c>
      <c r="K62" s="44" t="s">
        <v>38</v>
      </c>
      <c r="L62" s="45"/>
      <c r="M62" s="44"/>
      <c r="N62" s="45"/>
    </row>
    <row r="63" spans="1:14" ht="71.25" x14ac:dyDescent="0.15">
      <c r="A63" s="39" t="s">
        <v>192</v>
      </c>
      <c r="B63" s="40" t="s">
        <v>40</v>
      </c>
      <c r="C63" s="41">
        <v>42828</v>
      </c>
      <c r="D63" s="40" t="s">
        <v>184</v>
      </c>
      <c r="E63" s="40" t="s">
        <v>28</v>
      </c>
      <c r="F63" s="42">
        <v>3564900</v>
      </c>
      <c r="G63" s="42">
        <v>3564900</v>
      </c>
      <c r="H63" s="43">
        <f t="shared" si="1"/>
        <v>1</v>
      </c>
      <c r="I63" s="44" t="s">
        <v>36</v>
      </c>
      <c r="J63" s="40" t="s">
        <v>180</v>
      </c>
      <c r="K63" s="44" t="s">
        <v>38</v>
      </c>
      <c r="L63" s="45"/>
      <c r="M63" s="44"/>
      <c r="N63" s="45"/>
    </row>
    <row r="64" spans="1:14" ht="71.25" x14ac:dyDescent="0.15">
      <c r="A64" s="39" t="s">
        <v>193</v>
      </c>
      <c r="B64" s="40" t="s">
        <v>40</v>
      </c>
      <c r="C64" s="41">
        <v>42828</v>
      </c>
      <c r="D64" s="40" t="s">
        <v>184</v>
      </c>
      <c r="E64" s="40" t="s">
        <v>28</v>
      </c>
      <c r="F64" s="42">
        <v>3339990</v>
      </c>
      <c r="G64" s="42">
        <v>3339990</v>
      </c>
      <c r="H64" s="43">
        <f t="shared" si="1"/>
        <v>1</v>
      </c>
      <c r="I64" s="44" t="s">
        <v>36</v>
      </c>
      <c r="J64" s="40" t="s">
        <v>180</v>
      </c>
      <c r="K64" s="44" t="s">
        <v>38</v>
      </c>
      <c r="L64" s="45"/>
      <c r="M64" s="44"/>
      <c r="N64" s="45"/>
    </row>
    <row r="65" spans="1:14" ht="85.5" x14ac:dyDescent="0.15">
      <c r="A65" s="39" t="s">
        <v>194</v>
      </c>
      <c r="B65" s="40" t="s">
        <v>143</v>
      </c>
      <c r="C65" s="41">
        <v>42828</v>
      </c>
      <c r="D65" s="40" t="s">
        <v>195</v>
      </c>
      <c r="E65" s="40" t="s">
        <v>28</v>
      </c>
      <c r="F65" s="42">
        <v>34088040</v>
      </c>
      <c r="G65" s="42">
        <v>34088040</v>
      </c>
      <c r="H65" s="43">
        <f t="shared" si="1"/>
        <v>1</v>
      </c>
      <c r="I65" s="44" t="s">
        <v>36</v>
      </c>
      <c r="J65" s="40" t="s">
        <v>196</v>
      </c>
      <c r="K65" s="44" t="s">
        <v>43</v>
      </c>
      <c r="L65" s="45"/>
      <c r="M65" s="44"/>
      <c r="N65" s="45"/>
    </row>
    <row r="66" spans="1:14" ht="99.75" x14ac:dyDescent="0.15">
      <c r="A66" s="39" t="s">
        <v>197</v>
      </c>
      <c r="B66" s="40" t="s">
        <v>143</v>
      </c>
      <c r="C66" s="41">
        <v>42828</v>
      </c>
      <c r="D66" s="40" t="s">
        <v>198</v>
      </c>
      <c r="E66" s="40" t="s">
        <v>28</v>
      </c>
      <c r="F66" s="42">
        <v>15982920</v>
      </c>
      <c r="G66" s="42">
        <v>15982920</v>
      </c>
      <c r="H66" s="43">
        <f t="shared" si="1"/>
        <v>1</v>
      </c>
      <c r="I66" s="44" t="s">
        <v>36</v>
      </c>
      <c r="J66" s="40" t="s">
        <v>199</v>
      </c>
      <c r="K66" s="44" t="s">
        <v>43</v>
      </c>
      <c r="L66" s="45"/>
      <c r="M66" s="44"/>
      <c r="N66" s="45"/>
    </row>
    <row r="67" spans="1:14" ht="85.5" x14ac:dyDescent="0.15">
      <c r="A67" s="39" t="s">
        <v>200</v>
      </c>
      <c r="B67" s="40" t="s">
        <v>201</v>
      </c>
      <c r="C67" s="41">
        <v>42828</v>
      </c>
      <c r="D67" s="40" t="s">
        <v>202</v>
      </c>
      <c r="E67" s="40" t="s">
        <v>28</v>
      </c>
      <c r="F67" s="42">
        <v>1022112</v>
      </c>
      <c r="G67" s="42">
        <v>1022112</v>
      </c>
      <c r="H67" s="43">
        <f t="shared" si="1"/>
        <v>1</v>
      </c>
      <c r="I67" s="44" t="s">
        <v>36</v>
      </c>
      <c r="J67" s="40" t="s">
        <v>203</v>
      </c>
      <c r="K67" s="44" t="s">
        <v>204</v>
      </c>
      <c r="L67" s="45"/>
      <c r="M67" s="44"/>
      <c r="N67" s="45"/>
    </row>
    <row r="68" spans="1:14" ht="71.25" x14ac:dyDescent="0.15">
      <c r="A68" s="39" t="s">
        <v>205</v>
      </c>
      <c r="B68" s="40" t="s">
        <v>201</v>
      </c>
      <c r="C68" s="41">
        <v>42856</v>
      </c>
      <c r="D68" s="40" t="s">
        <v>206</v>
      </c>
      <c r="E68" s="40" t="s">
        <v>28</v>
      </c>
      <c r="F68" s="42">
        <v>835199</v>
      </c>
      <c r="G68" s="42">
        <v>835199</v>
      </c>
      <c r="H68" s="43">
        <f t="shared" si="1"/>
        <v>1</v>
      </c>
      <c r="I68" s="44" t="s">
        <v>36</v>
      </c>
      <c r="J68" s="40" t="s">
        <v>180</v>
      </c>
      <c r="K68" s="44" t="s">
        <v>38</v>
      </c>
      <c r="L68" s="45"/>
      <c r="M68" s="44"/>
      <c r="N68" s="45"/>
    </row>
    <row r="69" spans="1:14" ht="128.25" x14ac:dyDescent="0.15">
      <c r="A69" s="39" t="s">
        <v>207</v>
      </c>
      <c r="B69" s="40" t="s">
        <v>84</v>
      </c>
      <c r="C69" s="41">
        <v>42867</v>
      </c>
      <c r="D69" s="40" t="s">
        <v>208</v>
      </c>
      <c r="E69" s="40" t="s">
        <v>28</v>
      </c>
      <c r="F69" s="42">
        <v>9207000</v>
      </c>
      <c r="G69" s="42">
        <v>9207000</v>
      </c>
      <c r="H69" s="43">
        <f t="shared" si="1"/>
        <v>1</v>
      </c>
      <c r="I69" s="44" t="s">
        <v>36</v>
      </c>
      <c r="J69" s="40" t="s">
        <v>209</v>
      </c>
      <c r="K69" s="44" t="s">
        <v>43</v>
      </c>
      <c r="L69" s="45"/>
      <c r="M69" s="44"/>
      <c r="N69" s="45"/>
    </row>
    <row r="70" spans="1:14" ht="156.75" x14ac:dyDescent="0.15">
      <c r="A70" s="39" t="s">
        <v>210</v>
      </c>
      <c r="B70" s="40" t="s">
        <v>57</v>
      </c>
      <c r="C70" s="41">
        <v>42865</v>
      </c>
      <c r="D70" s="40" t="s">
        <v>211</v>
      </c>
      <c r="E70" s="40" t="s">
        <v>28</v>
      </c>
      <c r="F70" s="42">
        <v>43200</v>
      </c>
      <c r="G70" s="42">
        <v>43200</v>
      </c>
      <c r="H70" s="43">
        <f t="shared" si="1"/>
        <v>1</v>
      </c>
      <c r="I70" s="44" t="s">
        <v>36</v>
      </c>
      <c r="J70" s="40" t="s">
        <v>212</v>
      </c>
      <c r="K70" s="44" t="s">
        <v>43</v>
      </c>
      <c r="L70" s="45"/>
      <c r="M70" s="44"/>
      <c r="N70" s="45" t="s">
        <v>32</v>
      </c>
    </row>
    <row r="71" spans="1:14" ht="142.5" x14ac:dyDescent="0.15">
      <c r="A71" s="39" t="s">
        <v>213</v>
      </c>
      <c r="B71" s="40" t="s">
        <v>102</v>
      </c>
      <c r="C71" s="41">
        <v>42852</v>
      </c>
      <c r="D71" s="40" t="s">
        <v>214</v>
      </c>
      <c r="E71" s="40" t="s">
        <v>28</v>
      </c>
      <c r="F71" s="42">
        <v>3574800</v>
      </c>
      <c r="G71" s="42">
        <v>3499200</v>
      </c>
      <c r="H71" s="43">
        <f t="shared" si="1"/>
        <v>0.97885196374622352</v>
      </c>
      <c r="I71" s="44" t="s">
        <v>36</v>
      </c>
      <c r="J71" s="40" t="s">
        <v>215</v>
      </c>
      <c r="K71" s="44" t="s">
        <v>43</v>
      </c>
      <c r="L71" s="45"/>
      <c r="M71" s="44"/>
      <c r="N71" s="45"/>
    </row>
    <row r="72" spans="1:14" ht="285" x14ac:dyDescent="0.15">
      <c r="A72" s="39" t="s">
        <v>216</v>
      </c>
      <c r="B72" s="40" t="s">
        <v>102</v>
      </c>
      <c r="C72" s="41">
        <v>42857</v>
      </c>
      <c r="D72" s="40" t="s">
        <v>217</v>
      </c>
      <c r="E72" s="40" t="s">
        <v>28</v>
      </c>
      <c r="F72" s="42">
        <v>9997143</v>
      </c>
      <c r="G72" s="42">
        <v>9996000</v>
      </c>
      <c r="H72" s="43">
        <f t="shared" si="1"/>
        <v>0.9998856673351576</v>
      </c>
      <c r="I72" s="44" t="s">
        <v>36</v>
      </c>
      <c r="J72" s="40" t="s">
        <v>218</v>
      </c>
      <c r="K72" s="44" t="s">
        <v>43</v>
      </c>
      <c r="L72" s="45"/>
      <c r="M72" s="44"/>
      <c r="N72" s="45"/>
    </row>
    <row r="73" spans="1:14" ht="142.5" x14ac:dyDescent="0.15">
      <c r="A73" s="39" t="s">
        <v>219</v>
      </c>
      <c r="B73" s="40" t="s">
        <v>26</v>
      </c>
      <c r="C73" s="41">
        <v>42884</v>
      </c>
      <c r="D73" s="40" t="s">
        <v>220</v>
      </c>
      <c r="E73" s="40" t="s">
        <v>28</v>
      </c>
      <c r="F73" s="42">
        <v>4050000</v>
      </c>
      <c r="G73" s="42">
        <v>4050000</v>
      </c>
      <c r="H73" s="43">
        <f t="shared" si="1"/>
        <v>1</v>
      </c>
      <c r="I73" s="44" t="s">
        <v>36</v>
      </c>
      <c r="J73" s="40" t="s">
        <v>221</v>
      </c>
      <c r="K73" s="44" t="s">
        <v>43</v>
      </c>
      <c r="L73" s="45"/>
      <c r="M73" s="44"/>
      <c r="N73" s="45"/>
    </row>
    <row r="74" spans="1:14" ht="185.25" x14ac:dyDescent="0.15">
      <c r="A74" s="39" t="s">
        <v>222</v>
      </c>
      <c r="B74" s="40" t="s">
        <v>223</v>
      </c>
      <c r="C74" s="41">
        <v>42849</v>
      </c>
      <c r="D74" s="40" t="s">
        <v>224</v>
      </c>
      <c r="E74" s="40" t="s">
        <v>28</v>
      </c>
      <c r="F74" s="42">
        <v>1404000</v>
      </c>
      <c r="G74" s="42">
        <v>1404000</v>
      </c>
      <c r="H74" s="43">
        <f t="shared" si="1"/>
        <v>1</v>
      </c>
      <c r="I74" s="44" t="s">
        <v>36</v>
      </c>
      <c r="J74" s="40" t="s">
        <v>225</v>
      </c>
      <c r="K74" s="44" t="s">
        <v>43</v>
      </c>
      <c r="L74" s="45"/>
      <c r="M74" s="44"/>
      <c r="N74" s="45"/>
    </row>
    <row r="75" spans="1:14" ht="185.25" x14ac:dyDescent="0.15">
      <c r="A75" s="39" t="s">
        <v>226</v>
      </c>
      <c r="B75" s="40" t="s">
        <v>227</v>
      </c>
      <c r="C75" s="41">
        <v>42867</v>
      </c>
      <c r="D75" s="40" t="s">
        <v>228</v>
      </c>
      <c r="E75" s="40" t="s">
        <v>28</v>
      </c>
      <c r="F75" s="42">
        <v>1404000</v>
      </c>
      <c r="G75" s="42">
        <v>1404000</v>
      </c>
      <c r="H75" s="43">
        <f t="shared" si="1"/>
        <v>1</v>
      </c>
      <c r="I75" s="44" t="s">
        <v>36</v>
      </c>
      <c r="J75" s="40" t="s">
        <v>229</v>
      </c>
      <c r="K75" s="44" t="s">
        <v>43</v>
      </c>
      <c r="L75" s="45"/>
      <c r="M75" s="44"/>
      <c r="N75" s="45"/>
    </row>
    <row r="76" spans="1:14" ht="85.5" x14ac:dyDescent="0.15">
      <c r="A76" s="39" t="s">
        <v>230</v>
      </c>
      <c r="B76" s="40" t="s">
        <v>137</v>
      </c>
      <c r="C76" s="41">
        <v>42878</v>
      </c>
      <c r="D76" s="40" t="s">
        <v>170</v>
      </c>
      <c r="E76" s="40" t="s">
        <v>28</v>
      </c>
      <c r="F76" s="42">
        <v>37118028</v>
      </c>
      <c r="G76" s="42">
        <v>37118028</v>
      </c>
      <c r="H76" s="43">
        <f t="shared" si="1"/>
        <v>1</v>
      </c>
      <c r="I76" s="44" t="s">
        <v>36</v>
      </c>
      <c r="J76" s="40" t="s">
        <v>168</v>
      </c>
      <c r="K76" s="44" t="s">
        <v>43</v>
      </c>
      <c r="L76" s="45"/>
      <c r="M76" s="44"/>
      <c r="N76" s="45"/>
    </row>
    <row r="77" spans="1:14" ht="128.25" x14ac:dyDescent="0.15">
      <c r="A77" s="39" t="s">
        <v>231</v>
      </c>
      <c r="B77" s="40" t="s">
        <v>102</v>
      </c>
      <c r="C77" s="41">
        <v>42881</v>
      </c>
      <c r="D77" s="40" t="s">
        <v>232</v>
      </c>
      <c r="E77" s="40" t="s">
        <v>28</v>
      </c>
      <c r="F77" s="42">
        <v>312120</v>
      </c>
      <c r="G77" s="42">
        <v>312120</v>
      </c>
      <c r="H77" s="43">
        <f t="shared" si="1"/>
        <v>1</v>
      </c>
      <c r="I77" s="44" t="s">
        <v>36</v>
      </c>
      <c r="J77" s="40" t="s">
        <v>233</v>
      </c>
      <c r="K77" s="44" t="s">
        <v>43</v>
      </c>
      <c r="L77" s="45"/>
      <c r="M77" s="44"/>
      <c r="N77" s="45" t="s">
        <v>32</v>
      </c>
    </row>
    <row r="78" spans="1:14" ht="128.25" x14ac:dyDescent="0.15">
      <c r="A78" s="39" t="s">
        <v>234</v>
      </c>
      <c r="B78" s="40" t="s">
        <v>61</v>
      </c>
      <c r="C78" s="41">
        <v>42884</v>
      </c>
      <c r="D78" s="40" t="s">
        <v>235</v>
      </c>
      <c r="E78" s="40" t="s">
        <v>28</v>
      </c>
      <c r="F78" s="42">
        <v>1009436</v>
      </c>
      <c r="G78" s="42">
        <v>1003604</v>
      </c>
      <c r="H78" s="43">
        <f t="shared" si="1"/>
        <v>0.9942225163358549</v>
      </c>
      <c r="I78" s="44" t="s">
        <v>36</v>
      </c>
      <c r="J78" s="40" t="s">
        <v>236</v>
      </c>
      <c r="K78" s="44" t="s">
        <v>51</v>
      </c>
      <c r="L78" s="45"/>
      <c r="M78" s="44"/>
      <c r="N78" s="45"/>
    </row>
    <row r="79" spans="1:14" ht="128.25" x14ac:dyDescent="0.15">
      <c r="A79" s="39" t="s">
        <v>237</v>
      </c>
      <c r="B79" s="40" t="s">
        <v>34</v>
      </c>
      <c r="C79" s="41">
        <v>42891</v>
      </c>
      <c r="D79" s="40" t="s">
        <v>238</v>
      </c>
      <c r="E79" s="40" t="s">
        <v>28</v>
      </c>
      <c r="F79" s="42">
        <v>249480</v>
      </c>
      <c r="G79" s="42">
        <v>249480</v>
      </c>
      <c r="H79" s="43">
        <f t="shared" si="1"/>
        <v>1</v>
      </c>
      <c r="I79" s="44" t="s">
        <v>36</v>
      </c>
      <c r="J79" s="40" t="s">
        <v>239</v>
      </c>
      <c r="K79" s="44" t="s">
        <v>43</v>
      </c>
      <c r="L79" s="45"/>
      <c r="M79" s="44"/>
      <c r="N79" s="45" t="s">
        <v>32</v>
      </c>
    </row>
    <row r="80" spans="1:14" ht="185.25" x14ac:dyDescent="0.15">
      <c r="A80" s="39" t="s">
        <v>240</v>
      </c>
      <c r="B80" s="40" t="s">
        <v>241</v>
      </c>
      <c r="C80" s="41">
        <v>42892</v>
      </c>
      <c r="D80" s="40" t="s">
        <v>242</v>
      </c>
      <c r="E80" s="40" t="s">
        <v>28</v>
      </c>
      <c r="F80" s="42">
        <v>1490400</v>
      </c>
      <c r="G80" s="42">
        <v>1479600</v>
      </c>
      <c r="H80" s="43">
        <f t="shared" si="1"/>
        <v>0.99275362318840576</v>
      </c>
      <c r="I80" s="44" t="s">
        <v>36</v>
      </c>
      <c r="J80" s="40" t="s">
        <v>243</v>
      </c>
      <c r="K80" s="44" t="s">
        <v>43</v>
      </c>
      <c r="L80" s="45"/>
      <c r="M80" s="44"/>
      <c r="N80" s="45"/>
    </row>
    <row r="81" spans="1:14" ht="171" x14ac:dyDescent="0.15">
      <c r="A81" s="39" t="s">
        <v>244</v>
      </c>
      <c r="B81" s="40" t="s">
        <v>57</v>
      </c>
      <c r="C81" s="41">
        <v>42894</v>
      </c>
      <c r="D81" s="40" t="s">
        <v>245</v>
      </c>
      <c r="E81" s="40" t="s">
        <v>28</v>
      </c>
      <c r="F81" s="42">
        <v>2346791</v>
      </c>
      <c r="G81" s="42">
        <v>2346791</v>
      </c>
      <c r="H81" s="43">
        <f t="shared" si="1"/>
        <v>1</v>
      </c>
      <c r="I81" s="44" t="s">
        <v>36</v>
      </c>
      <c r="J81" s="40" t="s">
        <v>246</v>
      </c>
      <c r="K81" s="44" t="s">
        <v>151</v>
      </c>
      <c r="L81" s="45"/>
      <c r="M81" s="44"/>
      <c r="N81" s="45"/>
    </row>
    <row r="82" spans="1:14" ht="185.25" x14ac:dyDescent="0.15">
      <c r="A82" s="39" t="s">
        <v>247</v>
      </c>
      <c r="B82" s="40" t="s">
        <v>57</v>
      </c>
      <c r="C82" s="41">
        <v>42894</v>
      </c>
      <c r="D82" s="40" t="s">
        <v>248</v>
      </c>
      <c r="E82" s="40" t="s">
        <v>28</v>
      </c>
      <c r="F82" s="42">
        <v>1383611</v>
      </c>
      <c r="G82" s="42">
        <v>1383611</v>
      </c>
      <c r="H82" s="43">
        <f t="shared" si="1"/>
        <v>1</v>
      </c>
      <c r="I82" s="44" t="s">
        <v>36</v>
      </c>
      <c r="J82" s="40" t="s">
        <v>249</v>
      </c>
      <c r="K82" s="44" t="s">
        <v>151</v>
      </c>
      <c r="L82" s="45"/>
      <c r="M82" s="44"/>
      <c r="N82" s="45"/>
    </row>
    <row r="83" spans="1:14" ht="171" x14ac:dyDescent="0.15">
      <c r="A83" s="39" t="s">
        <v>250</v>
      </c>
      <c r="B83" s="40" t="s">
        <v>143</v>
      </c>
      <c r="C83" s="41">
        <v>42881</v>
      </c>
      <c r="D83" s="40" t="s">
        <v>251</v>
      </c>
      <c r="E83" s="40" t="s">
        <v>28</v>
      </c>
      <c r="F83" s="42">
        <v>1663200</v>
      </c>
      <c r="G83" s="42">
        <v>1663200</v>
      </c>
      <c r="H83" s="43">
        <f t="shared" si="1"/>
        <v>1</v>
      </c>
      <c r="I83" s="44" t="s">
        <v>36</v>
      </c>
      <c r="J83" s="40" t="s">
        <v>252</v>
      </c>
      <c r="K83" s="44" t="s">
        <v>43</v>
      </c>
      <c r="L83" s="45"/>
      <c r="M83" s="44"/>
      <c r="N83" s="45"/>
    </row>
    <row r="84" spans="1:14" ht="171" x14ac:dyDescent="0.15">
      <c r="A84" s="39" t="s">
        <v>253</v>
      </c>
      <c r="B84" s="40" t="s">
        <v>143</v>
      </c>
      <c r="C84" s="41">
        <v>42893</v>
      </c>
      <c r="D84" s="40" t="s">
        <v>254</v>
      </c>
      <c r="E84" s="40" t="s">
        <v>28</v>
      </c>
      <c r="F84" s="42">
        <v>312120</v>
      </c>
      <c r="G84" s="42">
        <v>312120</v>
      </c>
      <c r="H84" s="43">
        <f t="shared" si="1"/>
        <v>1</v>
      </c>
      <c r="I84" s="44" t="s">
        <v>36</v>
      </c>
      <c r="J84" s="40" t="s">
        <v>255</v>
      </c>
      <c r="K84" s="44" t="s">
        <v>43</v>
      </c>
      <c r="L84" s="45"/>
      <c r="M84" s="44"/>
      <c r="N84" s="45" t="s">
        <v>32</v>
      </c>
    </row>
    <row r="85" spans="1:14" ht="128.25" x14ac:dyDescent="0.15">
      <c r="A85" s="39" t="s">
        <v>256</v>
      </c>
      <c r="B85" s="40" t="s">
        <v>40</v>
      </c>
      <c r="C85" s="41">
        <v>42894</v>
      </c>
      <c r="D85" s="40" t="s">
        <v>257</v>
      </c>
      <c r="E85" s="40" t="s">
        <v>28</v>
      </c>
      <c r="F85" s="42">
        <v>43200</v>
      </c>
      <c r="G85" s="42">
        <v>43200</v>
      </c>
      <c r="H85" s="43">
        <f t="shared" si="1"/>
        <v>1</v>
      </c>
      <c r="I85" s="44" t="s">
        <v>36</v>
      </c>
      <c r="J85" s="40" t="s">
        <v>258</v>
      </c>
      <c r="K85" s="44" t="s">
        <v>43</v>
      </c>
      <c r="L85" s="45"/>
      <c r="M85" s="44"/>
      <c r="N85" s="45" t="s">
        <v>32</v>
      </c>
    </row>
    <row r="86" spans="1:14" ht="128.25" x14ac:dyDescent="0.15">
      <c r="A86" s="39" t="s">
        <v>259</v>
      </c>
      <c r="B86" s="40" t="s">
        <v>40</v>
      </c>
      <c r="C86" s="41">
        <v>42894</v>
      </c>
      <c r="D86" s="40" t="s">
        <v>260</v>
      </c>
      <c r="E86" s="40" t="s">
        <v>28</v>
      </c>
      <c r="F86" s="42">
        <v>354240</v>
      </c>
      <c r="G86" s="42">
        <v>354240</v>
      </c>
      <c r="H86" s="43">
        <f t="shared" si="1"/>
        <v>1</v>
      </c>
      <c r="I86" s="44" t="s">
        <v>36</v>
      </c>
      <c r="J86" s="40" t="s">
        <v>261</v>
      </c>
      <c r="K86" s="44" t="s">
        <v>43</v>
      </c>
      <c r="L86" s="45"/>
      <c r="M86" s="44"/>
      <c r="N86" s="45" t="s">
        <v>32</v>
      </c>
    </row>
    <row r="87" spans="1:14" ht="128.25" x14ac:dyDescent="0.15">
      <c r="A87" s="39" t="s">
        <v>262</v>
      </c>
      <c r="B87" s="40" t="s">
        <v>40</v>
      </c>
      <c r="C87" s="41">
        <v>42894</v>
      </c>
      <c r="D87" s="40" t="s">
        <v>263</v>
      </c>
      <c r="E87" s="40" t="s">
        <v>28</v>
      </c>
      <c r="F87" s="42">
        <v>43200</v>
      </c>
      <c r="G87" s="42">
        <v>43200</v>
      </c>
      <c r="H87" s="43">
        <f t="shared" si="1"/>
        <v>1</v>
      </c>
      <c r="I87" s="44" t="s">
        <v>36</v>
      </c>
      <c r="J87" s="40" t="s">
        <v>264</v>
      </c>
      <c r="K87" s="44" t="s">
        <v>43</v>
      </c>
      <c r="L87" s="45"/>
      <c r="M87" s="44"/>
      <c r="N87" s="45" t="s">
        <v>32</v>
      </c>
    </row>
    <row r="88" spans="1:14" ht="114" x14ac:dyDescent="0.15">
      <c r="A88" s="39" t="s">
        <v>265</v>
      </c>
      <c r="B88" s="40" t="s">
        <v>40</v>
      </c>
      <c r="C88" s="41">
        <v>42896</v>
      </c>
      <c r="D88" s="40" t="s">
        <v>257</v>
      </c>
      <c r="E88" s="40" t="s">
        <v>28</v>
      </c>
      <c r="F88" s="42">
        <v>442800</v>
      </c>
      <c r="G88" s="42">
        <v>442800</v>
      </c>
      <c r="H88" s="43">
        <f t="shared" si="1"/>
        <v>1</v>
      </c>
      <c r="I88" s="44" t="s">
        <v>36</v>
      </c>
      <c r="J88" s="40" t="s">
        <v>266</v>
      </c>
      <c r="K88" s="44" t="s">
        <v>43</v>
      </c>
      <c r="L88" s="45"/>
      <c r="M88" s="44"/>
      <c r="N88" s="45" t="s">
        <v>32</v>
      </c>
    </row>
    <row r="89" spans="1:14" ht="171" x14ac:dyDescent="0.15">
      <c r="A89" s="39" t="s">
        <v>267</v>
      </c>
      <c r="B89" s="40" t="s">
        <v>40</v>
      </c>
      <c r="C89" s="41">
        <v>42900</v>
      </c>
      <c r="D89" s="40" t="s">
        <v>268</v>
      </c>
      <c r="E89" s="40" t="s">
        <v>28</v>
      </c>
      <c r="F89" s="42">
        <v>1458000</v>
      </c>
      <c r="G89" s="42">
        <v>1458000</v>
      </c>
      <c r="H89" s="43">
        <f t="shared" si="1"/>
        <v>1</v>
      </c>
      <c r="I89" s="44" t="s">
        <v>36</v>
      </c>
      <c r="J89" s="40" t="s">
        <v>269</v>
      </c>
      <c r="K89" s="44" t="s">
        <v>43</v>
      </c>
      <c r="L89" s="45"/>
      <c r="M89" s="44"/>
      <c r="N89" s="45"/>
    </row>
    <row r="90" spans="1:14" ht="142.5" x14ac:dyDescent="0.15">
      <c r="A90" s="39" t="s">
        <v>270</v>
      </c>
      <c r="B90" s="40" t="s">
        <v>201</v>
      </c>
      <c r="C90" s="41">
        <v>42872</v>
      </c>
      <c r="D90" s="40" t="s">
        <v>271</v>
      </c>
      <c r="E90" s="40" t="s">
        <v>28</v>
      </c>
      <c r="F90" s="42">
        <v>1474200</v>
      </c>
      <c r="G90" s="42">
        <v>1474200</v>
      </c>
      <c r="H90" s="43">
        <f t="shared" si="1"/>
        <v>1</v>
      </c>
      <c r="I90" s="44" t="s">
        <v>36</v>
      </c>
      <c r="J90" s="40" t="s">
        <v>272</v>
      </c>
      <c r="K90" s="44" t="s">
        <v>43</v>
      </c>
      <c r="L90" s="45"/>
      <c r="M90" s="44"/>
      <c r="N90" s="45"/>
    </row>
    <row r="91" spans="1:14" ht="71.25" x14ac:dyDescent="0.15">
      <c r="A91" s="39" t="s">
        <v>273</v>
      </c>
      <c r="B91" s="40" t="s">
        <v>274</v>
      </c>
      <c r="C91" s="41">
        <v>42913</v>
      </c>
      <c r="D91" s="40" t="s">
        <v>275</v>
      </c>
      <c r="E91" s="40" t="s">
        <v>28</v>
      </c>
      <c r="F91" s="42">
        <v>22915606</v>
      </c>
      <c r="G91" s="42">
        <v>22915606</v>
      </c>
      <c r="H91" s="43">
        <f t="shared" si="1"/>
        <v>1</v>
      </c>
      <c r="I91" s="44" t="s">
        <v>36</v>
      </c>
      <c r="J91" s="40" t="s">
        <v>203</v>
      </c>
      <c r="K91" s="44" t="s">
        <v>151</v>
      </c>
      <c r="L91" s="45"/>
      <c r="M91" s="44"/>
      <c r="N91" s="45"/>
    </row>
    <row r="92" spans="1:14" ht="114" x14ac:dyDescent="0.15">
      <c r="A92" s="39" t="s">
        <v>276</v>
      </c>
      <c r="B92" s="40" t="s">
        <v>40</v>
      </c>
      <c r="C92" s="41">
        <v>42922</v>
      </c>
      <c r="D92" s="40" t="s">
        <v>85</v>
      </c>
      <c r="E92" s="40" t="s">
        <v>28</v>
      </c>
      <c r="F92" s="42">
        <v>10206000</v>
      </c>
      <c r="G92" s="42">
        <v>10206000</v>
      </c>
      <c r="H92" s="43">
        <f t="shared" si="1"/>
        <v>1</v>
      </c>
      <c r="I92" s="44" t="s">
        <v>36</v>
      </c>
      <c r="J92" s="40" t="s">
        <v>277</v>
      </c>
      <c r="K92" s="44" t="s">
        <v>43</v>
      </c>
      <c r="L92" s="45"/>
      <c r="M92" s="44"/>
      <c r="N92" s="45"/>
    </row>
    <row r="93" spans="1:14" ht="142.5" x14ac:dyDescent="0.15">
      <c r="A93" s="39" t="s">
        <v>278</v>
      </c>
      <c r="B93" s="40" t="s">
        <v>279</v>
      </c>
      <c r="C93" s="41">
        <v>42922</v>
      </c>
      <c r="D93" s="40" t="s">
        <v>280</v>
      </c>
      <c r="E93" s="40" t="s">
        <v>28</v>
      </c>
      <c r="F93" s="42">
        <v>312120</v>
      </c>
      <c r="G93" s="42">
        <v>312120</v>
      </c>
      <c r="H93" s="43">
        <f t="shared" si="1"/>
        <v>1</v>
      </c>
      <c r="I93" s="44" t="s">
        <v>36</v>
      </c>
      <c r="J93" s="40" t="s">
        <v>281</v>
      </c>
      <c r="K93" s="44" t="s">
        <v>43</v>
      </c>
      <c r="L93" s="45"/>
      <c r="M93" s="44"/>
      <c r="N93" s="45" t="s">
        <v>32</v>
      </c>
    </row>
    <row r="94" spans="1:14" ht="156.75" x14ac:dyDescent="0.15">
      <c r="A94" s="39" t="s">
        <v>282</v>
      </c>
      <c r="B94" s="40" t="s">
        <v>84</v>
      </c>
      <c r="C94" s="41">
        <v>42942</v>
      </c>
      <c r="D94" s="40" t="s">
        <v>283</v>
      </c>
      <c r="E94" s="40" t="s">
        <v>28</v>
      </c>
      <c r="F94" s="42">
        <v>1112400</v>
      </c>
      <c r="G94" s="42">
        <v>1112400</v>
      </c>
      <c r="H94" s="43">
        <f t="shared" si="1"/>
        <v>1</v>
      </c>
      <c r="I94" s="44" t="s">
        <v>36</v>
      </c>
      <c r="J94" s="40" t="s">
        <v>284</v>
      </c>
      <c r="K94" s="44" t="s">
        <v>43</v>
      </c>
      <c r="L94" s="45"/>
      <c r="M94" s="44"/>
      <c r="N94" s="45"/>
    </row>
    <row r="95" spans="1:14" ht="114" x14ac:dyDescent="0.15">
      <c r="A95" s="39" t="s">
        <v>285</v>
      </c>
      <c r="B95" s="40" t="s">
        <v>143</v>
      </c>
      <c r="C95" s="41">
        <v>42923</v>
      </c>
      <c r="D95" s="40" t="s">
        <v>286</v>
      </c>
      <c r="E95" s="40" t="s">
        <v>28</v>
      </c>
      <c r="F95" s="42">
        <v>5685120</v>
      </c>
      <c r="G95" s="42">
        <v>5080320</v>
      </c>
      <c r="H95" s="43">
        <f t="shared" si="1"/>
        <v>0.8936170212765957</v>
      </c>
      <c r="I95" s="44" t="s">
        <v>36</v>
      </c>
      <c r="J95" s="40" t="s">
        <v>287</v>
      </c>
      <c r="K95" s="44" t="s">
        <v>43</v>
      </c>
      <c r="L95" s="45"/>
      <c r="M95" s="44"/>
      <c r="N95" s="45"/>
    </row>
    <row r="96" spans="1:14" ht="242.25" x14ac:dyDescent="0.15">
      <c r="A96" s="39" t="s">
        <v>288</v>
      </c>
      <c r="B96" s="40" t="s">
        <v>102</v>
      </c>
      <c r="C96" s="41">
        <v>42940</v>
      </c>
      <c r="D96" s="40" t="s">
        <v>289</v>
      </c>
      <c r="E96" s="40" t="s">
        <v>28</v>
      </c>
      <c r="F96" s="42">
        <v>4935600</v>
      </c>
      <c r="G96" s="42">
        <v>4903200</v>
      </c>
      <c r="H96" s="43">
        <f t="shared" si="1"/>
        <v>0.99343544857768051</v>
      </c>
      <c r="I96" s="44" t="s">
        <v>36</v>
      </c>
      <c r="J96" s="40" t="s">
        <v>290</v>
      </c>
      <c r="K96" s="44" t="s">
        <v>43</v>
      </c>
      <c r="L96" s="45"/>
      <c r="M96" s="44"/>
      <c r="N96" s="45"/>
    </row>
    <row r="97" spans="1:14" ht="199.5" x14ac:dyDescent="0.15">
      <c r="A97" s="39" t="s">
        <v>291</v>
      </c>
      <c r="B97" s="40" t="s">
        <v>292</v>
      </c>
      <c r="C97" s="41">
        <v>42942</v>
      </c>
      <c r="D97" s="40" t="s">
        <v>293</v>
      </c>
      <c r="E97" s="40" t="s">
        <v>28</v>
      </c>
      <c r="F97" s="42">
        <v>15508800</v>
      </c>
      <c r="G97" s="42">
        <v>15120000</v>
      </c>
      <c r="H97" s="43">
        <f t="shared" si="1"/>
        <v>0.97493036211699169</v>
      </c>
      <c r="I97" s="44" t="s">
        <v>36</v>
      </c>
      <c r="J97" s="40" t="s">
        <v>294</v>
      </c>
      <c r="K97" s="44" t="s">
        <v>43</v>
      </c>
      <c r="L97" s="45"/>
      <c r="M97" s="44"/>
      <c r="N97" s="45"/>
    </row>
    <row r="98" spans="1:14" ht="128.25" x14ac:dyDescent="0.15">
      <c r="A98" s="39" t="s">
        <v>295</v>
      </c>
      <c r="B98" s="40" t="s">
        <v>292</v>
      </c>
      <c r="C98" s="41">
        <v>42934</v>
      </c>
      <c r="D98" s="40" t="s">
        <v>296</v>
      </c>
      <c r="E98" s="40" t="s">
        <v>28</v>
      </c>
      <c r="F98" s="42">
        <v>9878868</v>
      </c>
      <c r="G98" s="42">
        <v>9828000</v>
      </c>
      <c r="H98" s="43">
        <f t="shared" si="1"/>
        <v>0.99485082703807759</v>
      </c>
      <c r="I98" s="44" t="s">
        <v>36</v>
      </c>
      <c r="J98" s="40" t="s">
        <v>297</v>
      </c>
      <c r="K98" s="44" t="s">
        <v>43</v>
      </c>
      <c r="L98" s="45"/>
      <c r="M98" s="44"/>
      <c r="N98" s="45"/>
    </row>
    <row r="99" spans="1:14" ht="171" x14ac:dyDescent="0.15">
      <c r="A99" s="39" t="s">
        <v>298</v>
      </c>
      <c r="B99" s="40" t="s">
        <v>292</v>
      </c>
      <c r="C99" s="41">
        <v>42941</v>
      </c>
      <c r="D99" s="40" t="s">
        <v>296</v>
      </c>
      <c r="E99" s="40" t="s">
        <v>28</v>
      </c>
      <c r="F99" s="42">
        <v>9903600</v>
      </c>
      <c r="G99" s="42">
        <v>9828000</v>
      </c>
      <c r="H99" s="43">
        <f t="shared" si="1"/>
        <v>0.99236641221374045</v>
      </c>
      <c r="I99" s="44" t="s">
        <v>36</v>
      </c>
      <c r="J99" s="40" t="s">
        <v>299</v>
      </c>
      <c r="K99" s="44" t="s">
        <v>43</v>
      </c>
      <c r="L99" s="45"/>
      <c r="M99" s="44"/>
      <c r="N99" s="45"/>
    </row>
    <row r="100" spans="1:14" ht="156.75" x14ac:dyDescent="0.15">
      <c r="A100" s="39" t="s">
        <v>300</v>
      </c>
      <c r="B100" s="40" t="s">
        <v>301</v>
      </c>
      <c r="C100" s="41">
        <v>42928</v>
      </c>
      <c r="D100" s="40" t="s">
        <v>302</v>
      </c>
      <c r="E100" s="40" t="s">
        <v>28</v>
      </c>
      <c r="F100" s="42">
        <v>2095200</v>
      </c>
      <c r="G100" s="42">
        <v>2095200</v>
      </c>
      <c r="H100" s="43">
        <f t="shared" si="1"/>
        <v>1</v>
      </c>
      <c r="I100" s="44" t="s">
        <v>36</v>
      </c>
      <c r="J100" s="40" t="s">
        <v>303</v>
      </c>
      <c r="K100" s="44" t="s">
        <v>43</v>
      </c>
      <c r="L100" s="45"/>
      <c r="M100" s="44"/>
      <c r="N100" s="45"/>
    </row>
    <row r="101" spans="1:14" ht="185.25" x14ac:dyDescent="0.15">
      <c r="A101" s="39" t="s">
        <v>304</v>
      </c>
      <c r="B101" s="40" t="s">
        <v>292</v>
      </c>
      <c r="C101" s="41">
        <v>42950</v>
      </c>
      <c r="D101" s="40" t="s">
        <v>305</v>
      </c>
      <c r="E101" s="40" t="s">
        <v>28</v>
      </c>
      <c r="F101" s="42">
        <v>1101600</v>
      </c>
      <c r="G101" s="42">
        <v>1080000</v>
      </c>
      <c r="H101" s="43">
        <f t="shared" si="1"/>
        <v>0.98039215686274506</v>
      </c>
      <c r="I101" s="44" t="s">
        <v>36</v>
      </c>
      <c r="J101" s="40" t="s">
        <v>306</v>
      </c>
      <c r="K101" s="44" t="s">
        <v>43</v>
      </c>
      <c r="L101" s="45"/>
      <c r="M101" s="44"/>
      <c r="N101" s="45"/>
    </row>
    <row r="102" spans="1:14" ht="142.5" x14ac:dyDescent="0.15">
      <c r="A102" s="39" t="s">
        <v>307</v>
      </c>
      <c r="B102" s="40" t="s">
        <v>227</v>
      </c>
      <c r="C102" s="41">
        <v>42950</v>
      </c>
      <c r="D102" s="40" t="s">
        <v>85</v>
      </c>
      <c r="E102" s="40" t="s">
        <v>28</v>
      </c>
      <c r="F102" s="42">
        <v>5799600</v>
      </c>
      <c r="G102" s="42">
        <v>5799600</v>
      </c>
      <c r="H102" s="43">
        <f t="shared" si="1"/>
        <v>1</v>
      </c>
      <c r="I102" s="44" t="s">
        <v>36</v>
      </c>
      <c r="J102" s="40" t="s">
        <v>308</v>
      </c>
      <c r="K102" s="44" t="s">
        <v>43</v>
      </c>
      <c r="L102" s="45"/>
      <c r="M102" s="44"/>
      <c r="N102" s="45"/>
    </row>
    <row r="103" spans="1:14" ht="142.5" x14ac:dyDescent="0.15">
      <c r="A103" s="39" t="s">
        <v>309</v>
      </c>
      <c r="B103" s="40" t="s">
        <v>274</v>
      </c>
      <c r="C103" s="41">
        <v>42930</v>
      </c>
      <c r="D103" s="40" t="s">
        <v>271</v>
      </c>
      <c r="E103" s="40" t="s">
        <v>28</v>
      </c>
      <c r="F103" s="42">
        <v>1965600</v>
      </c>
      <c r="G103" s="42">
        <v>1965600</v>
      </c>
      <c r="H103" s="43">
        <f t="shared" si="1"/>
        <v>1</v>
      </c>
      <c r="I103" s="44" t="s">
        <v>36</v>
      </c>
      <c r="J103" s="40" t="s">
        <v>310</v>
      </c>
      <c r="K103" s="44" t="s">
        <v>43</v>
      </c>
      <c r="L103" s="45"/>
      <c r="M103" s="44"/>
      <c r="N103" s="45"/>
    </row>
    <row r="104" spans="1:14" ht="171" x14ac:dyDescent="0.15">
      <c r="A104" s="39" t="s">
        <v>311</v>
      </c>
      <c r="B104" s="40" t="s">
        <v>292</v>
      </c>
      <c r="C104" s="41">
        <v>42937</v>
      </c>
      <c r="D104" s="40" t="s">
        <v>208</v>
      </c>
      <c r="E104" s="40" t="s">
        <v>28</v>
      </c>
      <c r="F104" s="42">
        <v>1814400</v>
      </c>
      <c r="G104" s="42">
        <v>1814400</v>
      </c>
      <c r="H104" s="43">
        <f t="shared" si="1"/>
        <v>1</v>
      </c>
      <c r="I104" s="44" t="s">
        <v>36</v>
      </c>
      <c r="J104" s="40" t="s">
        <v>312</v>
      </c>
      <c r="K104" s="44" t="s">
        <v>43</v>
      </c>
      <c r="L104" s="45"/>
      <c r="M104" s="44"/>
      <c r="N104" s="45"/>
    </row>
    <row r="105" spans="1:14" ht="85.5" x14ac:dyDescent="0.15">
      <c r="A105" s="39" t="s">
        <v>172</v>
      </c>
      <c r="B105" s="40" t="s">
        <v>65</v>
      </c>
      <c r="C105" s="41">
        <v>42943</v>
      </c>
      <c r="D105" s="40" t="s">
        <v>313</v>
      </c>
      <c r="E105" s="40" t="s">
        <v>28</v>
      </c>
      <c r="F105" s="42">
        <v>38564000</v>
      </c>
      <c r="G105" s="42">
        <v>38564000</v>
      </c>
      <c r="H105" s="43">
        <f t="shared" si="1"/>
        <v>1</v>
      </c>
      <c r="I105" s="44" t="s">
        <v>36</v>
      </c>
      <c r="J105" s="40" t="s">
        <v>168</v>
      </c>
      <c r="K105" s="44" t="s">
        <v>43</v>
      </c>
      <c r="L105" s="45"/>
      <c r="M105" s="44"/>
      <c r="N105" s="45"/>
    </row>
    <row r="106" spans="1:14" ht="256.5" x14ac:dyDescent="0.15">
      <c r="A106" s="39" t="s">
        <v>314</v>
      </c>
      <c r="B106" s="40" t="s">
        <v>61</v>
      </c>
      <c r="C106" s="41">
        <v>42972</v>
      </c>
      <c r="D106" s="40" t="s">
        <v>315</v>
      </c>
      <c r="E106" s="40" t="s">
        <v>28</v>
      </c>
      <c r="F106" s="42">
        <v>11955600</v>
      </c>
      <c r="G106" s="42">
        <v>11880000</v>
      </c>
      <c r="H106" s="43">
        <f t="shared" si="1"/>
        <v>0.99367660343270103</v>
      </c>
      <c r="I106" s="44" t="s">
        <v>36</v>
      </c>
      <c r="J106" s="40" t="s">
        <v>316</v>
      </c>
      <c r="K106" s="44" t="s">
        <v>43</v>
      </c>
      <c r="L106" s="45"/>
      <c r="M106" s="44"/>
      <c r="N106" s="45"/>
    </row>
    <row r="107" spans="1:14" ht="256.5" x14ac:dyDescent="0.15">
      <c r="A107" s="39" t="s">
        <v>317</v>
      </c>
      <c r="B107" s="40" t="s">
        <v>61</v>
      </c>
      <c r="C107" s="41">
        <v>42972</v>
      </c>
      <c r="D107" s="40" t="s">
        <v>318</v>
      </c>
      <c r="E107" s="40" t="s">
        <v>28</v>
      </c>
      <c r="F107" s="42">
        <v>36547200</v>
      </c>
      <c r="G107" s="42">
        <v>36504000</v>
      </c>
      <c r="H107" s="43">
        <f t="shared" si="1"/>
        <v>0.99881796690307334</v>
      </c>
      <c r="I107" s="44" t="s">
        <v>36</v>
      </c>
      <c r="J107" s="40" t="s">
        <v>319</v>
      </c>
      <c r="K107" s="44" t="s">
        <v>43</v>
      </c>
      <c r="L107" s="45"/>
      <c r="M107" s="44"/>
      <c r="N107" s="45"/>
    </row>
    <row r="108" spans="1:14" ht="256.5" x14ac:dyDescent="0.15">
      <c r="A108" s="39" t="s">
        <v>320</v>
      </c>
      <c r="B108" s="40" t="s">
        <v>84</v>
      </c>
      <c r="C108" s="41">
        <v>42977</v>
      </c>
      <c r="D108" s="40" t="s">
        <v>321</v>
      </c>
      <c r="E108" s="40" t="s">
        <v>28</v>
      </c>
      <c r="F108" s="42">
        <v>41860800</v>
      </c>
      <c r="G108" s="42">
        <v>41580000</v>
      </c>
      <c r="H108" s="43">
        <f t="shared" si="1"/>
        <v>0.99329205366357065</v>
      </c>
      <c r="I108" s="44" t="s">
        <v>36</v>
      </c>
      <c r="J108" s="40" t="s">
        <v>322</v>
      </c>
      <c r="K108" s="44" t="s">
        <v>43</v>
      </c>
      <c r="L108" s="45"/>
      <c r="M108" s="44"/>
      <c r="N108" s="45"/>
    </row>
    <row r="109" spans="1:14" ht="156.75" x14ac:dyDescent="0.15">
      <c r="A109" s="39" t="s">
        <v>323</v>
      </c>
      <c r="B109" s="40" t="s">
        <v>137</v>
      </c>
      <c r="C109" s="41">
        <v>42976</v>
      </c>
      <c r="D109" s="40" t="s">
        <v>324</v>
      </c>
      <c r="E109" s="40" t="s">
        <v>28</v>
      </c>
      <c r="F109" s="42">
        <v>56527200</v>
      </c>
      <c r="G109" s="42">
        <v>56484000</v>
      </c>
      <c r="H109" s="43">
        <f t="shared" si="1"/>
        <v>0.99923576614444021</v>
      </c>
      <c r="I109" s="44" t="s">
        <v>36</v>
      </c>
      <c r="J109" s="40" t="s">
        <v>325</v>
      </c>
      <c r="K109" s="44" t="s">
        <v>43</v>
      </c>
      <c r="L109" s="45"/>
      <c r="M109" s="44"/>
      <c r="N109" s="45"/>
    </row>
    <row r="110" spans="1:14" ht="156.75" x14ac:dyDescent="0.15">
      <c r="A110" s="39" t="s">
        <v>326</v>
      </c>
      <c r="B110" s="40" t="s">
        <v>137</v>
      </c>
      <c r="C110" s="41">
        <v>42976</v>
      </c>
      <c r="D110" s="40" t="s">
        <v>327</v>
      </c>
      <c r="E110" s="40" t="s">
        <v>28</v>
      </c>
      <c r="F110" s="42">
        <v>25401600</v>
      </c>
      <c r="G110" s="42">
        <v>25380000</v>
      </c>
      <c r="H110" s="43">
        <f t="shared" si="1"/>
        <v>0.99914965986394555</v>
      </c>
      <c r="I110" s="44" t="s">
        <v>36</v>
      </c>
      <c r="J110" s="40" t="s">
        <v>325</v>
      </c>
      <c r="K110" s="44" t="s">
        <v>43</v>
      </c>
      <c r="L110" s="45"/>
      <c r="M110" s="44"/>
      <c r="N110" s="45"/>
    </row>
    <row r="111" spans="1:14" ht="156.75" x14ac:dyDescent="0.15">
      <c r="A111" s="39" t="s">
        <v>328</v>
      </c>
      <c r="B111" s="40" t="s">
        <v>137</v>
      </c>
      <c r="C111" s="41">
        <v>42976</v>
      </c>
      <c r="D111" s="40" t="s">
        <v>329</v>
      </c>
      <c r="E111" s="40" t="s">
        <v>28</v>
      </c>
      <c r="F111" s="42">
        <v>50868000</v>
      </c>
      <c r="G111" s="42">
        <v>50868000</v>
      </c>
      <c r="H111" s="43">
        <f t="shared" ref="H111:H162" si="2">IF(F111="－","－",G111/F111)</f>
        <v>1</v>
      </c>
      <c r="I111" s="44" t="s">
        <v>36</v>
      </c>
      <c r="J111" s="40" t="s">
        <v>325</v>
      </c>
      <c r="K111" s="44" t="s">
        <v>43</v>
      </c>
      <c r="L111" s="45"/>
      <c r="M111" s="44"/>
      <c r="N111" s="45"/>
    </row>
    <row r="112" spans="1:14" ht="213.75" x14ac:dyDescent="0.15">
      <c r="A112" s="39" t="s">
        <v>330</v>
      </c>
      <c r="B112" s="40" t="s">
        <v>57</v>
      </c>
      <c r="C112" s="41">
        <v>42989</v>
      </c>
      <c r="D112" s="40" t="s">
        <v>331</v>
      </c>
      <c r="E112" s="40" t="s">
        <v>28</v>
      </c>
      <c r="F112" s="42">
        <v>14968800</v>
      </c>
      <c r="G112" s="42">
        <v>14904000</v>
      </c>
      <c r="H112" s="43">
        <f t="shared" si="2"/>
        <v>0.99567099567099571</v>
      </c>
      <c r="I112" s="44" t="s">
        <v>36</v>
      </c>
      <c r="J112" s="40" t="s">
        <v>332</v>
      </c>
      <c r="K112" s="44" t="s">
        <v>43</v>
      </c>
      <c r="L112" s="45"/>
      <c r="M112" s="44"/>
      <c r="N112" s="45"/>
    </row>
    <row r="113" spans="1:14" ht="142.5" x14ac:dyDescent="0.15">
      <c r="A113" s="39" t="s">
        <v>333</v>
      </c>
      <c r="B113" s="40" t="s">
        <v>65</v>
      </c>
      <c r="C113" s="41">
        <v>42993</v>
      </c>
      <c r="D113" s="40" t="s">
        <v>66</v>
      </c>
      <c r="E113" s="40" t="s">
        <v>28</v>
      </c>
      <c r="F113" s="42">
        <v>12830400</v>
      </c>
      <c r="G113" s="42">
        <v>12744000</v>
      </c>
      <c r="H113" s="43">
        <f t="shared" si="2"/>
        <v>0.9932659932659933</v>
      </c>
      <c r="I113" s="44" t="s">
        <v>36</v>
      </c>
      <c r="J113" s="40" t="s">
        <v>334</v>
      </c>
      <c r="K113" s="44" t="s">
        <v>43</v>
      </c>
      <c r="L113" s="45"/>
      <c r="M113" s="44"/>
      <c r="N113" s="45"/>
    </row>
    <row r="114" spans="1:14" ht="114" x14ac:dyDescent="0.15">
      <c r="A114" s="39" t="s">
        <v>335</v>
      </c>
      <c r="B114" s="40" t="s">
        <v>34</v>
      </c>
      <c r="C114" s="41">
        <v>43005</v>
      </c>
      <c r="D114" s="40" t="s">
        <v>336</v>
      </c>
      <c r="E114" s="40" t="s">
        <v>28</v>
      </c>
      <c r="F114" s="42">
        <v>249480</v>
      </c>
      <c r="G114" s="42">
        <v>249480</v>
      </c>
      <c r="H114" s="43">
        <f t="shared" si="2"/>
        <v>1</v>
      </c>
      <c r="I114" s="44" t="s">
        <v>36</v>
      </c>
      <c r="J114" s="40" t="s">
        <v>337</v>
      </c>
      <c r="K114" s="44" t="s">
        <v>43</v>
      </c>
      <c r="L114" s="45"/>
      <c r="M114" s="44"/>
      <c r="N114" s="45" t="s">
        <v>32</v>
      </c>
    </row>
    <row r="115" spans="1:14" ht="142.5" x14ac:dyDescent="0.15">
      <c r="A115" s="39" t="s">
        <v>338</v>
      </c>
      <c r="B115" s="40" t="s">
        <v>274</v>
      </c>
      <c r="C115" s="41">
        <v>43004</v>
      </c>
      <c r="D115" s="40" t="s">
        <v>339</v>
      </c>
      <c r="E115" s="40" t="s">
        <v>28</v>
      </c>
      <c r="F115" s="42">
        <v>1123200</v>
      </c>
      <c r="G115" s="42">
        <v>1080000</v>
      </c>
      <c r="H115" s="43">
        <f t="shared" si="2"/>
        <v>0.96153846153846156</v>
      </c>
      <c r="I115" s="44" t="s">
        <v>36</v>
      </c>
      <c r="J115" s="40" t="s">
        <v>340</v>
      </c>
      <c r="K115" s="44" t="s">
        <v>43</v>
      </c>
      <c r="L115" s="45"/>
      <c r="M115" s="44"/>
      <c r="N115" s="45"/>
    </row>
    <row r="116" spans="1:14" ht="256.5" x14ac:dyDescent="0.15">
      <c r="A116" s="39" t="s">
        <v>341</v>
      </c>
      <c r="B116" s="40" t="s">
        <v>301</v>
      </c>
      <c r="C116" s="41">
        <v>42989</v>
      </c>
      <c r="D116" s="40" t="s">
        <v>342</v>
      </c>
      <c r="E116" s="40" t="s">
        <v>28</v>
      </c>
      <c r="F116" s="42">
        <v>39636000</v>
      </c>
      <c r="G116" s="42">
        <v>39636000</v>
      </c>
      <c r="H116" s="43">
        <f t="shared" si="2"/>
        <v>1</v>
      </c>
      <c r="I116" s="44" t="s">
        <v>36</v>
      </c>
      <c r="J116" s="40" t="s">
        <v>343</v>
      </c>
      <c r="K116" s="44" t="s">
        <v>43</v>
      </c>
      <c r="L116" s="45"/>
      <c r="M116" s="44"/>
      <c r="N116" s="45"/>
    </row>
    <row r="117" spans="1:14" ht="270.75" x14ac:dyDescent="0.15">
      <c r="A117" s="39" t="s">
        <v>344</v>
      </c>
      <c r="B117" s="40" t="s">
        <v>301</v>
      </c>
      <c r="C117" s="41">
        <v>42990</v>
      </c>
      <c r="D117" s="40" t="s">
        <v>345</v>
      </c>
      <c r="E117" s="40" t="s">
        <v>28</v>
      </c>
      <c r="F117" s="42">
        <v>12042000</v>
      </c>
      <c r="G117" s="42">
        <v>12042000</v>
      </c>
      <c r="H117" s="43">
        <f t="shared" si="2"/>
        <v>1</v>
      </c>
      <c r="I117" s="44" t="s">
        <v>36</v>
      </c>
      <c r="J117" s="40" t="s">
        <v>346</v>
      </c>
      <c r="K117" s="44" t="s">
        <v>43</v>
      </c>
      <c r="L117" s="45"/>
      <c r="M117" s="44"/>
      <c r="N117" s="45"/>
    </row>
    <row r="118" spans="1:14" ht="270.75" x14ac:dyDescent="0.15">
      <c r="A118" s="39" t="s">
        <v>347</v>
      </c>
      <c r="B118" s="40" t="s">
        <v>301</v>
      </c>
      <c r="C118" s="41">
        <v>42989</v>
      </c>
      <c r="D118" s="40" t="s">
        <v>348</v>
      </c>
      <c r="E118" s="40" t="s">
        <v>28</v>
      </c>
      <c r="F118" s="42">
        <v>19396800</v>
      </c>
      <c r="G118" s="42">
        <v>19386000</v>
      </c>
      <c r="H118" s="43">
        <f t="shared" si="2"/>
        <v>0.99944320712694878</v>
      </c>
      <c r="I118" s="44" t="s">
        <v>36</v>
      </c>
      <c r="J118" s="40" t="s">
        <v>349</v>
      </c>
      <c r="K118" s="44" t="s">
        <v>43</v>
      </c>
      <c r="L118" s="45"/>
      <c r="M118" s="44"/>
      <c r="N118" s="45"/>
    </row>
    <row r="119" spans="1:14" ht="299.25" x14ac:dyDescent="0.15">
      <c r="A119" s="39" t="s">
        <v>350</v>
      </c>
      <c r="B119" s="40" t="s">
        <v>301</v>
      </c>
      <c r="C119" s="41">
        <v>42989</v>
      </c>
      <c r="D119" s="40" t="s">
        <v>351</v>
      </c>
      <c r="E119" s="40" t="s">
        <v>28</v>
      </c>
      <c r="F119" s="42">
        <v>21502800</v>
      </c>
      <c r="G119" s="42">
        <v>21492000</v>
      </c>
      <c r="H119" s="43">
        <f t="shared" si="2"/>
        <v>0.99949773982923151</v>
      </c>
      <c r="I119" s="44" t="s">
        <v>36</v>
      </c>
      <c r="J119" s="40" t="s">
        <v>352</v>
      </c>
      <c r="K119" s="44" t="s">
        <v>43</v>
      </c>
      <c r="L119" s="45"/>
      <c r="M119" s="44"/>
      <c r="N119" s="45"/>
    </row>
    <row r="120" spans="1:14" ht="270.75" x14ac:dyDescent="0.15">
      <c r="A120" s="39" t="s">
        <v>353</v>
      </c>
      <c r="B120" s="40" t="s">
        <v>354</v>
      </c>
      <c r="C120" s="41">
        <v>42985</v>
      </c>
      <c r="D120" s="40" t="s">
        <v>355</v>
      </c>
      <c r="E120" s="40" t="s">
        <v>28</v>
      </c>
      <c r="F120" s="42">
        <v>15962400</v>
      </c>
      <c r="G120" s="42">
        <v>15660000</v>
      </c>
      <c r="H120" s="43">
        <f t="shared" si="2"/>
        <v>0.98105548037889034</v>
      </c>
      <c r="I120" s="44" t="s">
        <v>36</v>
      </c>
      <c r="J120" s="40" t="s">
        <v>356</v>
      </c>
      <c r="K120" s="44" t="s">
        <v>43</v>
      </c>
      <c r="L120" s="45"/>
      <c r="M120" s="44"/>
      <c r="N120" s="45"/>
    </row>
    <row r="121" spans="1:14" ht="256.5" x14ac:dyDescent="0.15">
      <c r="A121" s="39" t="s">
        <v>357</v>
      </c>
      <c r="B121" s="40" t="s">
        <v>354</v>
      </c>
      <c r="C121" s="41">
        <v>42984</v>
      </c>
      <c r="D121" s="40" t="s">
        <v>358</v>
      </c>
      <c r="E121" s="40" t="s">
        <v>28</v>
      </c>
      <c r="F121" s="42">
        <v>49734000</v>
      </c>
      <c r="G121" s="42">
        <v>49572000</v>
      </c>
      <c r="H121" s="43">
        <f t="shared" si="2"/>
        <v>0.99674267100977199</v>
      </c>
      <c r="I121" s="44" t="s">
        <v>36</v>
      </c>
      <c r="J121" s="40" t="s">
        <v>359</v>
      </c>
      <c r="K121" s="44" t="s">
        <v>43</v>
      </c>
      <c r="L121" s="45"/>
      <c r="M121" s="44"/>
      <c r="N121" s="45"/>
    </row>
    <row r="122" spans="1:14" ht="256.5" x14ac:dyDescent="0.15">
      <c r="A122" s="39" t="s">
        <v>360</v>
      </c>
      <c r="B122" s="40" t="s">
        <v>354</v>
      </c>
      <c r="C122" s="41">
        <v>42985</v>
      </c>
      <c r="D122" s="40" t="s">
        <v>361</v>
      </c>
      <c r="E122" s="40" t="s">
        <v>28</v>
      </c>
      <c r="F122" s="42">
        <v>44658000</v>
      </c>
      <c r="G122" s="42">
        <v>44280000</v>
      </c>
      <c r="H122" s="43">
        <f t="shared" si="2"/>
        <v>0.99153567110036278</v>
      </c>
      <c r="I122" s="44" t="s">
        <v>36</v>
      </c>
      <c r="J122" s="40" t="s">
        <v>362</v>
      </c>
      <c r="K122" s="44" t="s">
        <v>43</v>
      </c>
      <c r="L122" s="45"/>
      <c r="M122" s="44"/>
      <c r="N122" s="45"/>
    </row>
    <row r="123" spans="1:14" ht="270.75" x14ac:dyDescent="0.15">
      <c r="A123" s="39" t="s">
        <v>363</v>
      </c>
      <c r="B123" s="40" t="s">
        <v>354</v>
      </c>
      <c r="C123" s="41">
        <v>42979</v>
      </c>
      <c r="D123" s="40" t="s">
        <v>364</v>
      </c>
      <c r="E123" s="40" t="s">
        <v>28</v>
      </c>
      <c r="F123" s="42">
        <v>37702800</v>
      </c>
      <c r="G123" s="42">
        <v>37692000</v>
      </c>
      <c r="H123" s="43">
        <f t="shared" si="2"/>
        <v>0.99971354912632482</v>
      </c>
      <c r="I123" s="44" t="s">
        <v>36</v>
      </c>
      <c r="J123" s="40" t="s">
        <v>365</v>
      </c>
      <c r="K123" s="44" t="s">
        <v>43</v>
      </c>
      <c r="L123" s="45"/>
      <c r="M123" s="44"/>
      <c r="N123" s="45"/>
    </row>
    <row r="124" spans="1:14" ht="270.75" x14ac:dyDescent="0.15">
      <c r="A124" s="39" t="s">
        <v>366</v>
      </c>
      <c r="B124" s="40" t="s">
        <v>354</v>
      </c>
      <c r="C124" s="41">
        <v>42983</v>
      </c>
      <c r="D124" s="40" t="s">
        <v>367</v>
      </c>
      <c r="E124" s="40" t="s">
        <v>28</v>
      </c>
      <c r="F124" s="42">
        <v>36882000</v>
      </c>
      <c r="G124" s="42">
        <v>36828000</v>
      </c>
      <c r="H124" s="43">
        <f t="shared" si="2"/>
        <v>0.99853587115666176</v>
      </c>
      <c r="I124" s="44" t="s">
        <v>36</v>
      </c>
      <c r="J124" s="40" t="s">
        <v>368</v>
      </c>
      <c r="K124" s="44" t="s">
        <v>43</v>
      </c>
      <c r="L124" s="45"/>
      <c r="M124" s="44"/>
      <c r="N124" s="45"/>
    </row>
    <row r="125" spans="1:14" ht="256.5" x14ac:dyDescent="0.15">
      <c r="A125" s="39" t="s">
        <v>369</v>
      </c>
      <c r="B125" s="40" t="s">
        <v>354</v>
      </c>
      <c r="C125" s="41">
        <v>42985</v>
      </c>
      <c r="D125" s="40" t="s">
        <v>370</v>
      </c>
      <c r="E125" s="40" t="s">
        <v>28</v>
      </c>
      <c r="F125" s="42">
        <v>12981600</v>
      </c>
      <c r="G125" s="42">
        <v>12744000</v>
      </c>
      <c r="H125" s="43">
        <f t="shared" si="2"/>
        <v>0.98169717138103163</v>
      </c>
      <c r="I125" s="44" t="s">
        <v>36</v>
      </c>
      <c r="J125" s="40" t="s">
        <v>371</v>
      </c>
      <c r="K125" s="44" t="s">
        <v>43</v>
      </c>
      <c r="L125" s="45"/>
      <c r="M125" s="44"/>
      <c r="N125" s="45"/>
    </row>
    <row r="126" spans="1:14" ht="256.5" x14ac:dyDescent="0.15">
      <c r="A126" s="39" t="s">
        <v>372</v>
      </c>
      <c r="B126" s="40" t="s">
        <v>354</v>
      </c>
      <c r="C126" s="41">
        <v>42979</v>
      </c>
      <c r="D126" s="40" t="s">
        <v>321</v>
      </c>
      <c r="E126" s="40" t="s">
        <v>28</v>
      </c>
      <c r="F126" s="42">
        <v>16772400</v>
      </c>
      <c r="G126" s="42">
        <v>16632000</v>
      </c>
      <c r="H126" s="43">
        <f t="shared" si="2"/>
        <v>0.99162910495814549</v>
      </c>
      <c r="I126" s="44" t="s">
        <v>36</v>
      </c>
      <c r="J126" s="40" t="s">
        <v>373</v>
      </c>
      <c r="K126" s="44" t="s">
        <v>43</v>
      </c>
      <c r="L126" s="45"/>
      <c r="M126" s="44"/>
      <c r="N126" s="45"/>
    </row>
    <row r="127" spans="1:14" ht="256.5" x14ac:dyDescent="0.15">
      <c r="A127" s="39" t="s">
        <v>374</v>
      </c>
      <c r="B127" s="40" t="s">
        <v>354</v>
      </c>
      <c r="C127" s="41">
        <v>42989</v>
      </c>
      <c r="D127" s="40" t="s">
        <v>375</v>
      </c>
      <c r="E127" s="40" t="s">
        <v>28</v>
      </c>
      <c r="F127" s="42">
        <v>13975200</v>
      </c>
      <c r="G127" s="42">
        <v>13824000</v>
      </c>
      <c r="H127" s="43">
        <f t="shared" si="2"/>
        <v>0.98918083462132922</v>
      </c>
      <c r="I127" s="44" t="s">
        <v>36</v>
      </c>
      <c r="J127" s="40" t="s">
        <v>376</v>
      </c>
      <c r="K127" s="44" t="s">
        <v>43</v>
      </c>
      <c r="L127" s="45"/>
      <c r="M127" s="44"/>
      <c r="N127" s="45"/>
    </row>
    <row r="128" spans="1:14" ht="156.75" x14ac:dyDescent="0.15">
      <c r="A128" s="39" t="s">
        <v>377</v>
      </c>
      <c r="B128" s="40" t="s">
        <v>378</v>
      </c>
      <c r="C128" s="41">
        <v>42982</v>
      </c>
      <c r="D128" s="40" t="s">
        <v>379</v>
      </c>
      <c r="E128" s="40" t="s">
        <v>28</v>
      </c>
      <c r="F128" s="42">
        <v>20530800</v>
      </c>
      <c r="G128" s="42">
        <v>20520000</v>
      </c>
      <c r="H128" s="43">
        <f t="shared" si="2"/>
        <v>0.99947396107311937</v>
      </c>
      <c r="I128" s="44" t="s">
        <v>36</v>
      </c>
      <c r="J128" s="40" t="s">
        <v>325</v>
      </c>
      <c r="K128" s="44" t="s">
        <v>43</v>
      </c>
      <c r="L128" s="45"/>
      <c r="M128" s="44"/>
      <c r="N128" s="45"/>
    </row>
    <row r="129" spans="1:14" ht="270.75" x14ac:dyDescent="0.15">
      <c r="A129" s="39" t="s">
        <v>380</v>
      </c>
      <c r="B129" s="40" t="s">
        <v>381</v>
      </c>
      <c r="C129" s="41">
        <v>43005</v>
      </c>
      <c r="D129" s="40" t="s">
        <v>382</v>
      </c>
      <c r="E129" s="40" t="s">
        <v>28</v>
      </c>
      <c r="F129" s="42">
        <v>16448400</v>
      </c>
      <c r="G129" s="42">
        <v>16437600</v>
      </c>
      <c r="H129" s="43">
        <f t="shared" si="2"/>
        <v>0.99934340118187792</v>
      </c>
      <c r="I129" s="44" t="s">
        <v>36</v>
      </c>
      <c r="J129" s="40" t="s">
        <v>383</v>
      </c>
      <c r="K129" s="44" t="s">
        <v>43</v>
      </c>
      <c r="L129" s="45"/>
      <c r="M129" s="44"/>
      <c r="N129" s="45"/>
    </row>
    <row r="130" spans="1:14" ht="256.5" x14ac:dyDescent="0.15">
      <c r="A130" s="39" t="s">
        <v>384</v>
      </c>
      <c r="B130" s="40" t="s">
        <v>381</v>
      </c>
      <c r="C130" s="41">
        <v>42993</v>
      </c>
      <c r="D130" s="40" t="s">
        <v>385</v>
      </c>
      <c r="E130" s="40" t="s">
        <v>28</v>
      </c>
      <c r="F130" s="42">
        <v>15573600</v>
      </c>
      <c r="G130" s="42">
        <v>15444000</v>
      </c>
      <c r="H130" s="43">
        <f t="shared" si="2"/>
        <v>0.99167822468793343</v>
      </c>
      <c r="I130" s="44" t="s">
        <v>36</v>
      </c>
      <c r="J130" s="40" t="s">
        <v>386</v>
      </c>
      <c r="K130" s="44" t="s">
        <v>43</v>
      </c>
      <c r="L130" s="45"/>
      <c r="M130" s="44"/>
      <c r="N130" s="45"/>
    </row>
    <row r="131" spans="1:14" ht="270.75" x14ac:dyDescent="0.15">
      <c r="A131" s="39" t="s">
        <v>387</v>
      </c>
      <c r="B131" s="40" t="s">
        <v>381</v>
      </c>
      <c r="C131" s="41">
        <v>42993</v>
      </c>
      <c r="D131" s="40" t="s">
        <v>388</v>
      </c>
      <c r="E131" s="40" t="s">
        <v>28</v>
      </c>
      <c r="F131" s="42">
        <v>15865200</v>
      </c>
      <c r="G131" s="42">
        <v>15768000</v>
      </c>
      <c r="H131" s="43">
        <f t="shared" si="2"/>
        <v>0.99387338325391428</v>
      </c>
      <c r="I131" s="44" t="s">
        <v>36</v>
      </c>
      <c r="J131" s="40" t="s">
        <v>389</v>
      </c>
      <c r="K131" s="44" t="s">
        <v>43</v>
      </c>
      <c r="L131" s="45"/>
      <c r="M131" s="44"/>
      <c r="N131" s="45"/>
    </row>
    <row r="132" spans="1:14" ht="270.75" x14ac:dyDescent="0.15">
      <c r="A132" s="39" t="s">
        <v>390</v>
      </c>
      <c r="B132" s="40" t="s">
        <v>381</v>
      </c>
      <c r="C132" s="41">
        <v>42993</v>
      </c>
      <c r="D132" s="40" t="s">
        <v>391</v>
      </c>
      <c r="E132" s="40" t="s">
        <v>28</v>
      </c>
      <c r="F132" s="42">
        <v>11480400</v>
      </c>
      <c r="G132" s="42">
        <v>11448000</v>
      </c>
      <c r="H132" s="43">
        <f t="shared" si="2"/>
        <v>0.99717779868297274</v>
      </c>
      <c r="I132" s="44" t="s">
        <v>36</v>
      </c>
      <c r="J132" s="40" t="s">
        <v>389</v>
      </c>
      <c r="K132" s="44" t="s">
        <v>43</v>
      </c>
      <c r="L132" s="45"/>
      <c r="M132" s="44"/>
      <c r="N132" s="45"/>
    </row>
    <row r="133" spans="1:14" ht="256.5" x14ac:dyDescent="0.15">
      <c r="A133" s="39" t="s">
        <v>392</v>
      </c>
      <c r="B133" s="40" t="s">
        <v>381</v>
      </c>
      <c r="C133" s="41">
        <v>42993</v>
      </c>
      <c r="D133" s="40" t="s">
        <v>393</v>
      </c>
      <c r="E133" s="40" t="s">
        <v>28</v>
      </c>
      <c r="F133" s="42">
        <v>35564400</v>
      </c>
      <c r="G133" s="42">
        <v>35532000</v>
      </c>
      <c r="H133" s="43">
        <f t="shared" si="2"/>
        <v>0.99908897661706653</v>
      </c>
      <c r="I133" s="44" t="s">
        <v>36</v>
      </c>
      <c r="J133" s="40" t="s">
        <v>394</v>
      </c>
      <c r="K133" s="44" t="s">
        <v>43</v>
      </c>
      <c r="L133" s="45"/>
      <c r="M133" s="44"/>
      <c r="N133" s="45"/>
    </row>
    <row r="134" spans="1:14" ht="256.5" x14ac:dyDescent="0.15">
      <c r="A134" s="39" t="s">
        <v>395</v>
      </c>
      <c r="B134" s="40" t="s">
        <v>381</v>
      </c>
      <c r="C134" s="41">
        <v>42993</v>
      </c>
      <c r="D134" s="40" t="s">
        <v>351</v>
      </c>
      <c r="E134" s="40" t="s">
        <v>28</v>
      </c>
      <c r="F134" s="42">
        <v>11523600</v>
      </c>
      <c r="G134" s="42">
        <v>11448000</v>
      </c>
      <c r="H134" s="43">
        <f t="shared" si="2"/>
        <v>0.99343955014058105</v>
      </c>
      <c r="I134" s="44" t="s">
        <v>36</v>
      </c>
      <c r="J134" s="40" t="s">
        <v>396</v>
      </c>
      <c r="K134" s="44" t="s">
        <v>43</v>
      </c>
      <c r="L134" s="45"/>
      <c r="M134" s="44"/>
      <c r="N134" s="45"/>
    </row>
    <row r="135" spans="1:14" ht="270.75" x14ac:dyDescent="0.15">
      <c r="A135" s="39" t="s">
        <v>397</v>
      </c>
      <c r="B135" s="40" t="s">
        <v>398</v>
      </c>
      <c r="C135" s="41">
        <v>43007</v>
      </c>
      <c r="D135" s="40" t="s">
        <v>399</v>
      </c>
      <c r="E135" s="40" t="s">
        <v>28</v>
      </c>
      <c r="F135" s="42">
        <v>12830400</v>
      </c>
      <c r="G135" s="42">
        <v>12830400</v>
      </c>
      <c r="H135" s="43">
        <f t="shared" si="2"/>
        <v>1</v>
      </c>
      <c r="I135" s="44" t="s">
        <v>36</v>
      </c>
      <c r="J135" s="40" t="s">
        <v>400</v>
      </c>
      <c r="K135" s="44" t="s">
        <v>43</v>
      </c>
      <c r="L135" s="45"/>
      <c r="M135" s="44"/>
      <c r="N135" s="45"/>
    </row>
    <row r="136" spans="1:14" ht="270.75" x14ac:dyDescent="0.15">
      <c r="A136" s="39" t="s">
        <v>401</v>
      </c>
      <c r="B136" s="40" t="s">
        <v>398</v>
      </c>
      <c r="C136" s="41">
        <v>43007</v>
      </c>
      <c r="D136" s="40" t="s">
        <v>402</v>
      </c>
      <c r="E136" s="40" t="s">
        <v>28</v>
      </c>
      <c r="F136" s="42">
        <v>13316400</v>
      </c>
      <c r="G136" s="42">
        <v>13284000</v>
      </c>
      <c r="H136" s="43">
        <f t="shared" si="2"/>
        <v>0.9975669099756691</v>
      </c>
      <c r="I136" s="44" t="s">
        <v>36</v>
      </c>
      <c r="J136" s="40" t="s">
        <v>403</v>
      </c>
      <c r="K136" s="44" t="s">
        <v>43</v>
      </c>
      <c r="L136" s="45"/>
      <c r="M136" s="44"/>
      <c r="N136" s="45"/>
    </row>
    <row r="137" spans="1:14" ht="270.75" x14ac:dyDescent="0.15">
      <c r="A137" s="39" t="s">
        <v>404</v>
      </c>
      <c r="B137" s="40" t="s">
        <v>398</v>
      </c>
      <c r="C137" s="41">
        <v>43007</v>
      </c>
      <c r="D137" s="40" t="s">
        <v>405</v>
      </c>
      <c r="E137" s="40" t="s">
        <v>28</v>
      </c>
      <c r="F137" s="42">
        <v>28760400</v>
      </c>
      <c r="G137" s="42">
        <v>28728000</v>
      </c>
      <c r="H137" s="43">
        <f t="shared" si="2"/>
        <v>0.99887345099511826</v>
      </c>
      <c r="I137" s="44" t="s">
        <v>36</v>
      </c>
      <c r="J137" s="40" t="s">
        <v>406</v>
      </c>
      <c r="K137" s="44" t="s">
        <v>43</v>
      </c>
      <c r="L137" s="45"/>
      <c r="M137" s="44"/>
      <c r="N137" s="45"/>
    </row>
    <row r="138" spans="1:14" ht="256.5" x14ac:dyDescent="0.15">
      <c r="A138" s="39" t="s">
        <v>407</v>
      </c>
      <c r="B138" s="40" t="s">
        <v>398</v>
      </c>
      <c r="C138" s="41">
        <v>43007</v>
      </c>
      <c r="D138" s="40" t="s">
        <v>408</v>
      </c>
      <c r="E138" s="40" t="s">
        <v>28</v>
      </c>
      <c r="F138" s="42">
        <v>20930400</v>
      </c>
      <c r="G138" s="42">
        <v>20898000</v>
      </c>
      <c r="H138" s="43">
        <f t="shared" si="2"/>
        <v>0.99845201238390091</v>
      </c>
      <c r="I138" s="44" t="s">
        <v>36</v>
      </c>
      <c r="J138" s="40" t="s">
        <v>409</v>
      </c>
      <c r="K138" s="44" t="s">
        <v>43</v>
      </c>
      <c r="L138" s="45"/>
      <c r="M138" s="44"/>
      <c r="N138" s="45"/>
    </row>
    <row r="139" spans="1:14" ht="256.5" x14ac:dyDescent="0.15">
      <c r="A139" s="39" t="s">
        <v>410</v>
      </c>
      <c r="B139" s="40" t="s">
        <v>398</v>
      </c>
      <c r="C139" s="41">
        <v>43007</v>
      </c>
      <c r="D139" s="40" t="s">
        <v>411</v>
      </c>
      <c r="E139" s="40" t="s">
        <v>28</v>
      </c>
      <c r="F139" s="42">
        <v>8208000</v>
      </c>
      <c r="G139" s="42">
        <v>7884000</v>
      </c>
      <c r="H139" s="43">
        <f t="shared" si="2"/>
        <v>0.96052631578947367</v>
      </c>
      <c r="I139" s="44" t="s">
        <v>36</v>
      </c>
      <c r="J139" s="40" t="s">
        <v>412</v>
      </c>
      <c r="K139" s="44" t="s">
        <v>43</v>
      </c>
      <c r="L139" s="45"/>
      <c r="M139" s="44"/>
      <c r="N139" s="45"/>
    </row>
    <row r="140" spans="1:14" ht="256.5" x14ac:dyDescent="0.15">
      <c r="A140" s="39" t="s">
        <v>413</v>
      </c>
      <c r="B140" s="40" t="s">
        <v>398</v>
      </c>
      <c r="C140" s="41">
        <v>43007</v>
      </c>
      <c r="D140" s="40" t="s">
        <v>399</v>
      </c>
      <c r="E140" s="40" t="s">
        <v>28</v>
      </c>
      <c r="F140" s="42">
        <v>7894800</v>
      </c>
      <c r="G140" s="42">
        <v>7884000</v>
      </c>
      <c r="H140" s="43">
        <f t="shared" si="2"/>
        <v>0.99863201094391241</v>
      </c>
      <c r="I140" s="44" t="s">
        <v>36</v>
      </c>
      <c r="J140" s="40" t="s">
        <v>414</v>
      </c>
      <c r="K140" s="44" t="s">
        <v>43</v>
      </c>
      <c r="L140" s="45"/>
      <c r="M140" s="44"/>
      <c r="N140" s="45"/>
    </row>
    <row r="141" spans="1:14" ht="185.25" x14ac:dyDescent="0.15">
      <c r="A141" s="39" t="s">
        <v>415</v>
      </c>
      <c r="B141" s="40" t="s">
        <v>398</v>
      </c>
      <c r="C141" s="41">
        <v>43039</v>
      </c>
      <c r="D141" s="40" t="s">
        <v>416</v>
      </c>
      <c r="E141" s="40" t="s">
        <v>28</v>
      </c>
      <c r="F141" s="42">
        <v>146005200</v>
      </c>
      <c r="G141" s="42">
        <v>145800000</v>
      </c>
      <c r="H141" s="43">
        <f t="shared" si="2"/>
        <v>0.99859457060433465</v>
      </c>
      <c r="I141" s="44" t="s">
        <v>36</v>
      </c>
      <c r="J141" s="40" t="s">
        <v>417</v>
      </c>
      <c r="K141" s="44" t="s">
        <v>43</v>
      </c>
      <c r="L141" s="45"/>
      <c r="M141" s="44"/>
      <c r="N141" s="45"/>
    </row>
    <row r="142" spans="1:14" ht="285" x14ac:dyDescent="0.15">
      <c r="A142" s="39" t="s">
        <v>418</v>
      </c>
      <c r="B142" s="40" t="s">
        <v>398</v>
      </c>
      <c r="C142" s="41">
        <v>43011</v>
      </c>
      <c r="D142" s="40" t="s">
        <v>411</v>
      </c>
      <c r="E142" s="40" t="s">
        <v>28</v>
      </c>
      <c r="F142" s="42">
        <v>16880400</v>
      </c>
      <c r="G142" s="42">
        <v>16848000</v>
      </c>
      <c r="H142" s="43">
        <f t="shared" si="2"/>
        <v>0.99808061420345484</v>
      </c>
      <c r="I142" s="44" t="s">
        <v>36</v>
      </c>
      <c r="J142" s="40" t="s">
        <v>419</v>
      </c>
      <c r="K142" s="44" t="s">
        <v>43</v>
      </c>
      <c r="L142" s="45"/>
      <c r="M142" s="44"/>
      <c r="N142" s="45"/>
    </row>
    <row r="143" spans="1:14" ht="185.25" x14ac:dyDescent="0.15">
      <c r="A143" s="39" t="s">
        <v>420</v>
      </c>
      <c r="B143" s="40" t="s">
        <v>292</v>
      </c>
      <c r="C143" s="41">
        <v>43026</v>
      </c>
      <c r="D143" s="40" t="s">
        <v>421</v>
      </c>
      <c r="E143" s="40" t="s">
        <v>28</v>
      </c>
      <c r="F143" s="42">
        <v>1101600</v>
      </c>
      <c r="G143" s="42">
        <v>1080000</v>
      </c>
      <c r="H143" s="43">
        <f t="shared" si="2"/>
        <v>0.98039215686274506</v>
      </c>
      <c r="I143" s="44" t="s">
        <v>36</v>
      </c>
      <c r="J143" s="40" t="s">
        <v>422</v>
      </c>
      <c r="K143" s="44" t="s">
        <v>43</v>
      </c>
      <c r="L143" s="45"/>
      <c r="M143" s="44"/>
      <c r="N143" s="45"/>
    </row>
    <row r="144" spans="1:14" ht="128.25" x14ac:dyDescent="0.15">
      <c r="A144" s="39" t="s">
        <v>423</v>
      </c>
      <c r="B144" s="40" t="s">
        <v>61</v>
      </c>
      <c r="C144" s="41">
        <v>43024</v>
      </c>
      <c r="D144" s="40" t="s">
        <v>208</v>
      </c>
      <c r="E144" s="40" t="s">
        <v>28</v>
      </c>
      <c r="F144" s="42">
        <v>2754000</v>
      </c>
      <c r="G144" s="42">
        <v>2754000</v>
      </c>
      <c r="H144" s="43">
        <f t="shared" si="2"/>
        <v>1</v>
      </c>
      <c r="I144" s="44" t="s">
        <v>36</v>
      </c>
      <c r="J144" s="40" t="s">
        <v>424</v>
      </c>
      <c r="K144" s="44" t="s">
        <v>43</v>
      </c>
      <c r="L144" s="45"/>
      <c r="M144" s="44"/>
      <c r="N144" s="45"/>
    </row>
    <row r="145" spans="1:14" ht="142.5" x14ac:dyDescent="0.15">
      <c r="A145" s="39" t="s">
        <v>425</v>
      </c>
      <c r="B145" s="40" t="s">
        <v>292</v>
      </c>
      <c r="C145" s="41">
        <v>43045</v>
      </c>
      <c r="D145" s="40" t="s">
        <v>208</v>
      </c>
      <c r="E145" s="40" t="s">
        <v>28</v>
      </c>
      <c r="F145" s="42">
        <v>5248800</v>
      </c>
      <c r="G145" s="42">
        <v>5248800</v>
      </c>
      <c r="H145" s="43">
        <f t="shared" si="2"/>
        <v>1</v>
      </c>
      <c r="I145" s="44" t="s">
        <v>36</v>
      </c>
      <c r="J145" s="40" t="s">
        <v>426</v>
      </c>
      <c r="K145" s="44" t="s">
        <v>43</v>
      </c>
      <c r="L145" s="45"/>
      <c r="M145" s="44"/>
      <c r="N145" s="45"/>
    </row>
    <row r="146" spans="1:14" ht="114" x14ac:dyDescent="0.15">
      <c r="A146" s="39" t="s">
        <v>427</v>
      </c>
      <c r="B146" s="40" t="s">
        <v>428</v>
      </c>
      <c r="C146" s="41">
        <v>43045</v>
      </c>
      <c r="D146" s="40" t="s">
        <v>429</v>
      </c>
      <c r="E146" s="40" t="s">
        <v>28</v>
      </c>
      <c r="F146" s="42">
        <v>312120</v>
      </c>
      <c r="G146" s="42">
        <v>312120</v>
      </c>
      <c r="H146" s="43">
        <f t="shared" si="2"/>
        <v>1</v>
      </c>
      <c r="I146" s="44" t="s">
        <v>36</v>
      </c>
      <c r="J146" s="40" t="s">
        <v>430</v>
      </c>
      <c r="K146" s="44" t="s">
        <v>43</v>
      </c>
      <c r="L146" s="45"/>
      <c r="M146" s="44"/>
      <c r="N146" s="45" t="s">
        <v>32</v>
      </c>
    </row>
    <row r="147" spans="1:14" ht="128.25" x14ac:dyDescent="0.15">
      <c r="A147" s="39" t="s">
        <v>431</v>
      </c>
      <c r="B147" s="40" t="s">
        <v>84</v>
      </c>
      <c r="C147" s="41">
        <v>43056</v>
      </c>
      <c r="D147" s="40" t="s">
        <v>208</v>
      </c>
      <c r="E147" s="40" t="s">
        <v>28</v>
      </c>
      <c r="F147" s="42">
        <v>1431000</v>
      </c>
      <c r="G147" s="42">
        <v>1431000</v>
      </c>
      <c r="H147" s="43">
        <f t="shared" si="2"/>
        <v>1</v>
      </c>
      <c r="I147" s="44" t="s">
        <v>36</v>
      </c>
      <c r="J147" s="40" t="s">
        <v>432</v>
      </c>
      <c r="K147" s="44" t="s">
        <v>43</v>
      </c>
      <c r="L147" s="45"/>
      <c r="M147" s="44"/>
      <c r="N147" s="45"/>
    </row>
    <row r="148" spans="1:14" ht="199.5" x14ac:dyDescent="0.15">
      <c r="A148" s="39" t="s">
        <v>433</v>
      </c>
      <c r="B148" s="40" t="s">
        <v>292</v>
      </c>
      <c r="C148" s="41">
        <v>43084</v>
      </c>
      <c r="D148" s="40" t="s">
        <v>127</v>
      </c>
      <c r="E148" s="40" t="s">
        <v>28</v>
      </c>
      <c r="F148" s="42">
        <v>14891040</v>
      </c>
      <c r="G148" s="42">
        <v>14891040</v>
      </c>
      <c r="H148" s="43">
        <f t="shared" si="2"/>
        <v>1</v>
      </c>
      <c r="I148" s="44" t="s">
        <v>36</v>
      </c>
      <c r="J148" s="40" t="s">
        <v>434</v>
      </c>
      <c r="K148" s="44" t="s">
        <v>43</v>
      </c>
      <c r="L148" s="45"/>
      <c r="M148" s="44"/>
      <c r="N148" s="45"/>
    </row>
    <row r="149" spans="1:14" ht="156.75" x14ac:dyDescent="0.15">
      <c r="A149" s="39" t="s">
        <v>435</v>
      </c>
      <c r="B149" s="40" t="s">
        <v>436</v>
      </c>
      <c r="C149" s="41">
        <v>43080</v>
      </c>
      <c r="D149" s="40" t="s">
        <v>208</v>
      </c>
      <c r="E149" s="40" t="s">
        <v>28</v>
      </c>
      <c r="F149" s="42">
        <v>1101600</v>
      </c>
      <c r="G149" s="42">
        <v>1101600</v>
      </c>
      <c r="H149" s="43">
        <f t="shared" si="2"/>
        <v>1</v>
      </c>
      <c r="I149" s="44" t="s">
        <v>36</v>
      </c>
      <c r="J149" s="40" t="s">
        <v>437</v>
      </c>
      <c r="K149" s="44" t="s">
        <v>43</v>
      </c>
      <c r="L149" s="45"/>
      <c r="M149" s="44"/>
      <c r="N149" s="45"/>
    </row>
    <row r="150" spans="1:14" ht="142.5" x14ac:dyDescent="0.15">
      <c r="A150" s="39" t="s">
        <v>438</v>
      </c>
      <c r="B150" s="40" t="s">
        <v>292</v>
      </c>
      <c r="C150" s="41">
        <v>43075</v>
      </c>
      <c r="D150" s="40" t="s">
        <v>296</v>
      </c>
      <c r="E150" s="40" t="s">
        <v>28</v>
      </c>
      <c r="F150" s="42">
        <v>12085200</v>
      </c>
      <c r="G150" s="42">
        <v>11880000</v>
      </c>
      <c r="H150" s="43">
        <f t="shared" si="2"/>
        <v>0.98302055406613043</v>
      </c>
      <c r="I150" s="44" t="s">
        <v>36</v>
      </c>
      <c r="J150" s="40" t="s">
        <v>439</v>
      </c>
      <c r="K150" s="44" t="s">
        <v>43</v>
      </c>
      <c r="L150" s="45"/>
      <c r="M150" s="44"/>
      <c r="N150" s="45"/>
    </row>
    <row r="151" spans="1:14" ht="185.25" x14ac:dyDescent="0.15">
      <c r="A151" s="39" t="s">
        <v>440</v>
      </c>
      <c r="B151" s="40" t="s">
        <v>292</v>
      </c>
      <c r="C151" s="41">
        <v>43096</v>
      </c>
      <c r="D151" s="40" t="s">
        <v>85</v>
      </c>
      <c r="E151" s="40" t="s">
        <v>28</v>
      </c>
      <c r="F151" s="42">
        <v>4330800</v>
      </c>
      <c r="G151" s="42">
        <v>4320000</v>
      </c>
      <c r="H151" s="43">
        <f t="shared" si="2"/>
        <v>0.99750623441396513</v>
      </c>
      <c r="I151" s="44" t="s">
        <v>36</v>
      </c>
      <c r="J151" s="40" t="s">
        <v>441</v>
      </c>
      <c r="K151" s="44" t="s">
        <v>43</v>
      </c>
      <c r="L151" s="45"/>
      <c r="M151" s="44"/>
      <c r="N151" s="45"/>
    </row>
    <row r="152" spans="1:14" ht="199.5" x14ac:dyDescent="0.15">
      <c r="A152" s="39" t="s">
        <v>442</v>
      </c>
      <c r="B152" s="40" t="s">
        <v>34</v>
      </c>
      <c r="C152" s="41">
        <v>43109</v>
      </c>
      <c r="D152" s="40" t="s">
        <v>208</v>
      </c>
      <c r="E152" s="40" t="s">
        <v>28</v>
      </c>
      <c r="F152" s="42">
        <v>1539000</v>
      </c>
      <c r="G152" s="42">
        <v>1539000</v>
      </c>
      <c r="H152" s="43">
        <f t="shared" si="2"/>
        <v>1</v>
      </c>
      <c r="I152" s="44" t="s">
        <v>36</v>
      </c>
      <c r="J152" s="40" t="s">
        <v>443</v>
      </c>
      <c r="K152" s="44" t="s">
        <v>43</v>
      </c>
      <c r="L152" s="45"/>
      <c r="M152" s="44"/>
      <c r="N152" s="45"/>
    </row>
    <row r="153" spans="1:14" ht="171" x14ac:dyDescent="0.15">
      <c r="A153" s="39" t="s">
        <v>444</v>
      </c>
      <c r="B153" s="40" t="s">
        <v>445</v>
      </c>
      <c r="C153" s="41">
        <v>43123</v>
      </c>
      <c r="D153" s="40" t="s">
        <v>446</v>
      </c>
      <c r="E153" s="40" t="s">
        <v>28</v>
      </c>
      <c r="F153" s="42">
        <v>5410800</v>
      </c>
      <c r="G153" s="42">
        <v>5292000</v>
      </c>
      <c r="H153" s="43">
        <f t="shared" si="2"/>
        <v>0.97804391217564868</v>
      </c>
      <c r="I153" s="44" t="s">
        <v>36</v>
      </c>
      <c r="J153" s="40" t="s">
        <v>447</v>
      </c>
      <c r="K153" s="44" t="s">
        <v>43</v>
      </c>
      <c r="L153" s="45"/>
      <c r="M153" s="44"/>
      <c r="N153" s="45"/>
    </row>
    <row r="154" spans="1:14" ht="156.75" x14ac:dyDescent="0.15">
      <c r="A154" s="39" t="s">
        <v>448</v>
      </c>
      <c r="B154" s="40" t="s">
        <v>445</v>
      </c>
      <c r="C154" s="41">
        <v>43138</v>
      </c>
      <c r="D154" s="40" t="s">
        <v>449</v>
      </c>
      <c r="E154" s="40" t="s">
        <v>28</v>
      </c>
      <c r="F154" s="42">
        <v>2068200</v>
      </c>
      <c r="G154" s="42">
        <v>2068200</v>
      </c>
      <c r="H154" s="43">
        <f t="shared" si="2"/>
        <v>1</v>
      </c>
      <c r="I154" s="44" t="s">
        <v>36</v>
      </c>
      <c r="J154" s="40" t="s">
        <v>450</v>
      </c>
      <c r="K154" s="44" t="s">
        <v>43</v>
      </c>
      <c r="L154" s="45"/>
      <c r="M154" s="44"/>
      <c r="N154" s="45"/>
    </row>
    <row r="155" spans="1:14" ht="156.75" x14ac:dyDescent="0.15">
      <c r="A155" s="39" t="s">
        <v>451</v>
      </c>
      <c r="B155" s="40" t="s">
        <v>445</v>
      </c>
      <c r="C155" s="41">
        <v>43140</v>
      </c>
      <c r="D155" s="40" t="s">
        <v>452</v>
      </c>
      <c r="E155" s="40" t="s">
        <v>28</v>
      </c>
      <c r="F155" s="42">
        <v>1490400</v>
      </c>
      <c r="G155" s="42">
        <v>1490400</v>
      </c>
      <c r="H155" s="43">
        <f t="shared" si="2"/>
        <v>1</v>
      </c>
      <c r="I155" s="44" t="s">
        <v>36</v>
      </c>
      <c r="J155" s="40" t="s">
        <v>453</v>
      </c>
      <c r="K155" s="44" t="s">
        <v>43</v>
      </c>
      <c r="L155" s="45"/>
      <c r="M155" s="44"/>
      <c r="N155" s="45"/>
    </row>
    <row r="156" spans="1:14" ht="242.25" x14ac:dyDescent="0.15">
      <c r="A156" s="39" t="s">
        <v>454</v>
      </c>
      <c r="B156" s="40" t="s">
        <v>455</v>
      </c>
      <c r="C156" s="41">
        <v>43161</v>
      </c>
      <c r="D156" s="40" t="s">
        <v>456</v>
      </c>
      <c r="E156" s="40" t="s">
        <v>28</v>
      </c>
      <c r="F156" s="42">
        <v>15984000</v>
      </c>
      <c r="G156" s="42">
        <v>15984000</v>
      </c>
      <c r="H156" s="43">
        <f t="shared" si="2"/>
        <v>1</v>
      </c>
      <c r="I156" s="44" t="s">
        <v>36</v>
      </c>
      <c r="J156" s="40" t="s">
        <v>457</v>
      </c>
      <c r="K156" s="44" t="s">
        <v>43</v>
      </c>
      <c r="L156" s="45"/>
      <c r="M156" s="44"/>
      <c r="N156" s="45"/>
    </row>
    <row r="157" spans="1:14" ht="85.5" x14ac:dyDescent="0.15">
      <c r="A157" s="39" t="s">
        <v>458</v>
      </c>
      <c r="B157" s="40" t="s">
        <v>53</v>
      </c>
      <c r="C157" s="41">
        <v>43010</v>
      </c>
      <c r="D157" s="40" t="s">
        <v>167</v>
      </c>
      <c r="E157" s="40" t="s">
        <v>28</v>
      </c>
      <c r="F157" s="42">
        <v>1097000</v>
      </c>
      <c r="G157" s="42">
        <v>1097000</v>
      </c>
      <c r="H157" s="43">
        <f t="shared" si="2"/>
        <v>1</v>
      </c>
      <c r="I157" s="44" t="s">
        <v>36</v>
      </c>
      <c r="J157" s="40" t="s">
        <v>168</v>
      </c>
      <c r="K157" s="44" t="s">
        <v>43</v>
      </c>
      <c r="L157" s="45"/>
      <c r="M157" s="44"/>
      <c r="N157" s="45"/>
    </row>
    <row r="158" spans="1:14" ht="85.5" x14ac:dyDescent="0.15">
      <c r="A158" s="39" t="s">
        <v>172</v>
      </c>
      <c r="B158" s="40" t="s">
        <v>65</v>
      </c>
      <c r="C158" s="41">
        <v>43034</v>
      </c>
      <c r="D158" s="40" t="s">
        <v>459</v>
      </c>
      <c r="E158" s="40" t="s">
        <v>28</v>
      </c>
      <c r="F158" s="42">
        <v>1846800</v>
      </c>
      <c r="G158" s="42">
        <v>1846800</v>
      </c>
      <c r="H158" s="43">
        <f t="shared" si="2"/>
        <v>1</v>
      </c>
      <c r="I158" s="44" t="s">
        <v>36</v>
      </c>
      <c r="J158" s="40" t="s">
        <v>460</v>
      </c>
      <c r="K158" s="44" t="s">
        <v>43</v>
      </c>
      <c r="L158" s="45"/>
      <c r="M158" s="44"/>
      <c r="N158" s="45"/>
    </row>
    <row r="159" spans="1:14" ht="85.5" x14ac:dyDescent="0.15">
      <c r="A159" s="39" t="s">
        <v>461</v>
      </c>
      <c r="B159" s="40" t="s">
        <v>65</v>
      </c>
      <c r="C159" s="41">
        <v>43167</v>
      </c>
      <c r="D159" s="40" t="s">
        <v>167</v>
      </c>
      <c r="E159" s="40" t="s">
        <v>28</v>
      </c>
      <c r="F159" s="42">
        <v>52596000</v>
      </c>
      <c r="G159" s="42">
        <v>52596000</v>
      </c>
      <c r="H159" s="43">
        <f t="shared" si="2"/>
        <v>1</v>
      </c>
      <c r="I159" s="44" t="s">
        <v>36</v>
      </c>
      <c r="J159" s="40" t="s">
        <v>462</v>
      </c>
      <c r="K159" s="44" t="s">
        <v>43</v>
      </c>
      <c r="L159" s="45"/>
      <c r="M159" s="44"/>
      <c r="N159" s="45"/>
    </row>
    <row r="160" spans="1:14" ht="85.5" x14ac:dyDescent="0.15">
      <c r="A160" s="39" t="s">
        <v>463</v>
      </c>
      <c r="B160" s="40" t="s">
        <v>279</v>
      </c>
      <c r="C160" s="41">
        <v>42828</v>
      </c>
      <c r="D160" s="40" t="s">
        <v>167</v>
      </c>
      <c r="E160" s="40" t="s">
        <v>28</v>
      </c>
      <c r="F160" s="42">
        <v>1334000</v>
      </c>
      <c r="G160" s="42">
        <v>1334000</v>
      </c>
      <c r="H160" s="43">
        <f t="shared" si="2"/>
        <v>1</v>
      </c>
      <c r="I160" s="44" t="s">
        <v>36</v>
      </c>
      <c r="J160" s="40" t="s">
        <v>462</v>
      </c>
      <c r="K160" s="44" t="s">
        <v>43</v>
      </c>
      <c r="L160" s="45"/>
      <c r="M160" s="44"/>
      <c r="N160" s="45"/>
    </row>
    <row r="161" spans="1:14" ht="85.5" x14ac:dyDescent="0.15">
      <c r="A161" s="39" t="s">
        <v>464</v>
      </c>
      <c r="B161" s="40" t="s">
        <v>455</v>
      </c>
      <c r="C161" s="41">
        <v>42849</v>
      </c>
      <c r="D161" s="40" t="s">
        <v>167</v>
      </c>
      <c r="E161" s="40" t="s">
        <v>28</v>
      </c>
      <c r="F161" s="42">
        <v>205332000</v>
      </c>
      <c r="G161" s="42">
        <v>205332000</v>
      </c>
      <c r="H161" s="43">
        <f t="shared" si="2"/>
        <v>1</v>
      </c>
      <c r="I161" s="44" t="s">
        <v>36</v>
      </c>
      <c r="J161" s="40" t="s">
        <v>462</v>
      </c>
      <c r="K161" s="44" t="s">
        <v>43</v>
      </c>
      <c r="L161" s="45"/>
      <c r="M161" s="44"/>
      <c r="N161" s="45"/>
    </row>
    <row r="162" spans="1:14" ht="71.25" x14ac:dyDescent="0.15">
      <c r="A162" s="39" t="s">
        <v>465</v>
      </c>
      <c r="B162" s="40" t="s">
        <v>186</v>
      </c>
      <c r="C162" s="41">
        <v>42828</v>
      </c>
      <c r="D162" s="40" t="s">
        <v>466</v>
      </c>
      <c r="E162" s="40" t="s">
        <v>28</v>
      </c>
      <c r="F162" s="42">
        <v>1280448</v>
      </c>
      <c r="G162" s="42">
        <v>1280448</v>
      </c>
      <c r="H162" s="43">
        <f t="shared" si="2"/>
        <v>1</v>
      </c>
      <c r="I162" s="44" t="s">
        <v>36</v>
      </c>
      <c r="J162" s="40" t="s">
        <v>203</v>
      </c>
      <c r="K162" s="44" t="s">
        <v>204</v>
      </c>
      <c r="L162" s="45"/>
      <c r="M162" s="44"/>
      <c r="N162" s="45"/>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37" t="s">
        <v>17</v>
      </c>
      <c r="B1" s="37"/>
      <c r="C1" s="37"/>
      <c r="D1" s="37"/>
      <c r="E1" s="37"/>
      <c r="F1" s="37"/>
      <c r="G1" s="37"/>
      <c r="H1" s="37"/>
      <c r="I1" s="37"/>
      <c r="J1" s="37"/>
      <c r="K1" s="37"/>
      <c r="L1" s="37"/>
      <c r="M1" s="37"/>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171" x14ac:dyDescent="0.15">
      <c r="A5" s="15" t="s">
        <v>467</v>
      </c>
      <c r="B5" s="16" t="s">
        <v>137</v>
      </c>
      <c r="C5" s="17">
        <v>42920</v>
      </c>
      <c r="D5" s="16" t="s">
        <v>468</v>
      </c>
      <c r="E5" s="16" t="s">
        <v>28</v>
      </c>
      <c r="F5" s="18">
        <v>3294000</v>
      </c>
      <c r="G5" s="18">
        <v>3294000</v>
      </c>
      <c r="H5" s="19">
        <f t="shared" ref="H5:H7" si="0">IF(F5="－","－",G5/F5)</f>
        <v>1</v>
      </c>
      <c r="I5" s="20" t="s">
        <v>469</v>
      </c>
      <c r="J5" s="16" t="s">
        <v>470</v>
      </c>
      <c r="K5" s="20"/>
      <c r="L5" s="20"/>
      <c r="M5" s="21"/>
    </row>
    <row r="6" spans="1:13" s="14" customFormat="1" ht="142.5" x14ac:dyDescent="0.15">
      <c r="A6" s="15" t="s">
        <v>471</v>
      </c>
      <c r="B6" s="16" t="s">
        <v>472</v>
      </c>
      <c r="C6" s="17">
        <v>42998</v>
      </c>
      <c r="D6" s="16" t="s">
        <v>473</v>
      </c>
      <c r="E6" s="16" t="s">
        <v>28</v>
      </c>
      <c r="F6" s="18">
        <v>4687200</v>
      </c>
      <c r="G6" s="18">
        <v>4687200</v>
      </c>
      <c r="H6" s="19">
        <f t="shared" si="0"/>
        <v>1</v>
      </c>
      <c r="I6" s="20" t="s">
        <v>36</v>
      </c>
      <c r="J6" s="16" t="s">
        <v>474</v>
      </c>
      <c r="K6" s="20"/>
      <c r="L6" s="20"/>
      <c r="M6" s="21"/>
    </row>
    <row r="7" spans="1:13" ht="185.25" x14ac:dyDescent="0.15">
      <c r="A7" s="15" t="s">
        <v>475</v>
      </c>
      <c r="B7" s="16" t="s">
        <v>476</v>
      </c>
      <c r="C7" s="17">
        <v>43031</v>
      </c>
      <c r="D7" s="16" t="s">
        <v>477</v>
      </c>
      <c r="E7" s="16" t="s">
        <v>28</v>
      </c>
      <c r="F7" s="18">
        <v>24850800</v>
      </c>
      <c r="G7" s="18">
        <v>24300000</v>
      </c>
      <c r="H7" s="19">
        <f t="shared" si="0"/>
        <v>0.97783572359843551</v>
      </c>
      <c r="I7" s="20" t="s">
        <v>36</v>
      </c>
      <c r="J7" s="16" t="s">
        <v>478</v>
      </c>
      <c r="K7" s="20"/>
      <c r="L7" s="20"/>
      <c r="M7" s="21"/>
    </row>
    <row r="8" spans="1:13" x14ac:dyDescent="0.15">
      <c r="K8" s="14"/>
    </row>
    <row r="9" spans="1:13" x14ac:dyDescent="0.15">
      <c r="K9" s="14"/>
    </row>
    <row r="14" spans="1:13" s="1" customFormat="1" x14ac:dyDescent="0.15">
      <c r="A14" s="9"/>
      <c r="B14" s="9"/>
      <c r="C14" s="9"/>
      <c r="D14" s="9"/>
      <c r="E14" s="9"/>
      <c r="F14" s="22"/>
      <c r="G14" s="9"/>
      <c r="H14" s="22"/>
      <c r="I14" s="23"/>
      <c r="J14" s="9"/>
      <c r="K14" s="9"/>
      <c r="L14" s="9"/>
      <c r="M14" s="9"/>
    </row>
    <row r="15" spans="1:13" s="1" customFormat="1" x14ac:dyDescent="0.15">
      <c r="A15" s="9"/>
      <c r="B15" s="9"/>
      <c r="C15" s="9"/>
      <c r="D15" s="9"/>
      <c r="E15" s="9"/>
      <c r="F15" s="22"/>
      <c r="G15" s="9"/>
      <c r="H15" s="22"/>
      <c r="I15" s="23"/>
      <c r="J15" s="9"/>
      <c r="K15" s="9"/>
      <c r="L15" s="9"/>
      <c r="M15" s="9"/>
    </row>
    <row r="22" spans="1:13" s="14" customFormat="1" x14ac:dyDescent="0.15">
      <c r="A22" s="9"/>
      <c r="B22" s="9"/>
      <c r="C22" s="9"/>
      <c r="D22" s="9"/>
      <c r="E22" s="9"/>
      <c r="F22" s="22"/>
      <c r="G22" s="9"/>
      <c r="H22" s="22"/>
      <c r="I22" s="23"/>
      <c r="J22" s="9"/>
      <c r="K22" s="9"/>
      <c r="L22" s="9"/>
      <c r="M22" s="9"/>
    </row>
    <row r="25" spans="1:13" s="14" customFormat="1" x14ac:dyDescent="0.15">
      <c r="A25" s="9"/>
      <c r="B25" s="9"/>
      <c r="C25" s="9"/>
      <c r="D25" s="9"/>
      <c r="E25" s="9"/>
      <c r="F25" s="22"/>
      <c r="G25" s="9"/>
      <c r="H25" s="22"/>
      <c r="I25" s="23"/>
      <c r="J25" s="9"/>
      <c r="K25" s="9"/>
      <c r="L25" s="9"/>
      <c r="M25" s="9"/>
    </row>
    <row r="26" spans="1:13" s="14" customFormat="1" x14ac:dyDescent="0.15">
      <c r="A26" s="9"/>
      <c r="B26" s="9"/>
      <c r="C26" s="9"/>
      <c r="D26" s="9"/>
      <c r="E26" s="9"/>
      <c r="F26" s="22"/>
      <c r="G26" s="9"/>
      <c r="H26" s="22"/>
      <c r="I26" s="23"/>
      <c r="J26" s="9"/>
      <c r="K26" s="9"/>
      <c r="L26" s="9"/>
      <c r="M26" s="9"/>
    </row>
    <row r="27" spans="1:13" s="14" customFormat="1" x14ac:dyDescent="0.15">
      <c r="A27" s="9"/>
      <c r="B27" s="9"/>
      <c r="C27" s="9"/>
      <c r="D27" s="9"/>
      <c r="E27" s="9"/>
      <c r="F27" s="22"/>
      <c r="G27" s="9"/>
      <c r="H27" s="22"/>
      <c r="I27" s="23"/>
      <c r="J27" s="9"/>
      <c r="K27" s="9"/>
      <c r="L27" s="9"/>
      <c r="M27" s="9"/>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25" customWidth="1"/>
    <col min="2" max="2" width="37.875" style="25" customWidth="1"/>
    <col min="3" max="3" width="16.125" style="25" customWidth="1"/>
    <col min="4" max="4" width="18" style="25" customWidth="1"/>
    <col min="5" max="5" width="18.625" style="25" customWidth="1"/>
    <col min="6" max="7" width="15.75" style="25" customWidth="1"/>
    <col min="8" max="8" width="8.625" style="27" customWidth="1"/>
    <col min="9" max="9" width="6.625" style="25" customWidth="1"/>
    <col min="10" max="10" width="70.125" style="25" customWidth="1"/>
    <col min="11" max="11" width="12.125" style="25" customWidth="1"/>
    <col min="12" max="12" width="8.625" style="25" customWidth="1"/>
    <col min="13" max="13" width="11.625" style="25" customWidth="1"/>
    <col min="14" max="14" width="12.625" style="25" customWidth="1"/>
    <col min="15" max="16384" width="7.625" style="24"/>
  </cols>
  <sheetData>
    <row r="1" spans="1:14" ht="18.75" x14ac:dyDescent="0.15">
      <c r="A1" s="35" t="s">
        <v>21</v>
      </c>
      <c r="B1" s="35"/>
      <c r="C1" s="35"/>
      <c r="D1" s="35"/>
      <c r="E1" s="35"/>
      <c r="F1" s="35"/>
      <c r="G1" s="35"/>
      <c r="H1" s="36"/>
      <c r="I1" s="35"/>
      <c r="J1" s="35"/>
      <c r="K1" s="35"/>
      <c r="L1" s="35"/>
      <c r="M1" s="35"/>
      <c r="N1" s="35"/>
    </row>
    <row r="2" spans="1:14" x14ac:dyDescent="0.15">
      <c r="A2" s="25" t="s">
        <v>1</v>
      </c>
      <c r="B2" s="26"/>
      <c r="G2" s="26"/>
      <c r="I2" s="28"/>
      <c r="L2" s="28"/>
    </row>
    <row r="3" spans="1:14" x14ac:dyDescent="0.15">
      <c r="B3" s="26"/>
      <c r="G3" s="26"/>
      <c r="I3" s="28"/>
      <c r="L3" s="28"/>
      <c r="N3" s="27" t="s">
        <v>2</v>
      </c>
    </row>
    <row r="4" spans="1:14" s="30" customFormat="1" ht="66" customHeight="1" x14ac:dyDescent="0.15">
      <c r="A4" s="7" t="s">
        <v>3</v>
      </c>
      <c r="B4" s="7" t="s">
        <v>4</v>
      </c>
      <c r="C4" s="7" t="s">
        <v>5</v>
      </c>
      <c r="D4" s="7" t="s">
        <v>6</v>
      </c>
      <c r="E4" s="7" t="s">
        <v>7</v>
      </c>
      <c r="F4" s="7" t="s">
        <v>8</v>
      </c>
      <c r="G4" s="7" t="s">
        <v>9</v>
      </c>
      <c r="H4" s="7" t="s">
        <v>10</v>
      </c>
      <c r="I4" s="7" t="s">
        <v>11</v>
      </c>
      <c r="J4" s="7" t="s">
        <v>22</v>
      </c>
      <c r="K4" s="7" t="s">
        <v>23</v>
      </c>
      <c r="L4" s="7" t="s">
        <v>19</v>
      </c>
      <c r="M4" s="7" t="s">
        <v>15</v>
      </c>
      <c r="N4" s="29" t="s">
        <v>16</v>
      </c>
    </row>
    <row r="5" spans="1:14" ht="128.25" x14ac:dyDescent="0.15">
      <c r="A5" s="46" t="s">
        <v>479</v>
      </c>
      <c r="B5" s="47" t="s">
        <v>480</v>
      </c>
      <c r="C5" s="48">
        <v>42828</v>
      </c>
      <c r="D5" s="49" t="s">
        <v>481</v>
      </c>
      <c r="E5" s="49" t="s">
        <v>482</v>
      </c>
      <c r="F5" s="50">
        <v>1935382</v>
      </c>
      <c r="G5" s="50">
        <v>1935382</v>
      </c>
      <c r="H5" s="51">
        <f t="shared" ref="H5:H10" si="0">IF(F5="－","－",G5/F5)</f>
        <v>1</v>
      </c>
      <c r="I5" s="52" t="s">
        <v>36</v>
      </c>
      <c r="J5" s="47" t="s">
        <v>483</v>
      </c>
      <c r="K5" s="20" t="s">
        <v>484</v>
      </c>
      <c r="L5" s="49"/>
      <c r="M5" s="52"/>
      <c r="N5" s="49"/>
    </row>
    <row r="6" spans="1:14" ht="142.5" x14ac:dyDescent="0.15">
      <c r="A6" s="46" t="s">
        <v>485</v>
      </c>
      <c r="B6" s="47" t="s">
        <v>480</v>
      </c>
      <c r="C6" s="48">
        <v>42912</v>
      </c>
      <c r="D6" s="49" t="s">
        <v>486</v>
      </c>
      <c r="E6" s="49" t="s">
        <v>482</v>
      </c>
      <c r="F6" s="50">
        <v>2066360</v>
      </c>
      <c r="G6" s="50">
        <v>2066360</v>
      </c>
      <c r="H6" s="51">
        <f t="shared" si="0"/>
        <v>1</v>
      </c>
      <c r="I6" s="52" t="s">
        <v>36</v>
      </c>
      <c r="J6" s="47" t="s">
        <v>487</v>
      </c>
      <c r="K6" s="20" t="s">
        <v>484</v>
      </c>
      <c r="L6" s="49"/>
      <c r="M6" s="52"/>
      <c r="N6" s="49"/>
    </row>
    <row r="7" spans="1:14" ht="142.5" x14ac:dyDescent="0.15">
      <c r="A7" s="46" t="s">
        <v>488</v>
      </c>
      <c r="B7" s="47" t="s">
        <v>480</v>
      </c>
      <c r="C7" s="48">
        <v>42912</v>
      </c>
      <c r="D7" s="49" t="s">
        <v>489</v>
      </c>
      <c r="E7" s="49" t="s">
        <v>482</v>
      </c>
      <c r="F7" s="50">
        <v>5839949</v>
      </c>
      <c r="G7" s="50">
        <v>5839949</v>
      </c>
      <c r="H7" s="51">
        <f t="shared" si="0"/>
        <v>1</v>
      </c>
      <c r="I7" s="52" t="s">
        <v>36</v>
      </c>
      <c r="J7" s="47" t="s">
        <v>487</v>
      </c>
      <c r="K7" s="20" t="s">
        <v>484</v>
      </c>
      <c r="L7" s="49"/>
      <c r="M7" s="52"/>
      <c r="N7" s="49"/>
    </row>
    <row r="8" spans="1:14" ht="142.5" x14ac:dyDescent="0.15">
      <c r="A8" s="46" t="s">
        <v>490</v>
      </c>
      <c r="B8" s="47" t="s">
        <v>480</v>
      </c>
      <c r="C8" s="48">
        <v>42912</v>
      </c>
      <c r="D8" s="49" t="s">
        <v>489</v>
      </c>
      <c r="E8" s="49" t="s">
        <v>482</v>
      </c>
      <c r="F8" s="50">
        <v>3179002</v>
      </c>
      <c r="G8" s="50">
        <v>3179002</v>
      </c>
      <c r="H8" s="51">
        <f t="shared" si="0"/>
        <v>1</v>
      </c>
      <c r="I8" s="52" t="s">
        <v>36</v>
      </c>
      <c r="J8" s="47" t="s">
        <v>487</v>
      </c>
      <c r="K8" s="20" t="s">
        <v>484</v>
      </c>
      <c r="L8" s="49"/>
      <c r="M8" s="52"/>
      <c r="N8" s="49"/>
    </row>
    <row r="9" spans="1:14" ht="142.5" x14ac:dyDescent="0.15">
      <c r="A9" s="46" t="s">
        <v>491</v>
      </c>
      <c r="B9" s="47" t="s">
        <v>480</v>
      </c>
      <c r="C9" s="48">
        <v>42912</v>
      </c>
      <c r="D9" s="49" t="s">
        <v>492</v>
      </c>
      <c r="E9" s="49" t="s">
        <v>482</v>
      </c>
      <c r="F9" s="50">
        <v>2345760</v>
      </c>
      <c r="G9" s="50">
        <v>2345760</v>
      </c>
      <c r="H9" s="51">
        <f t="shared" si="0"/>
        <v>1</v>
      </c>
      <c r="I9" s="52" t="s">
        <v>36</v>
      </c>
      <c r="J9" s="47" t="s">
        <v>487</v>
      </c>
      <c r="K9" s="20" t="s">
        <v>484</v>
      </c>
      <c r="L9" s="49"/>
      <c r="M9" s="52"/>
      <c r="N9" s="49"/>
    </row>
    <row r="10" spans="1:14" s="30" customFormat="1" ht="142.5" x14ac:dyDescent="0.15">
      <c r="A10" s="46" t="s">
        <v>493</v>
      </c>
      <c r="B10" s="47" t="s">
        <v>494</v>
      </c>
      <c r="C10" s="48">
        <v>43129</v>
      </c>
      <c r="D10" s="49" t="s">
        <v>495</v>
      </c>
      <c r="E10" s="49" t="s">
        <v>482</v>
      </c>
      <c r="F10" s="50">
        <v>49470134</v>
      </c>
      <c r="G10" s="50">
        <v>49470134</v>
      </c>
      <c r="H10" s="51">
        <f t="shared" si="0"/>
        <v>1</v>
      </c>
      <c r="I10" s="52" t="s">
        <v>36</v>
      </c>
      <c r="J10" s="47" t="s">
        <v>496</v>
      </c>
      <c r="K10" s="20" t="s">
        <v>484</v>
      </c>
      <c r="L10" s="49"/>
      <c r="M10" s="52"/>
      <c r="N10" s="49"/>
    </row>
    <row r="11" spans="1:14" ht="13.5" customHeight="1" x14ac:dyDescent="0.15"/>
    <row r="23" spans="1:14" s="30" customFormat="1" x14ac:dyDescent="0.15">
      <c r="A23" s="25"/>
      <c r="B23" s="25"/>
      <c r="C23" s="25"/>
      <c r="D23" s="25"/>
      <c r="E23" s="25"/>
      <c r="F23" s="25"/>
      <c r="G23" s="25"/>
      <c r="H23" s="27"/>
      <c r="I23" s="25"/>
      <c r="J23" s="25"/>
      <c r="K23" s="25"/>
      <c r="L23" s="25"/>
      <c r="M23" s="25"/>
      <c r="N23" s="25"/>
    </row>
    <row r="24" spans="1:14" ht="13.5" customHeight="1" x14ac:dyDescent="0.15"/>
    <row r="39" spans="1:14" s="30" customFormat="1" x14ac:dyDescent="0.15">
      <c r="A39" s="25"/>
      <c r="B39" s="25"/>
      <c r="C39" s="25"/>
      <c r="D39" s="25"/>
      <c r="E39" s="25"/>
      <c r="F39" s="25"/>
      <c r="G39" s="25"/>
      <c r="H39" s="27"/>
      <c r="I39" s="25"/>
      <c r="J39" s="25"/>
      <c r="K39" s="25"/>
      <c r="L39" s="25"/>
      <c r="M39" s="25"/>
      <c r="N39" s="25"/>
    </row>
    <row r="42" spans="1:14" s="30" customFormat="1" x14ac:dyDescent="0.15">
      <c r="A42" s="25"/>
      <c r="B42" s="25"/>
      <c r="C42" s="25"/>
      <c r="D42" s="25"/>
      <c r="E42" s="25"/>
      <c r="F42" s="25"/>
      <c r="G42" s="25"/>
      <c r="H42" s="27"/>
      <c r="I42" s="25"/>
      <c r="J42" s="25"/>
      <c r="K42" s="25"/>
      <c r="L42" s="25"/>
      <c r="M42" s="25"/>
      <c r="N42" s="25"/>
    </row>
    <row r="43" spans="1:14" s="30" customFormat="1" x14ac:dyDescent="0.15">
      <c r="A43" s="25"/>
      <c r="B43" s="25"/>
      <c r="C43" s="25"/>
      <c r="D43" s="25"/>
      <c r="E43" s="25"/>
      <c r="F43" s="25"/>
      <c r="G43" s="25"/>
      <c r="H43" s="27"/>
      <c r="I43" s="25"/>
      <c r="J43" s="25"/>
      <c r="K43" s="25"/>
      <c r="L43" s="25"/>
      <c r="M43" s="25"/>
      <c r="N43" s="25"/>
    </row>
    <row r="44" spans="1:14" s="30" customFormat="1" x14ac:dyDescent="0.15">
      <c r="A44" s="25"/>
      <c r="B44" s="25"/>
      <c r="C44" s="25"/>
      <c r="D44" s="25"/>
      <c r="E44" s="25"/>
      <c r="F44" s="25"/>
      <c r="G44" s="25"/>
      <c r="H44" s="27"/>
      <c r="I44" s="25"/>
      <c r="J44" s="25"/>
      <c r="K44" s="25"/>
      <c r="L44" s="25"/>
      <c r="M44" s="25"/>
      <c r="N44" s="25"/>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2" fitToHeight="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56"/>
  <sheetViews>
    <sheetView view="pageBreakPreview" zoomScale="70" zoomScaleNormal="70" zoomScaleSheetLayoutView="70" workbookViewId="0">
      <pane ySplit="4" topLeftCell="A5" activePane="bottomLeft" state="frozen"/>
      <selection activeCell="I37" sqref="I37"/>
      <selection pane="bottomLeft" activeCell="A5" sqref="A5"/>
    </sheetView>
  </sheetViews>
  <sheetFormatPr defaultColWidth="7.625" defaultRowHeight="13.5" x14ac:dyDescent="0.15"/>
  <cols>
    <col min="1" max="1" width="20.625" style="25" customWidth="1"/>
    <col min="2" max="2" width="36.25" style="25" bestFit="1" customWidth="1"/>
    <col min="3" max="3" width="16.125" style="25" customWidth="1"/>
    <col min="4" max="4" width="14.625" style="25" customWidth="1"/>
    <col min="5" max="5" width="22.875" style="25" customWidth="1"/>
    <col min="6" max="7" width="12.625" style="25" customWidth="1"/>
    <col min="8" max="8" width="8.625" style="27" customWidth="1"/>
    <col min="9" max="9" width="6.625" style="25" customWidth="1"/>
    <col min="10" max="10" width="8.875" style="25" customWidth="1"/>
    <col min="11" max="11" width="12.125" style="25" customWidth="1"/>
    <col min="12" max="12" width="12.625" style="25" customWidth="1"/>
    <col min="13" max="16384" width="7.625" style="25"/>
  </cols>
  <sheetData>
    <row r="1" spans="1:12" ht="18.75" x14ac:dyDescent="0.15">
      <c r="A1" s="38" t="s">
        <v>24</v>
      </c>
      <c r="B1" s="38"/>
      <c r="C1" s="38"/>
      <c r="D1" s="38"/>
      <c r="E1" s="38"/>
      <c r="F1" s="38"/>
      <c r="G1" s="38"/>
      <c r="H1" s="38"/>
      <c r="I1" s="38"/>
      <c r="J1" s="38"/>
      <c r="K1" s="38"/>
      <c r="L1" s="38"/>
    </row>
    <row r="2" spans="1:12" x14ac:dyDescent="0.15">
      <c r="B2" s="26"/>
      <c r="G2" s="26"/>
      <c r="I2" s="26"/>
      <c r="J2" s="28"/>
    </row>
    <row r="3" spans="1:12" x14ac:dyDescent="0.15">
      <c r="B3" s="26"/>
      <c r="G3" s="26"/>
      <c r="I3" s="26"/>
      <c r="J3" s="28"/>
      <c r="L3" s="27" t="s">
        <v>2</v>
      </c>
    </row>
    <row r="4" spans="1:12" s="14" customFormat="1" ht="66" customHeight="1" x14ac:dyDescent="0.15">
      <c r="A4" s="7" t="s">
        <v>3</v>
      </c>
      <c r="B4" s="7" t="s">
        <v>4</v>
      </c>
      <c r="C4" s="7" t="s">
        <v>5</v>
      </c>
      <c r="D4" s="7" t="s">
        <v>6</v>
      </c>
      <c r="E4" s="7" t="s">
        <v>7</v>
      </c>
      <c r="F4" s="7" t="s">
        <v>8</v>
      </c>
      <c r="G4" s="7" t="s">
        <v>9</v>
      </c>
      <c r="H4" s="7" t="s">
        <v>10</v>
      </c>
      <c r="I4" s="7" t="s">
        <v>11</v>
      </c>
      <c r="J4" s="7" t="s">
        <v>19</v>
      </c>
      <c r="K4" s="7" t="s">
        <v>15</v>
      </c>
      <c r="L4" s="29" t="s">
        <v>16</v>
      </c>
    </row>
    <row r="5" spans="1:12" ht="71.25" x14ac:dyDescent="0.15">
      <c r="A5" s="15" t="s">
        <v>497</v>
      </c>
      <c r="B5" s="16" t="s">
        <v>84</v>
      </c>
      <c r="C5" s="17">
        <v>42879</v>
      </c>
      <c r="D5" s="16" t="s">
        <v>498</v>
      </c>
      <c r="E5" s="16" t="s">
        <v>499</v>
      </c>
      <c r="F5" s="18">
        <v>1286712</v>
      </c>
      <c r="G5" s="18">
        <v>1286712</v>
      </c>
      <c r="H5" s="19">
        <f>IF(F5="－","－",G5/F5)</f>
        <v>1</v>
      </c>
      <c r="I5" s="19" t="s">
        <v>36</v>
      </c>
      <c r="J5" s="20"/>
      <c r="K5" s="20"/>
      <c r="L5" s="21"/>
    </row>
    <row r="6" spans="1:12" ht="85.5" x14ac:dyDescent="0.15">
      <c r="A6" s="15" t="s">
        <v>500</v>
      </c>
      <c r="B6" s="16" t="s">
        <v>61</v>
      </c>
      <c r="C6" s="17">
        <v>42949</v>
      </c>
      <c r="D6" s="16" t="s">
        <v>501</v>
      </c>
      <c r="E6" s="16" t="s">
        <v>499</v>
      </c>
      <c r="F6" s="18">
        <v>23187600</v>
      </c>
      <c r="G6" s="18">
        <v>22680000</v>
      </c>
      <c r="H6" s="19">
        <f>IF(F6="－","－",G6/F6)</f>
        <v>0.97810898928737777</v>
      </c>
      <c r="I6" s="19" t="s">
        <v>36</v>
      </c>
      <c r="J6" s="20"/>
      <c r="K6" s="20"/>
      <c r="L6" s="21"/>
    </row>
    <row r="7" spans="1:12" ht="71.25" x14ac:dyDescent="0.15">
      <c r="A7" s="15" t="s">
        <v>502</v>
      </c>
      <c r="B7" s="16" t="s">
        <v>143</v>
      </c>
      <c r="C7" s="17">
        <v>43013</v>
      </c>
      <c r="D7" s="16" t="s">
        <v>503</v>
      </c>
      <c r="E7" s="16" t="s">
        <v>499</v>
      </c>
      <c r="F7" s="18">
        <v>8780400</v>
      </c>
      <c r="G7" s="18">
        <v>8748000</v>
      </c>
      <c r="H7" s="19">
        <f>IF(F7="－","－",G7/F7)</f>
        <v>0.99630996309963105</v>
      </c>
      <c r="I7" s="19" t="s">
        <v>36</v>
      </c>
      <c r="J7" s="20"/>
      <c r="K7" s="20"/>
      <c r="L7" s="21"/>
    </row>
    <row r="8" spans="1:12" x14ac:dyDescent="0.15">
      <c r="A8" s="32"/>
      <c r="B8" s="33"/>
      <c r="C8" s="33"/>
      <c r="D8" s="33"/>
      <c r="E8" s="33"/>
      <c r="F8" s="33"/>
      <c r="G8" s="33"/>
      <c r="H8" s="34"/>
      <c r="I8" s="33"/>
      <c r="J8" s="33"/>
      <c r="K8" s="14"/>
      <c r="L8" s="33"/>
    </row>
    <row r="9" spans="1:12" x14ac:dyDescent="0.15">
      <c r="A9" s="32"/>
      <c r="B9" s="33"/>
      <c r="C9" s="33"/>
      <c r="D9" s="33"/>
      <c r="E9" s="33"/>
      <c r="F9" s="33"/>
      <c r="G9" s="33"/>
      <c r="H9" s="34"/>
      <c r="I9" s="33"/>
      <c r="J9" s="33"/>
      <c r="K9" s="14"/>
      <c r="L9" s="33"/>
    </row>
    <row r="10" spans="1:12" x14ac:dyDescent="0.15">
      <c r="A10" s="32"/>
      <c r="B10" s="33"/>
      <c r="C10" s="33"/>
      <c r="D10" s="33"/>
      <c r="E10" s="33"/>
      <c r="F10" s="33"/>
      <c r="G10" s="33"/>
      <c r="H10" s="34"/>
      <c r="I10" s="33"/>
      <c r="J10" s="33"/>
      <c r="K10" s="14"/>
      <c r="L10" s="33"/>
    </row>
    <row r="11" spans="1:12" x14ac:dyDescent="0.15">
      <c r="A11" s="32"/>
      <c r="B11" s="33"/>
      <c r="C11" s="33"/>
      <c r="D11" s="33"/>
      <c r="E11" s="33"/>
      <c r="F11" s="33"/>
      <c r="G11" s="33"/>
      <c r="H11" s="34"/>
      <c r="I11" s="33"/>
      <c r="J11" s="33"/>
      <c r="K11" s="14"/>
      <c r="L11" s="33"/>
    </row>
    <row r="12" spans="1:12" x14ac:dyDescent="0.15">
      <c r="A12" s="32"/>
      <c r="B12" s="33"/>
      <c r="C12" s="33"/>
      <c r="D12" s="33"/>
      <c r="E12" s="33"/>
      <c r="F12" s="33"/>
      <c r="G12" s="33"/>
      <c r="H12" s="34"/>
      <c r="I12" s="33"/>
      <c r="J12" s="33"/>
      <c r="K12" s="14"/>
      <c r="L12" s="33"/>
    </row>
    <row r="13" spans="1:12" x14ac:dyDescent="0.15">
      <c r="A13" s="32"/>
      <c r="B13" s="33"/>
      <c r="C13" s="33"/>
      <c r="D13" s="33"/>
      <c r="E13" s="33"/>
      <c r="F13" s="33"/>
      <c r="G13" s="33"/>
      <c r="H13" s="34"/>
      <c r="I13" s="33"/>
      <c r="J13" s="33"/>
      <c r="K13" s="14"/>
      <c r="L13" s="33"/>
    </row>
    <row r="14" spans="1:12" s="14" customFormat="1" x14ac:dyDescent="0.15">
      <c r="A14" s="33"/>
      <c r="B14" s="33"/>
      <c r="C14" s="33"/>
      <c r="D14" s="33"/>
      <c r="E14" s="33"/>
      <c r="F14" s="33"/>
      <c r="G14" s="33"/>
      <c r="H14" s="34"/>
      <c r="I14" s="33"/>
      <c r="J14" s="33"/>
      <c r="K14" s="25"/>
      <c r="L14" s="33"/>
    </row>
    <row r="16" spans="1:12" x14ac:dyDescent="0.15">
      <c r="A16" s="14"/>
      <c r="B16" s="14"/>
      <c r="C16" s="14"/>
      <c r="D16" s="14"/>
      <c r="E16" s="14"/>
      <c r="F16" s="14"/>
      <c r="G16" s="14"/>
      <c r="H16" s="31"/>
      <c r="I16" s="14"/>
      <c r="J16" s="14"/>
      <c r="L16" s="14"/>
    </row>
    <row r="17" spans="1:12" x14ac:dyDescent="0.15">
      <c r="A17" s="14"/>
      <c r="B17" s="14"/>
      <c r="C17" s="14"/>
      <c r="D17" s="14"/>
      <c r="E17" s="14"/>
      <c r="F17" s="14"/>
      <c r="G17" s="14"/>
      <c r="H17" s="31"/>
      <c r="I17" s="14"/>
      <c r="J17" s="14"/>
      <c r="L17" s="14"/>
    </row>
    <row r="18" spans="1:12" x14ac:dyDescent="0.15">
      <c r="A18" s="14"/>
      <c r="B18" s="14"/>
      <c r="C18" s="14"/>
      <c r="D18" s="14"/>
      <c r="E18" s="14"/>
      <c r="F18" s="14"/>
      <c r="G18" s="14"/>
      <c r="H18" s="31"/>
      <c r="I18" s="14"/>
      <c r="J18" s="14"/>
      <c r="L18" s="14"/>
    </row>
    <row r="21" spans="1:12" s="14" customFormat="1" x14ac:dyDescent="0.15">
      <c r="A21" s="25"/>
      <c r="B21" s="25"/>
      <c r="C21" s="25"/>
      <c r="D21" s="25"/>
      <c r="E21" s="25"/>
      <c r="F21" s="25"/>
      <c r="G21" s="25"/>
      <c r="H21" s="27"/>
      <c r="I21" s="25"/>
      <c r="J21" s="25"/>
      <c r="K21" s="25"/>
      <c r="L21" s="25"/>
    </row>
    <row r="22" spans="1:12" ht="13.5" customHeight="1" x14ac:dyDescent="0.15"/>
    <row r="35" spans="1:12" s="14" customFormat="1" x14ac:dyDescent="0.15">
      <c r="A35" s="25"/>
      <c r="B35" s="25"/>
      <c r="C35" s="25"/>
      <c r="D35" s="25"/>
      <c r="E35" s="25"/>
      <c r="F35" s="25"/>
      <c r="G35" s="25"/>
      <c r="H35" s="27"/>
      <c r="I35" s="25"/>
      <c r="J35" s="25"/>
      <c r="K35" s="25"/>
      <c r="L35" s="25"/>
    </row>
    <row r="36" spans="1:12" ht="13.5" customHeight="1" x14ac:dyDescent="0.15"/>
    <row r="51" spans="1:12" s="14" customFormat="1" x14ac:dyDescent="0.15">
      <c r="A51" s="25"/>
      <c r="B51" s="25"/>
      <c r="C51" s="25"/>
      <c r="D51" s="25"/>
      <c r="E51" s="25"/>
      <c r="F51" s="25"/>
      <c r="G51" s="25"/>
      <c r="H51" s="27"/>
      <c r="I51" s="25"/>
      <c r="J51" s="25"/>
      <c r="K51" s="25"/>
      <c r="L51" s="25"/>
    </row>
    <row r="54" spans="1:12" s="14" customFormat="1" x14ac:dyDescent="0.15">
      <c r="A54" s="25"/>
      <c r="B54" s="25"/>
      <c r="C54" s="25"/>
      <c r="D54" s="25"/>
      <c r="E54" s="25"/>
      <c r="F54" s="25"/>
      <c r="G54" s="25"/>
      <c r="H54" s="27"/>
      <c r="I54" s="25"/>
      <c r="J54" s="25"/>
      <c r="K54" s="25"/>
      <c r="L54" s="25"/>
    </row>
    <row r="55" spans="1:12" s="14" customFormat="1" x14ac:dyDescent="0.15">
      <c r="A55" s="25"/>
      <c r="B55" s="25"/>
      <c r="C55" s="25"/>
      <c r="D55" s="25"/>
      <c r="E55" s="25"/>
      <c r="F55" s="25"/>
      <c r="G55" s="25"/>
      <c r="H55" s="27"/>
      <c r="I55" s="25"/>
      <c r="J55" s="25"/>
      <c r="K55" s="25"/>
      <c r="L55" s="25"/>
    </row>
    <row r="56" spans="1:12" s="14" customFormat="1" x14ac:dyDescent="0.15">
      <c r="A56" s="25"/>
      <c r="B56" s="25"/>
      <c r="C56" s="25"/>
      <c r="D56" s="25"/>
      <c r="E56" s="25"/>
      <c r="F56" s="25"/>
      <c r="G56" s="25"/>
      <c r="H56" s="27"/>
      <c r="I56" s="25"/>
      <c r="J56" s="25"/>
      <c r="K56" s="25"/>
      <c r="L56" s="25"/>
    </row>
  </sheetData>
  <sheetProtection password="CC3D" sheet="1" objects="1" scenarios="1"/>
  <mergeCells count="1">
    <mergeCell ref="A1:L1"/>
  </mergeCells>
  <phoneticPr fontId="3"/>
  <pageMargins left="0.39370078740157483" right="0.27559055118110237" top="0.59055118110236227" bottom="0.74803149606299213" header="0.31496062992125984" footer="0.31496062992125984"/>
  <pageSetup paperSize="9" scale="77"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2018-07-04T01:55:15Z</dcterms:modified>
</cp:coreProperties>
</file>