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H6" i="3"/>
  <c r="H5" i="3"/>
  <c r="H15" i="2"/>
  <c r="H14" i="2"/>
  <c r="H13" i="2"/>
  <c r="H12" i="2"/>
  <c r="H11" i="2"/>
  <c r="H10" i="2"/>
  <c r="H9" i="2"/>
  <c r="H8" i="2"/>
  <c r="H7" i="2"/>
  <c r="H6" i="2"/>
  <c r="H5" i="2"/>
  <c r="H110" i="1"/>
  <c r="H109" i="1"/>
  <c r="H108" i="1"/>
  <c r="H106" i="1"/>
  <c r="H102" i="1"/>
  <c r="H101" i="1"/>
  <c r="H100" i="1"/>
  <c r="H99" i="1"/>
  <c r="H98" i="1"/>
  <c r="H97" i="1"/>
  <c r="H90" i="1"/>
  <c r="H89" i="1"/>
  <c r="H88" i="1"/>
  <c r="H87" i="1"/>
  <c r="H86" i="1"/>
  <c r="H85" i="1"/>
  <c r="H84" i="1"/>
  <c r="H83" i="1"/>
  <c r="H82" i="1"/>
  <c r="H81" i="1"/>
  <c r="H80" i="1"/>
  <c r="H79" i="1"/>
  <c r="H78" i="1"/>
  <c r="H76" i="1"/>
  <c r="H75" i="1"/>
  <c r="H74" i="1"/>
  <c r="H73" i="1"/>
  <c r="H72" i="1"/>
  <c r="H71" i="1"/>
  <c r="H70" i="1"/>
  <c r="H69" i="1"/>
  <c r="H68" i="1"/>
  <c r="H67" i="1"/>
  <c r="H66" i="1"/>
  <c r="H65" i="1"/>
  <c r="H64" i="1"/>
  <c r="H63" i="1"/>
  <c r="H62" i="1"/>
  <c r="H61" i="1"/>
  <c r="H60" i="1"/>
  <c r="H54" i="1"/>
  <c r="H44"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<sst xmlns="http://schemas.openxmlformats.org/spreadsheetml/2006/main" count="939" uniqueCount="367">
  <si>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</si>
  <si>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</si>
  <si>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</si>
  <si>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</si>
  <si>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</si>
  <si>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</si>
  <si>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</si>
  <si>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</si>
  <si>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</si>
  <si>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</si>
  <si>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</si>
  <si>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</si>
  <si>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</si>
  <si>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</si>
  <si>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</si>
  <si>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</si>
  <si>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</si>
  <si>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</si>
  <si>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</si>
  <si>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</si>
  <si>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</si>
  <si>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</si>
  <si>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</si>
  <si>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</si>
  <si>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時事行財政情報提供業務
</t>
  </si>
  <si>
    <t xml:space="preserve">
支出負担行為担当官
近畿地方整備局長
池田　豊人
大阪府大阪市中央区大手前１－５－４４
</t>
  </si>
  <si>
    <t xml:space="preserve">
（株）時事通信社　大阪支社
大阪府大阪市備後町４－１－３
</t>
  </si>
  <si>
    <t>会計法第２９条の３第４項及び予決令第１０２条の４第３</t>
  </si>
  <si>
    <t>－</t>
    <phoneticPr fontId="3"/>
  </si>
  <si>
    <t xml:space="preserve">
本業務は、最新の時事行財政情報の提供を受け、近畿地方整備局職員の業務遂行に資することを目的とする。　国土交通行政の業務遂行にあたり必要な時事行財政情報は、官庁速報をはじめ、各省大臣会見、首長会見及び会見速報など中央官庁・地方自治の動静やニュース、他地方整備局等の取り組み、政治・社会ニュース、各種統計・経済指標、災害情報などである。　これらの情報すべてを網羅して、内容を体系的に整理し瞬時の検索も容易であるとともに、行財政や経済情報等の専門情報を迅速に入手して、常に最新情報を提供するサービスを行っているのは、（株）時事通信社のみである。　以上により、本業務は（株）時事通信社と随意契約するものである。
会計法第２９条の３第４項及び予決令第１０２条の４第３
</t>
  </si>
  <si>
    <t>ニ（ヘ）</t>
  </si>
  <si>
    <t xml:space="preserve">
平成２９年度宅地建物取引業免許事務電算処理等業務
</t>
  </si>
  <si>
    <t xml:space="preserve">
（財）不動産適正取引推進機構
東京都港区虎ノ門３－８－２１
</t>
  </si>
  <si>
    <t>－</t>
    <phoneticPr fontId="3"/>
  </si>
  <si>
    <t xml:space="preserve">
本業務は、宅地建物取引業者に関するデータを、免許事務等を行う国土交通省（地方支分部局及び沖縄総合事務局を含む。）及び４７都道府県（以下「免許行政庁」という。）で共有し、宅地建物取引業者間における専任の宅地建物取引士の名義貸し等の防止や免許申請書及び指導監督業務の適正化を図ることを目的とするものである。　上記目的のためには、全ての免許行政庁が同一のシステムを活用する必要があることから、システムの管理・運営については、国土交通省と４７都道府県との間での取り決めにより、上記法人を管理運営機関として特定しているものであり、唯一の契約相手方として上記法人が特定される。　以上の理由から、本業務については、（一財）不動産適正取引推進機構と随意契約を締結するものである。
会計法第２９条の３第４項及び予決令第１０２条の４第３
</t>
  </si>
  <si>
    <t xml:space="preserve">
Ｗｅｂ建設物価データ提供業務
</t>
  </si>
  <si>
    <t xml:space="preserve">
（一財）建設物価調査会
東京都中央区日本橋大伝馬町１１－８
</t>
    <rPh sb="2" eb="3">
      <t>イチ</t>
    </rPh>
    <phoneticPr fontId="3"/>
  </si>
  <si>
    <t xml:space="preserve">
本作業は、土木工事の積算に使用することを目的として、「Ｗｅｂ建設物価」ホームページに掲載されている資材単価を閲覧するためのライセンスを取得するものである。「Ｗｅｂ建設物価」は、（一財）建設物価調査会のみが取り扱いしていることから、上記法人と随意契約を行うものである。
会計法第２９条の３第４項及び予決令第１０２条の４第３
</t>
  </si>
  <si>
    <t xml:space="preserve">
積算資料電子版データ提供業務
</t>
  </si>
  <si>
    <t xml:space="preserve">
（一財）経済調査会
東京都港区新橋６－１７－１５
</t>
    <rPh sb="2" eb="3">
      <t>イチ</t>
    </rPh>
    <phoneticPr fontId="3"/>
  </si>
  <si>
    <t xml:space="preserve">
本作業は、土木工事の積算に使用することを目的として、「積算資料電子版」ホームページに掲載されている資材単価を閲覧するためのライセンスを取得するものである。「積算資料電子版」は、（一財）経済調査会のみが取り扱いしていることから、上記法人と随意契約を行うものである。
会計法第２９条の３第４項及び予決令第１０２条の４第３
</t>
  </si>
  <si>
    <t xml:space="preserve">
共同溝監視業務
</t>
  </si>
  <si>
    <t xml:space="preserve">
日本ユーティリティサブウェイ（株）
東京都中央区日本橋小伝馬町１１－９
</t>
  </si>
  <si>
    <t xml:space="preserve">
本業務は、近畿地方整備局が管理する共同溝（約５０ｋｍ）のセキュリティの確保を目的に、監視施設等による常時監視、有事の際の通報等を行う業務である。　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　さらには、共同溝施設の監視体制、センサー類の種類・配置などは、テロ行為などの防止のため、秘密にすべき事項であり、特殊性が要求される業務である。　共同溝のセキュリティの確保については、近畿地方整備局と共同溝占用者（ライフライン事業者）との間で「共同溝の管理及びセキュリティの確保に関する基本協定書」並びに「共同溝のセキュリティの確保の運用に関する細目協定書」を締結しており、セキュリティ確保の為に実施する常時監視については、警備業法による機械警備により行うことが協定書に規定されるなど、極めて高いセキュリティレベルが要求されているものである。　共同溝は、複数のライフラインを集約して収容している施設であり、共同溝としてのセキュリティを確保するためには、本体施設のセキュリティの確保とともに、収容されている共同溝占用者の施設について、共同溝占用者の持つ監視に係わるノウハウを熟知したうえで、その機密を保持しながら統合的に監視を行う必要がある。　そのため、共同溝占用者が単独で管理している洞道（トンネル）においては、セキュリティを確保するためのセンサー類の種類・配置や監視体制等の独自のノウハウが外部に漏洩するのを防止するために、監視業務を自社あるいは関連会社によって実施している。　日本ユーティリティサブウェイ（株）は、以上のような実情を背景に、共同溝の監視・維持管理を目的として、各共同溝占用者の出資により設立された会社であり、各共同溝占用者の収容施設の情報や監視に係わるノウハウを総合的に有する会社であるとともに、当該業務の対象となる共同溝の監視施設を保有する会社である。　また、同社は、警備業法による機械警備業務の実施が可能な会社であり、監視施設の設置を含めた監視業務を実施する能力を有している。　したがって、同社は、共同溝占用者から入手した情報の機密保持を図りつつ共同溝全体のセキュリティを確保して管理できる能力を有する唯一の事業者である。　よって、「会計法第２９条の３第４項」及び「予決令第１０２条の４第三」の規定により、日本ユーティリティサブウェイ（株）と随意契約を締結するものである。
会計法第２９条の３第４項及び予決令第１０２条の４第３
</t>
  </si>
  <si>
    <t xml:space="preserve">
技術審査表出力システム運用支援等業務
</t>
  </si>
  <si>
    <t xml:space="preserve">
東芝ソリューション（株）　関西支社
大阪府大阪市北区大淀中１－１－３０
</t>
  </si>
  <si>
    <t xml:space="preserve">
本業務は、近畿地方整備局において平成７年度より運用している「技術審査表出力システム」について、データメンテナンスや操作支援、データの入れ替え作業等の運用支援と業務上で新たに必要となったシステムの改良等を行うものである。技術審査表出力システムは現在全事務所においてシステム運用中であり、改良作業に伴いシステムが停止する等の障害が発生した場合は、入札・契約手続き等の資格審査等に係わる事務に多大な障害を及ぼすことから、他の連携システム（事業執行管理システム、一般競争（指名競争）資格審査システム等）を含めたシステム全体について精通、熟知していることが不可欠である。上記業者は、技術審査表出力システムの開発を行っており、システム・データ内容・処理形態について熟知・精通していることから的確な執行が出来ると共に、万が一障害が発生した場合についても迅速な対応が可能である。なお、上記業者は今回の改良業務について著作権法に基づく同一性保持権を行使する旨を申し出ている。以上のことから総合的に判断して、本業務を実施できる唯一の業者である上記業者と随意契約を行うものである。
会計法第２９条の３第４項及び予決令第１０２条の４第３
</t>
  </si>
  <si>
    <t xml:space="preserve">
業務アプリケーション管理システム改良業務（Ｈ２９）
</t>
  </si>
  <si>
    <t>会計法第２９条の３第４項及び政府調達に関する協定第１３条（ｂ）及び国の物品等又は特定役務の調達手続の特例を定める政令第１３条第１項第１</t>
    <rPh sb="12" eb="13">
      <t>オヨ</t>
    </rPh>
    <phoneticPr fontId="1"/>
  </si>
  <si>
    <t xml:space="preserve">
本件は、平成２４年度に開発し、現在運用中の業務アプリケーション管理システム（以下「KISS３」という）について、使用OSをWindows１０に対応させ、今後の業務システム利用による行政事務を円滑に行うことを目的として実施するものである。KISS３は各業務システムを管理しており、現在本局及び全事務所においてシステム運用中であり、改良作業に伴いシステムが停止する等の障害が発生した場合は、各業務システムを利用した行政事務に多大な支障を及ぼすことから、システム全体について精通、熟知していることが不可欠である。上記業者は、KISS３の開発を行っており、システム・データ内容・処理形態について熟知・精通していることから的確な執行が出来ると共に、万一障害が発生した場合についても迅速な対応が可能である。また、上記業者は、KISS３についての著作者人格権を有しており、著作権法に基づく同一性保持権を行使する旨を申し出ている。以上のことから総合的に判断して、本業務を実施できる唯一の業者である上記業者と随意契約を行うものである。　４．随契する根拠法令会計法第２９条の３第４政府調達に関する協定第１３条第１項（ｂ）（ⅱ）国の物品等又は特定役務の調達手続の特例を定める政令第３条第１項第１
会計法第２９条の３第４項、政府調達に関する協定第１３条（ｂ）及び国の物品等又は特定役務の調達手続の特例を定める政令第１３条第１項第１
</t>
  </si>
  <si>
    <t xml:space="preserve">
不確実性下における高潮浸水リスク適応政策の経済評価
</t>
  </si>
  <si>
    <t xml:space="preserve">
（国）熊本大学
熊本県熊本市中央区黒髪２－３９－１
</t>
  </si>
  <si>
    <t xml:space="preserve">
本委託研究は、高潮リスク予測における不確実性を考慮した適応政策の経済評価手法の構築および不確実性により適応政策の評価額に及ぼす影響を「不確実性プレミアム」として金額推定する方法の開発を行うものである。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２９年度の継続課題として上記契約の相手方の課題が選定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決令第１０２条の４第３項の規定により、随意契約するものである。
会計法第２９条の３第４項及び予決令第１０２条の４第３
</t>
  </si>
  <si>
    <t xml:space="preserve">
平成２９年度　ＰＣＭＳ改良業務
</t>
  </si>
  <si>
    <t xml:space="preserve">
（株）エスエスイー　大阪事務所
大阪府大阪市北区南森町１－１－２５
</t>
  </si>
  <si>
    <t xml:space="preserve">
本業務は、紀伊山地砂防事務所の廃止、紀伊山系砂防事務所の新設に伴う物品管理簿の移行にあたり、建設事業用品調達契約総合管理システム（ＰＣＭＳ）を機能改良（移行プログラム作成）することを目的とする。　ＰＣＭＳデータベース及びプログラムは、（株）エスエスイーがシステム開発社特有の開発技術により新規開発を行ったものであり、また、その後の改良を行っているものである。　今回実施する改良業務は、これらの開発技術を利用して行うものであり、著作者人格権の同一性保持権（著作権法第２０条第１項）に抵触する内容となり、（株）エスエスイーは、著作者人格権の行使する旨を申し出ている。　以上のことにより、本業務を実施できる唯一の業者である（株）エスエスイーと随意契約を行うものである。
会計法第２９条の３第４項及び予決令第１０２条の４第３
</t>
  </si>
  <si>
    <t xml:space="preserve">
平成２９年度　ＣＣＭＳ改良業務
</t>
  </si>
  <si>
    <t xml:space="preserve">
日本電気（株）　関西支社
大阪府大阪市中央区城見１－４－２４
</t>
  </si>
  <si>
    <t xml:space="preserve">
本業務は、平成２８年度に開発を行った「ＣＡＭＳⅡ連携システム」へ「事業執行管理システム（以下「ＣＣＭＳ」という。）」を接続させるための作業等を行うと共に、接続に伴って必要となるＣＣＭＳの操作性の確保を図るため、改良を行うことを目的とする。　ＣＣＭＳデータベース及びプログラムは、日本電気（株）が、システム開発社特有の開発技術により新規開発を行ったものであり、また、その後の改良を行っているものである。　今回実施する改良業務は、これらの開発技術を利用して行うものであり、著作者人格権の同一性保持権（著作権法第２０条第１項）に抵触する内容となり、日本電気（株）は、著作者人格権の行使する旨を申し出ている。　以上のことにより、本業務を実施できる唯一の業者である日本電気（株）と随意契約を行うものである。
会計法第２９条の３第４項及び予決令第１０２条の４第３
</t>
  </si>
  <si>
    <t xml:space="preserve">
建設業許可等情報管理支援業務
</t>
  </si>
  <si>
    <t xml:space="preserve">
（一財）建設業情報管理センター
東京都中央区築地２－１１－２４
</t>
    <rPh sb="2" eb="3">
      <t>イチ</t>
    </rPh>
    <phoneticPr fontId="3"/>
  </si>
  <si>
    <t xml:space="preserve">
本業務は、建設業許可業者情報を全ての許可行政庁（国土交通省地方整備局等及び都道府県）間で共有し、建設業者間における技術者の名義貸し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通省と４７都道府県との間において、審査業務と情報管理のＯＡ化を行うことを目的として、昭和６２年に上記（一財）が設立された。現時点では、上記（一財）がシステムを所有し、建設業情報管理システム以外には、利用可能なシステムが存在していない。　以上により、本業務については（一財）建設業情報管理センターと随意契約を締結するものである。
会計法第２９条の３第４項及び予決令第１０２条の４第３
</t>
  </si>
  <si>
    <t xml:space="preserve">
車両管理業務
</t>
  </si>
  <si>
    <t xml:space="preserve">
（株）セノン　大阪支社
大阪府大阪市北区中之島３－３－３
</t>
  </si>
  <si>
    <t xml:space="preserve">
本業務は、管内の事業調整等、さらには地震・異常気象による災害発生時及び事故等の発生時の対応など業務実施に必要な車両の運行を確保するとともに、これに必要な車両の管理を行うものであるため、４月１日から履行が必要な業務である。　今年度においても来年度４月１日からの履行開始に向けて一般競争入札の手続を進めてきたが、資格審査の結果、参加資格のある者が無く不調となった。再度公告を行うが、入札手続に期間を要することから履行開始が６月１日となる。しかしながら履行開始までの２ヶ月間においても継続的に車両の管理が必要である。　上記業者は平成２８年度の受注業者であり業務内容を十分に把握し、４月からの業務体制も十分に確保できる唯一の業者であることから、上記業者と随意契約を行うものである。
会計法第２９条の３第４項及び予決令第１０２条の４第３
</t>
  </si>
  <si>
    <t xml:space="preserve">
あおぞら他航空機運航業務
</t>
  </si>
  <si>
    <t xml:space="preserve">
朝日航洋（株）
東京都江東区新木場４－７－４１
</t>
  </si>
  <si>
    <t xml:space="preserve">
本業務は、近畿地方整備局の管理するヘリコプター「きんき」の点検・修理等による運航不能時や、災害対策及び所掌施設等の管理・調査等の状況により複数運航が必要な場合において、他地方整備局等が管理するヘリコプターの運航を可能とする体制を確立するものである。　上記業者は、関東地方整備局が管理する「あおぞら」、北海道開発局が管理する「ほっかい」について平成２９年度の航空機運航業務・維持管理業務をそれぞれ関東地方整備局及び北海道開発局と契約締結し、年間を通して２４時間体制で操縦し、整備士等の要員が確保されており、災害発生直後においても機体の移動を伴わず極めて迅速、かつ確実に運航を開始できる体制を確立している。　したがって、上記業者は、本業務の遂行に必要な条件を満たす唯一の業者であり、同業者と随意契約するものである。
会計法第２９条の３第４項及び予決令第１０２条の４第３
</t>
  </si>
  <si>
    <t xml:space="preserve">
企業情報提供業務
</t>
  </si>
  <si>
    <t xml:space="preserve">
（一財）建設業技術者センター
東京都千代田区二－町３
</t>
    <rPh sb="2" eb="3">
      <t>イチ</t>
    </rPh>
    <phoneticPr fontId="3"/>
  </si>
  <si>
    <t xml:space="preserve">
本業務は、建設業許可業者に関する監理技術者資格者証情報、建設業許可情報、経営事項審査情報、建設業法に定める技術者の専任制及び、経営事項審査の有効期限の確認等適正な業者選定に活用するための情報提供を受けるものである。（一財）建設業技術者センターは、建設業法施行規則第１７条の３４（指定資格者証交付機関の指定）に基づき指定された機関であり、建設工事の適正な施工を確保することを目的とし、技術者の専任制をより有効に担保するため、監理技術者資格者証の交付等に関する事業、経営事項審査情報等公共工事発注者を支援する情報提供を行っており、安定的継続的かつ常に日々変化する情報を幅広く収集し提供できる唯一の機関である。従って、本業務の遂行に必要な上記条件を満たす同法人と随意契約を行うものである。
会計法第２９条の３第４項及び予決令第１０２条の４第３
</t>
  </si>
  <si>
    <t>単価契約</t>
    <rPh sb="0" eb="2">
      <t>タンカ</t>
    </rPh>
    <rPh sb="2" eb="4">
      <t>ケイヤク</t>
    </rPh>
    <phoneticPr fontId="3"/>
  </si>
  <si>
    <t xml:space="preserve">
行政情報システム一式賃貸借（Ｈ２９事務所ファイルサーバ）
</t>
  </si>
  <si>
    <t xml:space="preserve">
ＩＢＪＬ東芝リース（株）
東京都港区虎ノ門１－２－６
</t>
  </si>
  <si>
    <t xml:space="preserve">
紀の川ダム統合管理事務所の共有ファイルサーバは、平成２７年度に一般競争によりIBJL東芝リース（株）と契約したものであり、平成３１年１２月３１日に賃貸借を終了する。　紀の川ダム統合管理事務所と紀伊山系砂防事務所は同一所在地にあるので、事務所間の通信の混雑を考慮することなく１つのサーバを使用することが出来る。１つのサーバを使用することで重複する機器を省略できるため、大幅に安価なサーバの構築が可能になる。　紀の川ダム統合管理事務所の共有ファイルサーバは賃貸借期間中であり、サーバの所有権は当該業者が有しているので、本賃貸借は当該業者でしか実施することが出来ない。　当該業者は、現行機器を提供している業者であり、当該業者と随意契約を行うものである。
会計法第２９条の３第４項及び予決令第１０２条の４第３
</t>
  </si>
  <si>
    <t>○</t>
  </si>
  <si>
    <t>平成３１年度</t>
    <rPh sb="0" eb="2">
      <t>ヘイセイ</t>
    </rPh>
    <rPh sb="4" eb="6">
      <t>ネンド</t>
    </rPh>
    <phoneticPr fontId="3"/>
  </si>
  <si>
    <t xml:space="preserve">
機械警備業務
</t>
  </si>
  <si>
    <t xml:space="preserve">
綜合警備保障（株）　関西営業部
大阪府大阪市中央区城見１－３－７
</t>
  </si>
  <si>
    <t xml:space="preserve">
現在契約中の当該機械警備業務は、平成２９年３月３１日に契約期間が満了する。    期間満了後においても業務の継続を要するところであるが、近畿地方整備局管内の機械警備業務については、本局において府県単位毎の５年国債での一括発注方針を定めており、その予定時期は平成２９年８月となっている。そのため、それまでの間、防犯機能が失われる期間が生ずることから、機械警備を継続する必要がある。    機械警備を新規調達する場合、警備機器の減価償却を考慮して、５年の国債契約をするのが一般的であり、設置費、撤去費も考慮すると短期間の場合は極めて割高になり、非効率かつ不経済となる。    当該業者は、現行機械警備業務を実施している業者であり、現行機器は、現在も機械警備を円滑に実施できる性能を有しており、引き続き利用することによる設置費用が不要であるとともに減価償却が完了していることから、新規導入に比較して大幅に安価になることから経済的な機械警備となる。    さらに、運用環境において、満足できる性能を有し、かつ、適切な対応を実施してきていることから、現行機器を引き続き使用するため、当該業者と随意契約を行うものである。
会計法第２９条の３第４項及び予決令第１０２条の４第３
</t>
  </si>
  <si>
    <t xml:space="preserve">
野洲栗東バイパス三上西ノ川原遺跡発掘調査業務
</t>
  </si>
  <si>
    <t xml:space="preserve">
分任支出負担行為担当官近畿地方整備局
滋賀国道事務所長
竹内勇喜
滋賀県大津市竜が丘４－５
</t>
  </si>
  <si>
    <t xml:space="preserve">
滋賀県知事
滋賀県大津市京町四－１－１
</t>
  </si>
  <si>
    <t xml:space="preserve">
本業務は、一般国道８野洲栗東バイパス事業予定地における「三上西ノ川原遺跡」の埋蔵文化財について、文化財保護法第９９条（地方公共団体による発掘の施工）第二項に基づき、地方自治体の期間で発掘調査を実施するものである。　「滋賀県における行政目的で行う埋蔵文化財発掘調査実施要領等の施工について（通知）（平成１９年３月１５日滋教委文保第２９９）」により、滋賀県内において国の機関等で行う事業に係る埋蔵文化財の調整及び発掘調査は、滋賀県教育委員会が実施すると定められている。　以上のことから、当該事業地の地方公共団体の長である滋賀県知事と契約を行うものである。
会計法第２９条の３第４項及び予決令第１０２条の４第３
</t>
  </si>
  <si>
    <t>イ（ニ）</t>
  </si>
  <si>
    <t xml:space="preserve">
塩津バイパス塩津港遺跡発掘調査（整理調査）業務
</t>
  </si>
  <si>
    <t xml:space="preserve">
本業務は、一般国道８塩津バイパス事業予定地における「塩津港遺跡」の埋蔵文化財について、文化財保護法第９９条（地方公共団体による発掘の施工）第二項に基づき、地方自治体の機関で発掘調査を実施するものである。　「滋賀県における行政目的で行う埋蔵文化財発掘調査実施要領等の施工について（通知）（平成１９年３月１５日滋教委文保第２９９）」により、滋賀県内において国の機関等で行う事業に係る埋蔵文化財の調整及び発掘調査は、滋賀県教育委員会が実施すると定められている。　以上のことから、当該事業地の地方公共団体の長である滋賀県知事と契約を行うものである。
会計法第２９条の３第４項及び予決令第１０２条の４第３
</t>
  </si>
  <si>
    <t xml:space="preserve">
米原バイパス松原内湖遺跡発掘調査（整理調査）業務
</t>
  </si>
  <si>
    <t xml:space="preserve">
本業務は、一般国道８米原バイパス（９工区）事業予定地における「松原内湖遺跡
」の埋蔵文化財について、文化財保護法第９９条（地方公共団体による発掘の施工）第
二項に基づき、地方自治体の機関で発掘調査（整理調査）を実施するものである。
　「滋賀県における行政目的で行う埋蔵文化財発掘調査実施要項等の施工について
（通知）（平成１９年３月１５日滋教委文保第２９９）」により、滋賀県内において
国の機関等で行う事業に係る埋蔵文化財の調整及び発掘調査は滋賀県教育委員会が実施
すると定められている。
　以上のことから、当該事業地の地方公共団体の長である滋賀県知事と契約を行うもの
である。
会計法第２９条の３第４項及び予決令第１０２条の４第３
</t>
  </si>
  <si>
    <t xml:space="preserve">
野洲栗東バイパス中畑・古里遺跡他発掘調査（整理調査）業務
</t>
  </si>
  <si>
    <t xml:space="preserve">
本業務は、一般国道８野洲栗東バイパス事業予定地における「中畑・古里遺跡」、
「三上遺跡」、「斉ノ神遺跡」の埋蔵文化財について、文化財保護法第９９条（地方公
共団体による発掘の施行）第二項に基づき、地方自治体の機関で発掘調査（整理調査）
を実施するものである。
　「滋賀県における行政目的で行う埋蔵文化財発掘調査実施要項等の施工について（通
知）（平成１９年３月１５日滋教委文保第２９９）」により、滋賀県内において国の
機関等で行う事業に係る埋蔵文化財の調整及び発掘調査は、滋賀県教育委員会が実施す
ると定められている。
　以上のことから、当該事業地の地方公共団体の長である滋賀県知事と契約を行うもの
である。
会計法第２９条の３第４項及び予決令第１０２条の４第３
</t>
  </si>
  <si>
    <t xml:space="preserve">
平成２９年度由良川排水機場操作委託業務
</t>
  </si>
  <si>
    <t xml:space="preserve">
分任支出負担行為担当官近畿地方整備局
福知山河川国道事務所長　久内伸夫
京都府福知山市字堀小字今岡２４５９-１４　
</t>
  </si>
  <si>
    <t xml:space="preserve">
福知山市長　　　京都府福知山市内記１３－１
</t>
    <phoneticPr fontId="3"/>
  </si>
  <si>
    <t xml:space="preserve">
本業務は、由良川水系由良川法川排水機場（緊急排水ポンプ設備含む）、荒河排水機場（緊急排水ポンプ設備含む）及び弘法川緊急排水ポンプ設備における施設操作を実施するものである。　河川管理施設の施設操作については、河川法第９９条の規定に基づき、関係地方公共団体に委託することができる。法川排水機場（緊急排水ポンプ設備含む）、荒河排水機場（緊急排水ポンプ設備含む）及び弘法川緊急排水ポンプ設備は、その操作を行う影響が、福知山市の区域に限られるため、平成２７年３月４日、委託者近畿地方整備局長森昌文を甲とし、受託者福知山市長松山正治を乙として、操作委託協定を締結している。　以上のことから、本業務を履行できるのは、唯一、福知山市であるので随意契約を行うものである。
会計法第２９条の３第４項及び予決令第１０２条の４第３
</t>
  </si>
  <si>
    <t>イ（イ）</t>
  </si>
  <si>
    <t xml:space="preserve">
国道２７坂原地区簡易駐車場施設維持管理業務
</t>
  </si>
  <si>
    <t xml:space="preserve">
京都府船井郡京丹波町長　　　　　京都府船井郡京丹波町蒲生八ツ谷６２－の６
</t>
  </si>
  <si>
    <t xml:space="preserve">
本業務は、道の駅「和」（船井郡京丹波町坂原上モジリ１１）内施設のうち、国道区域内にある施設の維持管理を行うものである。　道の駅「和」の維持管理については、京丹波町と「道の駅「和」の管理に関する協定書（平成１１年４月１日付）を締結しており、維持管理について、同協定書第５条第２項に基づき、同調と随意契約を行うものである。
会計法第２９条の３第４項及び予決令第１０２条の４第３
</t>
  </si>
  <si>
    <t xml:space="preserve">
平成２９年度西舞鶴道路事業に係る東光寺跡の発掘調査
</t>
  </si>
  <si>
    <t xml:space="preserve">
（財）京都府埋蔵文化財調査研究センター　　　　　　京都府向日市寺戸町南垣内４０－３
</t>
  </si>
  <si>
    <t xml:space="preserve">
本業務は、西舞鶴道路事業予定地における埋蔵文化財について、文化財保護法第９９条（地方公共団体における発掘の施行）第２項に基づき発掘調査を実施するものである。京都府教育委員会基本規則第１９条の１３に基づき、所管する京都府教育委員会文化財保護課に発掘調査の実施を委託依頼したところ、上記相手方に発掘調査の実施を依頼するよう通知を受けている。以上のことから、上記相手方と委託契約を行うものである。
会計法第２９条の３第４項及び予決令第１０２条の４第３
</t>
  </si>
  <si>
    <t xml:space="preserve">
平成２９年度由良川緊急治水対策事業に係る阿良須遺跡の発掘調査
</t>
  </si>
  <si>
    <t xml:space="preserve">
本業務は、由良川緊急治水対策事業予定地における埋蔵文化財について、文化財保護法第９９条（地方公共団体による発掘の施行）第２項に基づき発掘調査を実施するものである。　当該地方公共団体である京都府教育委員会への発掘調査の実施を依頼したところ、上記相手方に発掘調査の実施を依頼するよう通知を受けている。　以上のことから、上記相手方と委託契約を行うものである。
会計法第２９条の３第４項及び予決令第１０２条の４第３
</t>
  </si>
  <si>
    <t xml:space="preserve">
道路・占用物件管理情報処理業務
</t>
  </si>
  <si>
    <t xml:space="preserve">
分任支出負担行為担当官近畿地方整備局
京都国道事務所長
馬渡真吾
京都市下京区西洞院通塩小路下る
南不動堂町８０８
</t>
  </si>
  <si>
    <t xml:space="preserve">
（一財）道路管理センター
東京都千代田区平河町１－２－１０
</t>
    <rPh sb="2" eb="3">
      <t>イチ</t>
    </rPh>
    <phoneticPr fontId="3"/>
  </si>
  <si>
    <t xml:space="preserve">
本業務は、「道路管理システム」を利用して京都国道事務所管内のうち、京都市域における道路占用許可、道路工事調整及び占用物件の管理等に関する情報処理業務を円滑に行うものである。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共同利用し、費用負担して運営されるデータベースシステムである。　（一財）　道路管理センターは、道路管理システムの開発・運用等を目的に設立された法人であり、現在も研究・開発とその運用を行っている唯一の管理運営機関である。以上の理由により、本業務は上記法人と随意契約を締結するものである。
会計法第２９条の３第４項及び予決令第１０２条の４第３
</t>
  </si>
  <si>
    <t xml:space="preserve">
淀川河川事務所車両管理業務（４～５月）
</t>
  </si>
  <si>
    <t xml:space="preserve">
分任支出負担行為担当官近畿地方整備局
淀川河川事務所長
桑島偉倫
大阪府枚方市新町２－２－１０　
</t>
  </si>
  <si>
    <t xml:space="preserve">
（株）セノン 大阪支社
大阪市北区中之島３－３－３
</t>
  </si>
  <si>
    <t xml:space="preserve">
本業務は、管内の事業調整等、さらには地震・異常気象による災害発生時及び事故等の発生時の対応など業務実施に必要な車両の運行を確保するとともに、これに必要な車両の管理を行うものであるため４月１日からの履行が必要な業務である。今年度においても来年度の４月１日からの履行開始に向けて一般競争の手続を進めてきたが、資格審査の結果、参加資格のあるものがなく、不調となった。再度公告を行うこととなったが、入札手続に期間を要することから履行開始が６月１日となる。履行開始までの２ヶ月間において継続的に車両の管理が必要となるが、履行体制や業務習熟を図るために必要な準備期間が確保できないことから現契約者である業者と随意契約を行うものである。
会計法第２９条の３第４項及び予決令第１０２条の４第３
</t>
  </si>
  <si>
    <t>○</t>
    <phoneticPr fontId="3"/>
  </si>
  <si>
    <t xml:space="preserve">
平成２９年度淀川毛馬排水機場操作
</t>
  </si>
  <si>
    <t xml:space="preserve">
大阪府西大阪治水事務所
大阪府大阪市西区江之子島２－１－６４
</t>
  </si>
  <si>
    <t xml:space="preserve">
毛馬排水機場操作委託協定書に基づき、毛馬排水機場の円滑な操作業務を遂行するため
</t>
  </si>
  <si>
    <t xml:space="preserve">
イタセンパラ保護定着調査
</t>
  </si>
  <si>
    <t xml:space="preserve">
地方（独）　大阪府立環境農林水産総合研究所
大阪府羽曳野市尺度４４２
</t>
  </si>
  <si>
    <t xml:space="preserve">
本調査は、「絶滅のおそれのある野生動植物の種の保存に関する法律」（以下「種の保存法」と称す）第４５条（保護増殖事業計画）によるイタセンパラ保護増殖事業計画（Ｈ８．６．１８：環境庁・文部省・農林水産省・建設省）に基づき、国の天然記念物であるイタセンパラの野外個体群が急激に減少した淀川本川水域（特にワンド域）の遺伝系統存続のため、適切な施設等において個体の飼育繁殖を行い、一定の個体数維持を行う者である。また、この飼育繁殖の適切な実施のために、本種の増殖及び産卵母貝の繁殖等に関する調査研究を行い、併せて、捕食や生態的競合によって本種の生息を圧迫するおそれのある外来生物及び観戦すると本種が絶滅するおそれのある魚病の悪影響を軽減するための対策に関する調査を行うものである。
イタセンパラは「種の保存法」第４６条（認定保護増殖事業等）で環境大臣が保護増殖事業を確認・認定している対象種である。地方（独）大阪府立管渠雲母雨林水産総合研究所水生生物センターは、同法第４６条第２項により環境大臣の認可を受けている機関であり、淀川本川水域の遺伝系統を持つ親魚個体の人工増殖技術を持ち、個体の大規模な飼育繁殖を行える唯一の研究機関であり、水生生物センター内にあるイタセンパラ増殖池との相関により仔魚の浮出時期を予測することができ、仔魚の確認などの繁殖状況調査の指導、助言を行えるとともに、外来生物の駆除技術や魚病の診断技術を有している。
</t>
  </si>
  <si>
    <t xml:space="preserve">
ボート型自律制御ロボットによるポータブル流量観測システムの開発
</t>
  </si>
  <si>
    <t xml:space="preserve">
（国）京都大学
京都府京都市左京区吉田本町３６－１
</t>
  </si>
  <si>
    <t xml:space="preserve">
本業務は、流量観測の精度向上に資するため、ボート型自律制御ロボットによるポータブル流量観測システムの開発を行うものである。
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２９年度の新規課題として選定されたものである。なお、審査基準、選定結果等については、国土交通省水管理・国土保全局のホームページ等において詳細に公表されている。
</t>
  </si>
  <si>
    <t xml:space="preserve">
大島排水機場（他１件）操作保守業務
</t>
  </si>
  <si>
    <t xml:space="preserve">
京都府
京都府京都市上京区市下立売通新町西入
</t>
  </si>
  <si>
    <t xml:space="preserve">
操作委託協定に基づき、排水機場の諸施設の保守及び操作、本川の洪水の支川等への逆流を防止し、支川の水位を下げるための樋門等の操作を適切かつ円滑に行い、災害の発生を防止するため
</t>
  </si>
  <si>
    <t xml:space="preserve">
針ノ木排水機場操作保守業務
</t>
  </si>
  <si>
    <t xml:space="preserve">
宇治市
京都府宇治市宇治琵琶３３
</t>
    <phoneticPr fontId="3"/>
  </si>
  <si>
    <t xml:space="preserve">
操作委託協定に基づき、排水機場の諸施設の保守及び操作を適切かつ円滑に実施し、災害の発生を防止するため
</t>
  </si>
  <si>
    <t xml:space="preserve">
八幡排水機場（他２件）操作保守業務
</t>
  </si>
  <si>
    <t xml:space="preserve">
八幡市
京都府八幡市八幡園内７５
</t>
    <phoneticPr fontId="3"/>
  </si>
  <si>
    <t xml:space="preserve">
大川樋門（他７件）操作業務
</t>
  </si>
  <si>
    <t xml:space="preserve">
木津川市
京都府木津川市木津南垣外１１０－９
</t>
  </si>
  <si>
    <t xml:space="preserve">
操作委託協定に基づき、本川の洪水の支川等への逆流を防止し、支川の水位を下げるため、樋門等の操作を適切かつ円滑に行い、災害の発生を防止するため
</t>
  </si>
  <si>
    <t xml:space="preserve">
久御山排水機場操作保守業務
</t>
  </si>
  <si>
    <t xml:space="preserve">
久御山町
京都府久世郡久御山町嶋田ミスノ３８
</t>
    <phoneticPr fontId="3"/>
  </si>
  <si>
    <t xml:space="preserve">
操作委託協定に基づき、排水機場の諸施設の保守及び操作を適切かつぃ円滑に実施し、もって災害の発生を防止するため
</t>
  </si>
  <si>
    <t xml:space="preserve">
分任支出負担行為担当官近畿地方整備局
大阪国道事務所長　有田幸司　
大阪市城東区今福西２－１２－３５
</t>
  </si>
  <si>
    <t xml:space="preserve">
本業務は、「道路管理システム」を利用して大阪国道事務所管内のうち、大阪市域における道路占用許可、道路工事調整及び占用物件の管理等に関する情報処理業務を円滑に行うものである。  道路管理システムは、多数の公益物件が輻輳して収容されている大都市に　おいて、道路空間の有効かつ適正な利用及び道路占用物件の管理の合理化　を図るため、道路管理者（国、東京都、東京都特別区、政令指定都市）及　び関係公益事業者（水道、下水道、通信、電力、ガス、地下鉄）からなる　システム参加者が共同利用し、費用負担して運営されるデータベースシス　テムである。　 （一財）　道路管理センターは、道路管理システムの開発・運用等　を目的に設立された法人であり、現在も研究・開発とその運用を行ってい　る唯一の管理運営機関である。　 以上の理由により、本業務は上記法人と随意契約を締結するものである。
会計法第２９条の３第４項及び予決令第１０２条の４第３
</t>
  </si>
  <si>
    <t xml:space="preserve">
ＴＤＲを用いた土砂流出観測手法の開発委託
</t>
  </si>
  <si>
    <t xml:space="preserve">
分任支出負担行為担当官近畿地方整備局
六甲砂防事務所長
石塚忠範
兵庫県神戸市東灘区住吉東町３－１３－１５　
</t>
  </si>
  <si>
    <t xml:space="preserve">
本業務は、比較的高濃度での浮遊砂流出量に関してＴＤＲを利用した新たな連続観測手法を開発し、現地観測により流域からの土砂流出量を把握することを目的として行うものである。本委託研究は、国土交通省が行った平成２８年度河川砂防技術研究開発公募（地域課題分野）に対し応募のあった技術研究開発テーマについて、砂防技術評価委員会による書面審査を経て決定されたことから、本研究課題について委託先（京都大学（宮田秀介を研究代表者とする共同研究体））と契約を行うものである。
会計法第２９条の３第４項及び予決令第１０２条の４第３
</t>
  </si>
  <si>
    <t xml:space="preserve">
分任支出負担行為担当官近畿地方整備局
兵庫国道事務所長
高宮進
神戸市中央区波止場町３－１１
</t>
  </si>
  <si>
    <t xml:space="preserve">
本業務は、「道路管理システム」を利用して兵庫国道事務所管内のうち、神戸市域における道路占用許可、道路工事調整及び占用物件管理等に関する情報処理業務を円滑に行うものである。道路管理システムは、多数の公益物件が輻輳して収用されている大都市において、道路空間の有効かつ適正な利用及び道路占用物件の管理の合理化を図るため、道路管理者（国、東京都、２３区、政令市）及び関係公益事業者（水道、下水道、通信、電力、ガス、地下鉄）からなるシステム参加者が共同利用し、費用負担して運営されるデータベースシステムである。　　（一財）道路管理センターは、道路管理システムの開発・運用等を目的に設された法人であり、現在も研究・開発とその運用を行っている唯一の管理運営機関　　である。　　以上の理由により、本業務は上記法人と随意契約を締結するものである。
会計法第２９条の３第４項及び予決令第１０２条の４第３
</t>
  </si>
  <si>
    <t xml:space="preserve">
国道１７５山南休憩施設維持管理業務
</t>
  </si>
  <si>
    <t xml:space="preserve">
丹波市長
谷口進一
兵庫県丹波市氷上町成松字甲賀１</t>
    <phoneticPr fontId="3"/>
  </si>
  <si>
    <t>-</t>
    <phoneticPr fontId="3"/>
  </si>
  <si>
    <t xml:space="preserve">
本業務は、国道１７５山南休憩施設の監視及びトイレ・駐車場清掃等の維持管理を行うものであり、「山南休憩施設の管理に関する協定書」に基づき委託するため、業務委託を行うものである。
</t>
  </si>
  <si>
    <t xml:space="preserve">
１７５西脇北バイパス事業に係る埋蔵文化財出土品整理事業
</t>
  </si>
  <si>
    <t xml:space="preserve">
兵庫県教育委員長
高井芳朗
神戸市中央区下山手通５－１０－１
</t>
  </si>
  <si>
    <t xml:space="preserve">
本業務は、西脇北バイパス計画区域内の津万遺跡群３の埋蔵文化財について、文化財保護法第９９条（地方公共団体による発掘の施行）第２項に基づき、地方公共団体の機関で発掘調査の出土品を整理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
</t>
  </si>
  <si>
    <t xml:space="preserve">
奈良国道事務所機械警備業務
</t>
  </si>
  <si>
    <t xml:space="preserve">
分任支出負担行為担当官　奈良国道事務所長　国土交通技官　　　　　　　宮西洋幸
奈良県奈良市大宮町３－５－１１
</t>
  </si>
  <si>
    <t xml:space="preserve">
セコム（株）
東京都渋谷区神宮前１－５－１
</t>
  </si>
  <si>
    <t xml:space="preserve">
本業務は、奈良国道事務所大和高田出張所、橿原維持出張所及び奈良維持出張所における盗難、火災及びその他異常事態の発生を未然に防止するものであり、２４時間体制による警備を調達するものである。また、各出張所は施設規模が小さく、人的警備では費用が割高になるため、機械警備を導入するものである。　現在契約中の機械警備業務は、平成２８年４月１日にセコム（株）と契約し、平成２９年３月３１日に契約期間が満了するものである。　上記の契約期間満了後においても、当該機械警備業務の継続を要するところであるが、近畿地方整備局管内の機械警備業務については、本局において府県単位毎の５年国債での一括発注方針が定められており、本局の一括発注の予定時期は、平成２９年８月となっている。したがって、本局の一括発注の予定時期までの間は、各出張所において防犯機能が失われる期間が生ずることから、当該機械警備業務を継続する必要があるものである。　なお、機械警備業務を新規に調達する場合は、警備期間の減価償却を考慮して、５年の国債契約とするのが一般的であるが、平成２９年４月１日から平成２９年７月３１日までの４ヶ月間の短期間の場合は、機械警備の設置費、撤去費等を考慮すると、極めて費用が割高となり、非効率かつ不経済となるものである。　上記の業者は、現行の機械警備業務を実施している業者であり、現行の警備機器は、現在も機械警備を円滑に実施できる性能を有しており、また、引き続き現行の警備機器を利用することにより、警備機器の設置費用等が不要になるとともに、警備期間の減価償却が完了していることから、新規に機械警備を導入する場合と比較して、大幅に安価となり経済的な機械警備になるものである。　さらに、機械警備の運用環境においても、現在も機械警備を実施するための満足できる性能を有し、かつ、上記の業者は、適切な対応を実施していることから、引き続き現行の警備機器を使用するため、上記の業者と随意契約を行うものである。
会計法第２９条の３第４項及び予決令第１０２条の４第４ロ
</t>
  </si>
  <si>
    <t>ロ</t>
  </si>
  <si>
    <t>平成２９年度</t>
  </si>
  <si>
    <t xml:space="preserve">
後納郵便料
</t>
  </si>
  <si>
    <t xml:space="preserve">
分任支出負担行為担当官近畿地方整備局奈良国道事務所長　宮西　洋幸
奈良県奈良市大宮町３－５－１１
</t>
  </si>
  <si>
    <t xml:space="preserve">
日本郵便（株）大阪東郵便局
大阪府大阪市中央区備後町１－３－８
</t>
  </si>
  <si>
    <t xml:space="preserve">
郵便法第２条の規定による役務契約のため
</t>
  </si>
  <si>
    <t>ニ（ハ）</t>
  </si>
  <si>
    <t xml:space="preserve">
道の駅「針ＴＲＳ」維持管理作業
</t>
  </si>
  <si>
    <t xml:space="preserve">
奈良市長
奈良県奈良市二条大路南１－１－１
</t>
  </si>
  <si>
    <t xml:space="preserve">
奈良市長との協定書に基づく委託契約のため
</t>
  </si>
  <si>
    <t xml:space="preserve">
奈良国道事務所管内遺物整理及び報告書作成業務
</t>
  </si>
  <si>
    <t xml:space="preserve">
奈良県知事
奈良県奈良市登大路町３０
</t>
  </si>
  <si>
    <t xml:space="preserve">
文化財保護法第９９条の規定による委託のため
</t>
  </si>
  <si>
    <t xml:space="preserve">
京奈和「御所区間（御所市域）」埋蔵文化財調査整理業務
</t>
  </si>
  <si>
    <t xml:space="preserve">
御所市長
奈良県御所市１－３
</t>
  </si>
  <si>
    <t xml:space="preserve">
京奈和「御所区間（御所南ＩＣ他）」埋蔵文化財発掘調査業務
</t>
  </si>
  <si>
    <t xml:space="preserve">
京奈和「大和・御所区間（橿原市域）」埋蔵文化財調査整理業務
</t>
  </si>
  <si>
    <t xml:space="preserve">
橿原市長
奈良県橿原市八木町１－１－１８
</t>
  </si>
  <si>
    <t xml:space="preserve">
京奈和「大和区間（橿原市域）」埋蔵文化財発掘調査業務
</t>
  </si>
  <si>
    <t xml:space="preserve">
京奈和「大和・御所道路」埋蔵文化財発掘調査業務
</t>
  </si>
  <si>
    <t xml:space="preserve">
京奈和「大和北道路」埋蔵文化財発掘調査業務
</t>
  </si>
  <si>
    <t xml:space="preserve">
大野油坂道路（箱ヶ瀬から東市布地区）表示登記等業務
</t>
  </si>
  <si>
    <t xml:space="preserve">
分任支出負担行為担当官近畿地方整備局
福井河川国道事務所長　中村圭吾
福井県福井市花堂南２－１４－７
</t>
  </si>
  <si>
    <t xml:space="preserve">
（一社）新生公共嘱託登記土地家屋調査士協会
</t>
    <rPh sb="2" eb="3">
      <t>イチ</t>
    </rPh>
    <phoneticPr fontId="3"/>
  </si>
  <si>
    <t xml:space="preserve">
本業務は、平成２８年度において一般競争により上記業者と契約した大野油坂道路上半原地区他不動産表示登記等業務において、公共用地取得に伴う分筆登記等の表示登記を行うために必要となる地積測量図作成、資料調査及び現地調査等は完了しているものの、履行期限内に実施できなかった分筆登記等の表示登記申請手続きを平成２９年度において行うものである。  分筆登記等の法定添付情報である地積測量図の作成者は、その図面に表示された土地について実際に調査・測量を行った者である必要があり（昭和６１年９月２９日民三第７２７１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従って、本業務を履行できるのは、平成２８年度において大野油坂道路上半原地区他不動産表示登記等業務を実施した者のみであるため、上記の相手方と随意契約を締結するものである。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
会計法第２９条の３第４項及び予決令第１０２条の４第３
</t>
  </si>
  <si>
    <t xml:space="preserve">
道の駅「河野」
維持管理業務
</t>
  </si>
  <si>
    <t xml:space="preserve">
分任支出負担行為担当官
福井河川国道事務所長　
中村圭吾
福井県福井市
花堂南２－１４－７
</t>
  </si>
  <si>
    <t xml:space="preserve">
南越前町長
福井県南条郡
南越前町東大道
２９－１
</t>
  </si>
  <si>
    <t xml:space="preserve">
維持管理協定（Ｈ９．１１．１９締結）に基づくもの
</t>
  </si>
  <si>
    <t xml:space="preserve">
狐川樋門外２件観測・操作委託業務
</t>
  </si>
  <si>
    <t xml:space="preserve">
福井県知事
福井県福井市大手３－１７－１
</t>
  </si>
  <si>
    <t xml:space="preserve">
河川法第９９条に基づく委託のため
</t>
  </si>
  <si>
    <t xml:space="preserve">
底喰川樋門外５件観測・操作委託業務
</t>
  </si>
  <si>
    <t xml:space="preserve">
福井市長
福井県福井市大手３－１０－１
</t>
  </si>
  <si>
    <t xml:space="preserve">
片川排水機場外１件観測・操作委託業務
</t>
  </si>
  <si>
    <t xml:space="preserve">
坂井市長
福井県坂井市坂井町下新庄１－１
</t>
  </si>
  <si>
    <t xml:space="preserve">
福井バイパス建設工事に伴う埋蔵文化財発掘調査委託業務
</t>
  </si>
  <si>
    <t>－</t>
  </si>
  <si>
    <t xml:space="preserve">
文化財保護法第９９条に基づく委託のため
（文化財発掘調査）
</t>
  </si>
  <si>
    <t xml:space="preserve">
光ファイバ賃貸借
</t>
  </si>
  <si>
    <t xml:space="preserve">
分任支出負担行為担当官近畿地方整備局
京都営繕事務所長
古谷正
京都市左京区丸太町川端東入ル東丸太町３４－１２ 京都第２地方合同庁舎５Ｆ
</t>
  </si>
  <si>
    <t xml:space="preserve">
（株）ケイ・オプティコム
大阪府大阪市中央区城見２－１－５
</t>
  </si>
  <si>
    <t xml:space="preserve">
本契約は、近畿地方整備局の情報通信基盤整備として、京都国道事務所と京都営繕事務所を結ぶ光ファイバーケーブルの賃貸借を行うものである。　光ファイバーケーブルは、災害時の通信の安定性の確保及びセキュリティ（情報漏洩防止）の観点から、中継器や回線収納装置等を介さない専用の芯線を用いて、京都国道事務所の既設ルータと京都営繕事務所の既設ルータを接続する必要がある。　対象事業者は、電気通信事業法で定められた電気通信事業者となるが、上記要件を満たすことができるのは上記業者のみであるため、随意契約を行うものである。
会計法第２９条の３第４項及び予決令第１０２条の４第３
</t>
  </si>
  <si>
    <t xml:space="preserve">
大和川河川事務所庁舎設計その２業務
</t>
  </si>
  <si>
    <t xml:space="preserve">
分任支出負担行為担当官近畿地方整備局
大和川河川事務所長
大呑　智正
大阪府藤井寺市川北３－８－３３　
</t>
  </si>
  <si>
    <t xml:space="preserve">
（株）都市環境設計
大阪府大阪市浪速区恵美須西２－１４－３０
</t>
  </si>
  <si>
    <t xml:space="preserve">
本業務に係る設計業務については、平成２７年度にプロポーザル方式により設計者を選定し実施設計を行ったものであり、現行法規、現行基準への対応は建築士法の規定に基づく国土交通省告示第十五（平成２１年１月７日）における設計業務の標準業務うち、「実施設計に関する標準業務の設計条件の変更等の場合の協議」に該当する業務であること及び建築基準法に定める計画の通知、地方条例に基づく申請・協議等は、設計者でしか出来ないため。
</t>
  </si>
  <si>
    <t xml:space="preserve">
京都農水総合庁舎外１件（京都農水総合庁舎）改修設計その２業務
</t>
  </si>
  <si>
    <t xml:space="preserve">
（株）小西設計
大阪府大阪市西区立売堀１－１２－１６
</t>
  </si>
  <si>
    <t xml:space="preserve">
当該業務は建築士法の規定に基づく設計業務のうち、「工事施行段階において設計者が行う事に合理性がある実施設計に関する標準業務」とされており、今業務にかかる実施設計を行った業者が行う必要がある業務ため。
</t>
  </si>
  <si>
    <t xml:space="preserve">
深層崩壊に対する警戒避難の発表並びに解除に資する雨量データ解析手法の構築委託
</t>
  </si>
  <si>
    <t xml:space="preserve">
分任支出負担行為担当官
近畿地方整備局紀伊山系砂防事務所長
吉村元吾
奈良県五條市三在町１６８１
</t>
  </si>
  <si>
    <t xml:space="preserve">
（国）　京都大学
京都府京都市左京区吉田本町３６－１
</t>
  </si>
  <si>
    <t xml:space="preserve">
京都大学は、国土交通省が行った平成２９年度河川砂防技術研究開発公募に対し応募のあった技術研究開発テーマについて、砂防技術評価委員会による継続課題の中間評価を経て決定されたため。
</t>
  </si>
  <si>
    <t xml:space="preserve">
低軌道衛星や気球を用いたデータ収集システムの現地利用技術開発委託
</t>
  </si>
  <si>
    <t xml:space="preserve">
（国）　和歌山大学
和歌山県和歌山市栄谷９３０
</t>
    <phoneticPr fontId="3"/>
  </si>
  <si>
    <t xml:space="preserve">
和歌山大学は、国土交通省が行った平成２９年度河川砂防技術研究開発公募に対し応募のあった技術研究開発テーマについて、砂防技術評価委員会による継続課題の中間評価を経て決定されたため。
</t>
  </si>
  <si>
    <t xml:space="preserve">
ＥＴＣ２.０ブローブ情報の利活用の提案と効果分析に関する研究
</t>
  </si>
  <si>
    <t xml:space="preserve">
分任支出負担行為担当官
近畿地方整備局近畿技術事務所長
大阪府枚方市山田池北町１１－１
</t>
  </si>
  <si>
    <t xml:space="preserve">
（学）五島育英会東京都市大学
東京都世田谷区玉堤１－２８－１
</t>
  </si>
  <si>
    <t xml:space="preserve">
第三者機関である新都市社会融合創造研究会が産・学・官の連携・協力を図るべく、大学等を対象に道路に関する研究テーマを公募し、当該大学の研究者が応募し、同研究会で審査した結果、課題に合致し、的確性・実現性が優れているため特定されたもの。
</t>
  </si>
  <si>
    <t xml:space="preserve">
海岸近接部において耐候性鋼材（無塗装仕様）を使用する橋梁の環境計測技術に関する研究
</t>
  </si>
  <si>
    <t xml:space="preserve">
（国）神戸大学
兵庫県神戸市灘区六甲台町１－１
</t>
  </si>
  <si>
    <t xml:space="preserve">
鋼床版の疲労耐久性向上に関する研究
</t>
  </si>
  <si>
    <t xml:space="preserve">
（学）関西大学
大阪府吹田市山手町３－３－３５
</t>
  </si>
  <si>
    <t xml:space="preserve">
道路事業における３次元データの利活用に関する研究
</t>
  </si>
  <si>
    <t xml:space="preserve">
（学）大阪経済大学
大阪府大阪市東淀川区大隅２－２－８
</t>
  </si>
  <si>
    <t xml:space="preserve">
３次元データ活用に関する研究
</t>
  </si>
  <si>
    <t xml:space="preserve">
立命館大学総合研究機構
滋賀県草津市野路東１－１－１
</t>
  </si>
  <si>
    <t xml:space="preserve">
事前道路通行規制区間の解除のあり方に関する研究
</t>
  </si>
  <si>
    <t xml:space="preserve">
神戸市立工業高等専門学校
兵庫県神戸市西区学園東町８－３
</t>
  </si>
  <si>
    <t xml:space="preserve">
道路資産管理高度化のためのデータベース構築に関する研究
</t>
  </si>
  <si>
    <t xml:space="preserve">
移動体通信データを活用した行動推定に基づく観光交通対策の優先順位最適化
</t>
  </si>
  <si>
    <t xml:space="preserve">
橋梁の耐久性向上に資する排水構造と排水設備に関する技術標準の策定
</t>
  </si>
  <si>
    <t xml:space="preserve">
（国）大阪大学
大阪府吹田市山田丘２－１
</t>
  </si>
  <si>
    <t xml:space="preserve">
ＩＣＲＴ技術を活用した高精度かつ効率的な斜面・法面点検技術の開発
</t>
  </si>
  <si>
    <t xml:space="preserve">
（国）岡山大学
岡山県岡山市北区津島中１－１－１
</t>
  </si>
  <si>
    <t xml:space="preserve">
橋梁補修施策プロファイリング手法の開発
</t>
  </si>
  <si>
    <t xml:space="preserve">
第一次大極殿院建造物復原整備他にかかる調査委託
</t>
  </si>
  <si>
    <t xml:space="preserve">
分任支出負担行為担当官
国営飛鳥歴史公園事務所長
松本　浩
奈良県高市郡明日香村大字平田５３８
</t>
  </si>
  <si>
    <t xml:space="preserve">
（独）国立文化財機構
分任契約担当役
奈良文化財研究所
奈良県奈良市佐紀町２４７－１
</t>
  </si>
  <si>
    <t xml:space="preserve">
国営公園の基本計画の前提となる文化庁の「特別史跡平城宮跡保存整備基本構想推進計画」において相手方が特定されているため。
</t>
  </si>
  <si>
    <t xml:space="preserve">
平城宮跡歴史公園第一次大極殿院南門他発掘調査
</t>
  </si>
  <si>
    <t xml:space="preserve">
文化財保護法第９４条にもとづき、奈良県教育委員会と協議した結果、相手方を特定されたため。
</t>
  </si>
  <si>
    <t xml:space="preserve">
平城宮跡歴史公園第一次大極殿院南門復原整備工事監理業務
</t>
  </si>
  <si>
    <t xml:space="preserve">
（公財）文化財建造物保存技術協会 東京都荒川区西日暮里２－３２－１５
</t>
  </si>
  <si>
    <t xml:space="preserve">
本業務は、平城宮跡歴史公園第一次大極殿院南門復原整備工事の工事監理業務として、工事を設計図書と照合し、それが設計図書のとおりに実施されているかを確認・報告する業務である。
業務の対象となる工事は、古代の伝統木造建築物を創建当時の姿に厳正に再現することを目指すもので、当時の技法や材料の検証をとおし、伝統的な技法による部材の製作・施工により復原（新築）する特殊な工事である。また、建築基準法等の現行法に基づく、耐震安全性及び防火安全性を確保する必要があるため、構造面、避難面及び延焼対策に関して独自の検証を行い、建築基準法の規定に基づく大臣認定を取得した工法等を採用しており、古代と現代の技術を併せもった実施例の少ない特殊な技術・工法が用いられた工事である。
本業務においては、当該工事が目指す厳正な再現及び各種安全性の確保のため採用している技術・工法に対して厳密な監理が必要となるが、独自に検証された特殊な技術・工法であるため、設計業務において実際にその技術・工法を検証し、その考え方を理解した設計者でなければ、適切に業務を遂行することが出来ない。
よって、本業務は、設計業務の受注者である（公財）文化財建造物保存技術協会と随意契約するものである
</t>
  </si>
  <si>
    <t xml:space="preserve">
大和川河川事務所庁舎設計意図伝達業務
</t>
  </si>
  <si>
    <t xml:space="preserve">
分任支出負担行為担当官 
近畿地方整備局大和川河川事務所長 大呑　智正 
大阪府藤井寺市川北３－８－３３
</t>
  </si>
  <si>
    <t xml:space="preserve">
本業務は、本年度に発注する、大和川河川事務所庁舎新築工事、
大和川河川事務所庁舎電気設備新設工事及び大和川河川事務所庁舎機械設備新設工事（以下、本工事）の設計者が工事施工段階において行うことを合理性がある業務として、設計意図を正確に伝えるための質疑応答・説明、工事材料・設備機器等及びそれらの色・柄・形状等の選定に関して設計意図の観点からの検討、助言等を行う業務のうち、本業務に係る工事の実施において必要と認められる色彩等計画書の作成、鉄骨・コンクリート躯体図、建具等の施工図の検討等を行う業務である。
　本業務は、本工事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工事監理受託者に正確に伝えるものであることから、設計者がこれを行う必要がある。
　また、本業務に係る設計業務については、平成２７年度にプロポーザル方式により設計者を選定し実施設計を行ったものであり、設計内容の確定後でなければ設計意図伝達業務の内容及び必要業務量を確定できなかったところ、すでに設計内容は確定されており、設計意図伝達業務の内容及び必要業務量が確定していることから、当該設計者と随意契約を締結するものである。
</t>
  </si>
  <si>
    <t xml:space="preserve">
第一次大極殿院南門実施設計その２業務
</t>
  </si>
  <si>
    <t xml:space="preserve">
分任支出負担行為担当官　
国営飛鳥歴史公園事務所長　松本　浩
奈良県高市郡明日香村大字平田５３８
</t>
  </si>
  <si>
    <t xml:space="preserve">
本業務は、平城宮跡歴史公園第一次大極殿院南門復原整備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十五（平成２１年１月７日）における設計業務の標準業務のうち、「工事施工段階で設計者が行うことに合理性がある実施設計に関する標準業務」に該当する業務であるため、設計者がこれを行う必要がある。
本業務に係る設計は、平成２７年度にプロポーザル方式により選定された上記業者が行ったものであるため、設計者である上記業者と随意契約を締結するものである。
</t>
  </si>
  <si>
    <t xml:space="preserve">
検査管理システム改良業務
</t>
  </si>
  <si>
    <t xml:space="preserve">
日本電気（株）　関西支社東京都港区芝５－７－１
</t>
  </si>
  <si>
    <t xml:space="preserve">
本業務は、「事業執行管理システム（CCMS）」のうち、「検査管理システム」のプログラムを、業務上の運用に適合したものに改良し、利便性及び操作性を向上させることを目的とする。　上記業務業者は、本システムの著作者人格権を保持し、これを行使する旨を申し出ている。本システムのデータベース及びプログラムは、上記業者が、新規開発及びその後の改良を独自の思想を用いて設計したものである。　今回実施する改良業務は、これらの独自思想を用いて開発したものを利用して行うものであり、著作者人格権の同一性保持権（著作権法第２０条第１項）に抵触する内容となる。以上のことにより、本業務を実施できる唯一の業者である上記業者と随意契約を行うものである。
</t>
  </si>
  <si>
    <t xml:space="preserve">
平成２９年度人事管理システム改良業務
</t>
  </si>
  <si>
    <t xml:space="preserve">
（株）サンネット
広島県広島市中区袋町４－２１
</t>
  </si>
  <si>
    <t xml:space="preserve">
本業務は、「人事管理システム」に改良等を行いシステムの増強を図ると共に、業務の効率化を図るために機能の追加・修正等を行うものである。本システムのデータベース及びプログラムは、上記業者が、システム開発者特有の開発技術により新規開発を行ったものである。今回実施する改良業務は、これらの開発技術を利用して行うものであり、上記業者以外の者が手を加える事は著作者人格権の同一性保持権（ 著作権法第２ ０ 条第１ 項） に抵触する内容となる。　また、上記業者より著作者人格権を行使する旨の申出を受けているところである。　以上のことより、本業務を実施できる唯一の業者である上記業者と随意契約を行うものである。
</t>
  </si>
  <si>
    <t xml:space="preserve">
近畿地方整備局行政情報パソコン一式賃貸借（Ｈ２９）
</t>
  </si>
  <si>
    <t xml:space="preserve">
日立キャピタル（株）
東京都港区西新橋１－３－１
</t>
  </si>
  <si>
    <t xml:space="preserve">
本賃貸借は、平成２５年度に一般競争入札方式により日立キャピタル（株）と契約し、平成３０年２月２８日をもって契約期間を満了する機器について、Ｗｉｎｄｏｗｓ１０へ移行する平成３１年１２月３１日までの期間を契約するものである。　現在利用中の各業務システムはＷｉｎｄｏｗｓ７のみ動作保証しており、Ｗｉｎｄｏｗｓ１０では動作しないため、各業務システムのＷｉｎｄｏｗｓ１０対応とする改良を行っているところである。　そのため、改良が完了するまでの間、引き続きＷｉｎｄｏｗｓ７搭載の行政情報パソコンを利用する必要がある。　現在利用中の行政情報パソコンは、近畿地方整備局の運用環境に合わせた設計仕様に基づき、動作試験及び調整を経て各種設定が行われたものであり、安定的稼働が確認されている独自の環境であるため、市場調達が可能である別途の機器により調達するには、多大な費用を要する。　よって、他に競合するものはなく、下記適用法令に基づき、上記業者と随意契約を行うものである。会計法第２９条の３第４項、政府調達に関する協定第１３条（ｂ）及び国の物品等又は特定役務の調達手続の特例を定める政令第１３条第１項第１
</t>
  </si>
  <si>
    <t xml:space="preserve">
無電柱化推進広報業務
</t>
  </si>
  <si>
    <t xml:space="preserve">
メディアエムジー（株）
東京都新宿区西新宿２－４－１
</t>
  </si>
  <si>
    <t xml:space="preserve">
本業務は、「無電柱化推進のあり方検討委員会中間とりまとめ」について、広く周知するとともに、無電柱化の推進に向けて、シンポジウム等を通じて理解促進を図るものである。　本業務の契約方式は、企画提案の公募を行い、その内容を総合的に評価し、契約の相手方を特定する企画競争方式である。　参加可能業者が最低１０者あることを確認の上、企画提案書の提出を公募したところ、申請期間内に７者が説明書等の交付を受け、４者から企画提案書の提出があった。　提出された企画提案書を評価した結果、上記業者の提案が他者に比べて総合的に優れており、適切な提案と認められたため、上記業者を契約の相手方とするものである。
</t>
  </si>
  <si>
    <t xml:space="preserve">
関西大環状道路整備効果広報業務
</t>
  </si>
  <si>
    <t xml:space="preserve">
（株）電通
東京都港区東新橋１－８－１
</t>
  </si>
  <si>
    <t xml:space="preserve">
本業務は、近畿管内の高規格幹線道路の開通状況や利用状況などを広く広報し、利用促進を図るとともに、高規格幹線道路のネットワーク化が、企業立地の促進や生産性の向上、観光地へのアクセス向上、リダンダンシーの確保など様々な整備効果を発現することから、特にネットワークが概成した関西大環状道路がもたらす整備効果について広く周知し、道路事業への理解を深めてもらうことを目的とする。　本業務の契約方式は、企画提案の公募を行い、その内容を総合的に評価し、契約の相手方を特定する企画競争方式である。　参加可能業者が最低１０者あることを確認の上、企画提案書の提出を公募したところ、申請期間内に８者が説明書等の交付を受け、４者から企画提案書の提出があった。　提出された企画提案書を評価した結果、上記業者の提案が他者に比べて総合的に優れており、適切な提案と認められたため、上記業者を契約の相手方とするものである。
</t>
  </si>
  <si>
    <t xml:space="preserve">
技術審査表出力システム設計等業務
</t>
  </si>
  <si>
    <t xml:space="preserve">
東芝デジタルソリューションズ（株）
大阪府大阪市北区大淀中１－１－３０
</t>
  </si>
  <si>
    <t xml:space="preserve">
本業務は、技術審査表出力システムにおいて、Microsoft  Windows １０ Enterprise２０１６ LTSB ６４bit版（以下Windows１０）及びシステムのWEB化に対応するためのシステム設計方法検討及びシステム設計を行うものである。　技術審査表出力システム（以下「システム」）は現在全事務所においてWindows ７対応で運用中である。　しかし、平成３１年８月から、整備局PCのOSをWindows１０に切り替えることに伴い、システムに関してもアップデートを行わないと使用不可となる。　システムが使用できないと、入札・契約手続き等の資格審査等に関わる事務に多大な影響を及ぼすことから、システム改良を平成３１年８月までに行う必要がある。　また、連携する事業執行管理システム（CCMS）の改良に伴う、システム改良も必要となる。　上記業者は、システムの開発を行っており、今回の業務について著作権第２０条第１項に基づく同一性保持権を行使する旨を申し出ている。また、連携している外のシステム（事業執行管理システム、一般競争（指名競争）資格審査システム等）を含めたシステム全体についても精通、熟知していることから適切な業務執行が出来ると共に、万が一障害が発生した場合についても迅速な対応が可能である。　以上のことから、総合的に判断して、本業務を実施できる唯一の業者である上記業者と随意契約を行うものである。
</t>
  </si>
  <si>
    <t xml:space="preserve">
兵庫国道事務所ガス焚吸収冷温水機分解修繕等業務
</t>
  </si>
  <si>
    <t xml:space="preserve">
分任支出負担行為担当官　
兵庫国道事務所長　国土交通技官高宮　進
兵庫県神戸市中央区波止場町３－１１
</t>
  </si>
  <si>
    <t xml:space="preserve">
川重冷熱工業（株）　神戸支店
兵庫県神戸市兵庫区水木通７－１－１８
</t>
  </si>
  <si>
    <t xml:space="preserve">
本件は、庁舎執務室等の温度調整を行うガス焚吸収冷温水機について分解修繕等を実施するものである。　当該設備は、製造者独自の技術により本機器を製造しているため、製造者以外では整備技術面の対応が著しく困難であり、故障時の迅速な緊急対応、修繕に必要な純正部品の入手及び取替後の保証等について、当該業者の一貫した責任により確実なアフターサービスを実施させる必要があることから、他社の参入が困難であると判断しているが、競争性確保のため本案件の実施を希望する者の有無を確認する目的で、参加意思確認書の提出を招請する公募を実施した。　公募の結果、参加意思確認書の提出がなかったため、上記事業者を随意契約の相手方とするものである。
</t>
  </si>
  <si>
    <t xml:space="preserve">
大阪市内自転車撤去他作業
</t>
  </si>
  <si>
    <t xml:space="preserve">
大阪市
大阪府大阪市北区中之島１－３－２０
</t>
  </si>
  <si>
    <t xml:space="preserve">
大阪市建設局長と「国道の指定区間における放置禁止区域内の放置自転車等の処理に関する覚書」を締結しており、それに基づく委託契約のため
</t>
  </si>
  <si>
    <t xml:space="preserve">
１大日地下横断通路昇降設備維持管理作業
</t>
  </si>
  <si>
    <t xml:space="preserve">
守口市長
大阪府守口市京阪本通 ２－５－５
</t>
  </si>
  <si>
    <t xml:space="preserve">
守口市長と「一般国道１大日地下横断通路昇降設備の日常管理に関する覚書」を締結しており、それに基づく委託契約のため
</t>
  </si>
  <si>
    <t xml:space="preserve">
道の駅「みさき」維持管理作業
</t>
  </si>
  <si>
    <t xml:space="preserve">
岬町長
大阪府泉南郡岬町深日２０００-１
</t>
  </si>
  <si>
    <t xml:space="preserve">
岬町長と「道の駅「みさき」に関する覚書」を締結しており、それに基づく委託契約のため
</t>
  </si>
  <si>
    <t xml:space="preserve">
国道１７６西宮生瀬地区他電線共同溝通信系管路整備工事
</t>
  </si>
  <si>
    <t xml:space="preserve">
ＮＴＴインフラネット（株）関西事業部
大阪市淀川区新高３－２－６
</t>
  </si>
  <si>
    <t xml:space="preserve">
本工事は、電線共同溝整備箇所のうち一部未整備の通信系引込管などの整備について委託施工を行うものである。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入孔を開閉する必要があることや、電線管理者において供用中のケーブルの安全を確保するとともに、設備事故等緊急時にネットワーク構成を踏まえた迅速な対応ができる体制が必要となることから、責任を持って入孔に接続する部分の作業ができる者は当該電線管理者しかいない。
以上により、エヌ・ティ・ティ・インフラネット（株）と委託契約を行うものである。
</t>
  </si>
  <si>
    <t>ニ（ロ）</t>
  </si>
  <si>
    <t xml:space="preserve">
国道１７１西宮平松地区他電線共同溝電力系管路整備工事
</t>
  </si>
  <si>
    <t xml:space="preserve">
関西電力（株）神戸電力部
兵庫県神戸市中央区加納町６－２－１
</t>
  </si>
  <si>
    <t xml:space="preserve">
本工事は、電線共同溝整備箇所のうち一部未整備の電力系引込管などの整備について委託施工を行うものである。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入孔を開閉する必要があることや、電線管理者において供用中のケーブルの安全を確保するとともに、設備事故等緊急時にネットワーク構成を踏まえた迅速な対応ができる体制が必要となることから、責任を持って入孔に接続する部分の作業ができる者は当該電線管理者しかいない。
以上により、関西電力（株）と委託契約を行うものである。
</t>
  </si>
  <si>
    <t xml:space="preserve">
国道１７１西宮平松・江上地区電線共同溝通信系管路調査作業
</t>
  </si>
  <si>
    <t xml:space="preserve">
本調査作業は、電線共同溝整備箇所のうち一部未整備の通信系引込管などの整備のための事前調査を行うものである。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調査作業においては、電線管理者が管理する供用中の入孔を開閉する必要があることや、電線管理者において供用中のケーブルの安全を確保するとともに、設備事故等緊急時にネットワーク構成を踏まえた迅速な対応ができる体制が必要となることから、責任を持って入孔の開閉等の作業ができる者は当該電線管理者しかいない。
以上により、エヌ・ティ・ティ・インフラネット（株）と委託契約を行うものである。
</t>
  </si>
  <si>
    <t xml:space="preserve">
一般国道４８３日高豊岡南道路に伴う大木谷古墳群埋蔵文化財発掘調査
</t>
  </si>
  <si>
    <t xml:space="preserve">
分任支出負担行為担当官 
近畿地方整備局豊岡河川国道事務所長増田　安弘 
兵庫県豊岡市幸町１０－３
</t>
  </si>
  <si>
    <t xml:space="preserve">
兵庫県教育長
兵庫県神戸市中央区下山手通５－１０－１
</t>
  </si>
  <si>
    <t xml:space="preserve">
兵庫県埋蔵文化財取扱要綱第５条に基づき、兵庫県内において行う埋蔵文化財の発掘調査等については、兵庫県教育委員会に委託する必要があるため。
</t>
  </si>
  <si>
    <t xml:space="preserve">
一般国道４８３北近畿豊岡自動車道八鹿豊岡南道路に係る発掘調査出土品整理事業
</t>
  </si>
  <si>
    <t xml:space="preserve">
一般国道４８３日高豊岡南道路に伴う小垣谷古墳群埋蔵文化財発掘調査
</t>
  </si>
  <si>
    <t xml:space="preserve">
桃島樋門他操作業務
</t>
  </si>
  <si>
    <t xml:space="preserve">
豊岡市長
兵庫県豊岡市中央町２－４
</t>
  </si>
  <si>
    <t xml:space="preserve">
河川管理施設の施設操作については、河川法第９９条の規定に基づき、関係地方公共団体に委託することができるが、桃島樋門他は、その操作を行う影響が豊岡市域に限られ、本業務を履行できるのは、唯一豊岡市であるため。
</t>
  </si>
  <si>
    <t xml:space="preserve">
六方排水機場等操作業務
</t>
  </si>
  <si>
    <t xml:space="preserve">
河川管理施設の施設操作については、河川法第９９条の規定に基づき、関係地方公共団体に委託することができるが、六法排水機場等は、その操作を行う影響が豊岡市域に限られ、本業務を履行できるのは、唯一豊岡市であるため。
</t>
  </si>
  <si>
    <t xml:space="preserve">
道の駅但馬のまほろば管理業務
</t>
  </si>
  <si>
    <t xml:space="preserve">
朝来市長
兵庫県朝来市和田山町東谷２１３－１
</t>
  </si>
  <si>
    <t xml:space="preserve">
道の駅「但馬のまほろば」は、道路管理者が休憩施設等を整備し、朝来市が地域振興施設を整備した一体型の道の駅であり、本業務を履行できるのは、朝来市のみであるため。
</t>
  </si>
  <si>
    <t xml:space="preserve">
道の駅ハチ北管理業務
</t>
  </si>
  <si>
    <t xml:space="preserve">
香美町長
兵庫県美方郡香美町香住区香住８７０－１
</t>
  </si>
  <si>
    <t xml:space="preserve">
道の駅「ハチ北」は、道路管理者が休憩施設等を整備し、香美町が地域振興施設を整備した一体型の道の駅であり、本業務を履行できるのは、香美町のみであるため。
</t>
  </si>
  <si>
    <t xml:space="preserve">
道の駅ようか但馬蔵管理業務
</t>
  </si>
  <si>
    <t xml:space="preserve">
養父市長
兵庫県養父市八鹿町八鹿１６７５
</t>
  </si>
  <si>
    <t xml:space="preserve">
道の駅「ようか但馬蔵」は、道路管理者が休憩施設等を整備し、養父市が地域振興施設を整備した一体型の道の駅であり、本業務を履行できるのは、養父市のみであるため。
</t>
  </si>
  <si>
    <t xml:space="preserve">
簡易パーキング氷上管理業務
</t>
  </si>
  <si>
    <t xml:space="preserve">
丹波市長
兵庫県丹波市氷上町成松甲賀１
</t>
  </si>
  <si>
    <t xml:space="preserve">
「簡易パーキング氷上」は、道路管理者が休憩施設等を整備し、丹波市が地域振興施設を整備した簡易パーキングであり、本業務を履行できるのは、丹波市のみであるため。
</t>
  </si>
  <si>
    <t xml:space="preserve">
一般国道２姫路バイパス改築事業に伴う池ノ下遺跡埋蔵文化財発掘調査
</t>
  </si>
  <si>
    <t xml:space="preserve">
分任支出負担行為担当官 
近畿地方整備局 姫路河川国道事務所長 朝田　将
兵庫県姫路市北条一－２５０
</t>
  </si>
  <si>
    <t xml:space="preserve">
文化財保護法第９９条の規定に基づく委託のため
</t>
  </si>
  <si>
    <t xml:space="preserve">
一般国道２相生有年道路改築事業に伴う福井池の下遺跡埋蔵文化財発掘調査
</t>
  </si>
  <si>
    <t xml:space="preserve">
国道２４寺田拡幅事業に係る水主神社東遺跡ほかの発掘調査
</t>
  </si>
  <si>
    <t xml:space="preserve">
（公財）京都府埋蔵文化財調査研究センター
京都府向日市寺戸町南垣内４０－３
</t>
    <rPh sb="2" eb="3">
      <t>コウ</t>
    </rPh>
    <phoneticPr fontId="3"/>
  </si>
  <si>
    <t xml:space="preserve">
京都府教育委員会基本規則第１９条の１３に基づき、所管する京都府教育委員会文化財保護課に発掘調査の実施を委託依頼したところ、当該相手方に発掘調査の実施を依頼するよう通知を受けたため。
</t>
  </si>
  <si>
    <t xml:space="preserve">
「直接埋設方式による電線地中化」実証実験業務
</t>
  </si>
  <si>
    <t xml:space="preserve">
京都市
京都市中京区寺町通御池上る上本能寺前町４８８
</t>
    <phoneticPr fontId="3"/>
  </si>
  <si>
    <t xml:space="preserve">
本実証実験は、平成２９年度国土交通省道路局が公募する「道路に関する新たな取り組みの現地実証実験」に、当該相手方が応募し選定されたものであるため。
</t>
  </si>
  <si>
    <t xml:space="preserve">
御所南ＰＡ維持管理作業
</t>
  </si>
  <si>
    <t xml:space="preserve">
御所市長との協定書に基づく委託契約のため
</t>
  </si>
  <si>
    <t xml:space="preserve">
平成２９年度九頭竜ダム共同施設維持管理業務
</t>
  </si>
  <si>
    <t xml:space="preserve">
分任支出負担行為担当官
近畿地方整備局九頭竜川ダム統合管理事務所長
松島克己
福井県大野市中野２９－２９
</t>
  </si>
  <si>
    <t xml:space="preserve">
電源開発（株）　水力電力部　中部支店
愛知県春日井市十三塚町１−４３
</t>
    <phoneticPr fontId="3"/>
  </si>
  <si>
    <t>会計法第２９条の３第４項及び予決令第１０２条の４第４</t>
  </si>
  <si>
    <t xml:space="preserve">
「九頭竜川長野ダム等の管理に関する協定書」（昭和４３年６月１日付）の規程に基づくため
</t>
  </si>
  <si>
    <t xml:space="preserve">
道路ネットワークの整備がもたらす広範なストック効果の計量化手法に関する研究
</t>
  </si>
  <si>
    <t xml:space="preserve">
福井河川国道事務所管内雪害対応（岐阜応援）作業
</t>
  </si>
  <si>
    <t xml:space="preserve">
分任支出負担行為担当官
福井河川国道事務所長　
中村圭吾
福井県福井市
花堂南２－１４－７
</t>
  </si>
  <si>
    <t xml:space="preserve">
（株）木越組
岐阜県郡上市八幡町島谷１６１３
</t>
  </si>
  <si>
    <t>－</t>
    <phoneticPr fontId="3"/>
  </si>
  <si>
    <t xml:space="preserve">
平成３０年２月６日以降の豪雪による緊急除雪作業が必要となり、他地整支援により即時に対応が可能な者と契約締結することとなったため。
</t>
  </si>
  <si>
    <t xml:space="preserve">
福井河川国道事務所管内雪害対応（高山応援その１）作業
</t>
  </si>
  <si>
    <t xml:space="preserve">
坂本土木（株）
岐阜県飛騨市神岡町麻生野５１４－２２
</t>
  </si>
  <si>
    <t xml:space="preserve">
福井河川国道事務所管内雪害対応（飯田応援）作業
</t>
  </si>
  <si>
    <t xml:space="preserve">
長豊建設（株）
長野県飯田市座光寺５５５８－１
</t>
  </si>
  <si>
    <t xml:space="preserve">
福井河川国道事務所管内雪害対応（長野応援その２）作業
</t>
  </si>
  <si>
    <t xml:space="preserve">
鹿島建設（株）
</t>
  </si>
  <si>
    <t xml:space="preserve">
平成３０年２月６日以降の豪雪による緊急除雪作業を行うに際し、日建連との災害協定に基づいて同社が対応可能な者として契約締結することとなった。
</t>
  </si>
  <si>
    <t xml:space="preserve">
福井河川国道事務所管内雪害対応（日建連応援その１）作業
</t>
  </si>
  <si>
    <t xml:space="preserve">
大成建設（株）
</t>
  </si>
  <si>
    <t xml:space="preserve">
福井河川国道事務所管内雪害対応（日建連応援その３）作業
</t>
  </si>
  <si>
    <t xml:space="preserve">
（株）大林組
</t>
  </si>
  <si>
    <t xml:space="preserve">
福井河川国道事務所管内雪害対応（日建連応援その２）作業
</t>
  </si>
  <si>
    <t xml:space="preserve">
（株）サンタキザワ
長野県飯山市大字木島１１４４－
</t>
  </si>
  <si>
    <t xml:space="preserve">
福井河川国道事務所管内雪害対応（岡山応援）作業
</t>
  </si>
  <si>
    <t xml:space="preserve">
（株）NIPPO
岡山県岡山市中区平井６-１０-３４
</t>
  </si>
  <si>
    <t xml:space="preserve">
福井河川国道事務所管内雪害対応（富山応援）作業
</t>
  </si>
  <si>
    <t xml:space="preserve">
道路技術サービス（株）
富山県射水市橋下条５２７
</t>
    <phoneticPr fontId="3"/>
  </si>
  <si>
    <t xml:space="preserve">
雪害対応（飯田応援）作業
</t>
  </si>
  <si>
    <t xml:space="preserve">
木曽土木工業（株）
長野県木曽郡木祖村小木曽１７２-２
</t>
  </si>
  <si>
    <t xml:space="preserve">
福井河川国道事務所管内雪害対応（福井応援その１）作業
</t>
  </si>
  <si>
    <t xml:space="preserve">
角谷木材建設（株）
福井県あわら市矢地第２２８
</t>
    <phoneticPr fontId="3"/>
  </si>
  <si>
    <t>映像情報収集提供業務</t>
    <phoneticPr fontId="3"/>
  </si>
  <si>
    <t>支出負担行為担当官
近畿地方整備局長
池田　豊人
大阪府大阪市中央区大手前１－５－４４</t>
    <rPh sb="19" eb="21">
      <t>イケダ</t>
    </rPh>
    <rPh sb="22" eb="23">
      <t>トヨ</t>
    </rPh>
    <rPh sb="23" eb="24">
      <t>ヒト</t>
    </rPh>
    <phoneticPr fontId="3"/>
  </si>
  <si>
    <t xml:space="preserve">
（株）エヌ・ティ・ティ・データ関西
大阪府大阪市北区堂島３－１－２１
</t>
  </si>
  <si>
    <t xml:space="preserve">
本業務は、地震発災時の津波等による道路構造物への影響を把握することを目的として、インターネット上において、現地自立型カメラ映像を関係者間で情報共有するサービスを提供する業務であり、平成２８年度に試行的に構築したものである。当該業務はインターネット上のサービスの提供業務であり、サービスの提供にあたっては、初年度に準備期間と構築費用が必要となる。このため、毎年度契約先を変更することは、準備期間中サービスが受けられないこと、その都度、構築費用を要する結果となり、利用期間、費用の両面で不合理である。当該業者は、現行業務を提供している業者であり、適切な運用保守対応を実施しており、引き続き利用することにより新たなサービス構築費用が不要であるため、新規発注に比較して安価に構築することが可能となることから、当該業者と随意契約を行うものである。
会計法第２９条の３第４項及び予決令第１０２条の４第４（ロ）
</t>
  </si>
  <si>
    <t>Ａ</t>
  </si>
  <si>
    <t>守口サービスセンター管理事務所取りこわし工事</t>
    <phoneticPr fontId="3"/>
  </si>
  <si>
    <t>分任支出負担行為担当官近畿地方整備局
淀川河川事務所長
桑島偉倫
大阪府枚方市新町２－２－１０　</t>
  </si>
  <si>
    <t xml:space="preserve">
（株）森本組
大阪府大阪市中央区南本町２－６－１２
</t>
  </si>
  <si>
    <t xml:space="preserve">
新規建築工事と比較して倒壊等の安全上のリスクが非常に高い解体工事の安全確保のため、先行するＵＲ施設解体工事と合わせ、同一の業者による一体施工を行う事で、安全・円滑かつ適切な施工の確保、経費の節減、工期の短縮を図ることができるため。
</t>
  </si>
  <si>
    <t>国道９京都西共同溝シールド西部工事</t>
  </si>
  <si>
    <t>支出負担行為担当官
近畿地方整備局長
池田　豊人
大阪府大阪市中央区大手前１－５－４４</t>
  </si>
  <si>
    <t xml:space="preserve">
西松建設（株）
大阪府大阪市中央区釣鐘町２－４－７
</t>
  </si>
  <si>
    <t xml:space="preserve">
京都西共同溝事業は京都市の中心部と西部地域をつなぐ幹線系の電力線・通信線・水道管を収容する２.８Ｋｍのシールド掘削を行うものである。
既契約工事に影響する他工事で施工を行っていたシールド発進立杭部構築に掘削地盤が想定以上に強固であったために工程に遅れが生じた。この結果。既契約工事の施工についても遅れ生じ、契約を打ち切る事となった。工事に使用しているシールド掘削機は仮設物であり、既契約工事の施工者だけが仮設物の使用条件を知りうるために競争に付することが不利となる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</si>
</sst>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10"/>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1" t="s">
        <v>0</v>
      </c>
      <c r="B1" s="31"/>
      <c r="C1" s="31"/>
      <c r="D1" s="31"/>
      <c r="E1" s="31"/>
      <c r="F1" s="31"/>
      <c r="G1" s="31"/>
      <c r="H1" s="32"/>
      <c r="I1" s="31"/>
      <c r="J1" s="31"/>
      <c r="K1" s="31"/>
      <c r="L1" s="31"/>
      <c r="M1" s="31"/>
      <c r="N1" s="31"/>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71" x14ac:dyDescent="0.15">
      <c r="A5" s="34" t="s">
        <v>24</v>
      </c>
      <c r="B5" s="35" t="s">
        <v>25</v>
      </c>
      <c r="C5" s="36">
        <v>42828</v>
      </c>
      <c r="D5" s="35" t="s">
        <v>26</v>
      </c>
      <c r="E5" s="35" t="s">
        <v>27</v>
      </c>
      <c r="F5" s="37">
        <v>14644800</v>
      </c>
      <c r="G5" s="37">
        <v>14644800</v>
      </c>
      <c r="H5" s="38">
        <f t="shared" ref="H5:H68" si="0">IF(F5="－","－",G5/F5)</f>
        <v>1</v>
      </c>
      <c r="I5" s="39" t="s">
        <v>28</v>
      </c>
      <c r="J5" s="35" t="s">
        <v>29</v>
      </c>
      <c r="K5" s="39" t="s">
        <v>30</v>
      </c>
      <c r="L5" s="40"/>
      <c r="M5" s="39"/>
      <c r="N5" s="40"/>
    </row>
    <row r="6" spans="1:14" ht="171" x14ac:dyDescent="0.15">
      <c r="A6" s="34" t="s">
        <v>31</v>
      </c>
      <c r="B6" s="35" t="s">
        <v>25</v>
      </c>
      <c r="C6" s="36">
        <v>42828</v>
      </c>
      <c r="D6" s="35" t="s">
        <v>32</v>
      </c>
      <c r="E6" s="35" t="s">
        <v>27</v>
      </c>
      <c r="F6" s="37">
        <v>2072453</v>
      </c>
      <c r="G6" s="37">
        <v>2072453</v>
      </c>
      <c r="H6" s="38">
        <f t="shared" si="0"/>
        <v>1</v>
      </c>
      <c r="I6" s="39" t="s">
        <v>33</v>
      </c>
      <c r="J6" s="35" t="s">
        <v>34</v>
      </c>
      <c r="K6" s="39" t="s">
        <v>30</v>
      </c>
      <c r="L6" s="40"/>
      <c r="M6" s="39"/>
      <c r="N6" s="40"/>
    </row>
    <row r="7" spans="1:14" ht="114" x14ac:dyDescent="0.15">
      <c r="A7" s="34" t="s">
        <v>35</v>
      </c>
      <c r="B7" s="35" t="s">
        <v>25</v>
      </c>
      <c r="C7" s="36">
        <v>42828</v>
      </c>
      <c r="D7" s="35" t="s">
        <v>36</v>
      </c>
      <c r="E7" s="35" t="s">
        <v>27</v>
      </c>
      <c r="F7" s="37">
        <v>1726272</v>
      </c>
      <c r="G7" s="37">
        <v>1726272</v>
      </c>
      <c r="H7" s="38">
        <f t="shared" si="0"/>
        <v>1</v>
      </c>
      <c r="I7" s="39" t="s">
        <v>33</v>
      </c>
      <c r="J7" s="35" t="s">
        <v>37</v>
      </c>
      <c r="K7" s="39" t="s">
        <v>30</v>
      </c>
      <c r="L7" s="40"/>
      <c r="M7" s="39"/>
      <c r="N7" s="40"/>
    </row>
    <row r="8" spans="1:14" ht="114" x14ac:dyDescent="0.15">
      <c r="A8" s="34" t="s">
        <v>38</v>
      </c>
      <c r="B8" s="35" t="s">
        <v>25</v>
      </c>
      <c r="C8" s="36">
        <v>42828</v>
      </c>
      <c r="D8" s="35" t="s">
        <v>39</v>
      </c>
      <c r="E8" s="35" t="s">
        <v>27</v>
      </c>
      <c r="F8" s="37">
        <v>1758240</v>
      </c>
      <c r="G8" s="37">
        <v>1758240</v>
      </c>
      <c r="H8" s="38">
        <f t="shared" si="0"/>
        <v>1</v>
      </c>
      <c r="I8" s="39" t="s">
        <v>33</v>
      </c>
      <c r="J8" s="35" t="s">
        <v>40</v>
      </c>
      <c r="K8" s="39" t="s">
        <v>30</v>
      </c>
      <c r="L8" s="40"/>
      <c r="M8" s="39"/>
      <c r="N8" s="40"/>
    </row>
    <row r="9" spans="1:14" ht="399" x14ac:dyDescent="0.15">
      <c r="A9" s="34" t="s">
        <v>41</v>
      </c>
      <c r="B9" s="35" t="s">
        <v>25</v>
      </c>
      <c r="C9" s="36">
        <v>42828</v>
      </c>
      <c r="D9" s="35" t="s">
        <v>42</v>
      </c>
      <c r="E9" s="35" t="s">
        <v>27</v>
      </c>
      <c r="F9" s="37">
        <v>333385200</v>
      </c>
      <c r="G9" s="37">
        <v>309204000</v>
      </c>
      <c r="H9" s="38">
        <f t="shared" si="0"/>
        <v>0.92746768602805407</v>
      </c>
      <c r="I9" s="39" t="s">
        <v>33</v>
      </c>
      <c r="J9" s="35" t="s">
        <v>43</v>
      </c>
      <c r="K9" s="39" t="s">
        <v>30</v>
      </c>
      <c r="L9" s="40"/>
      <c r="M9" s="39"/>
      <c r="N9" s="40"/>
    </row>
    <row r="10" spans="1:14" ht="213.75" x14ac:dyDescent="0.15">
      <c r="A10" s="34" t="s">
        <v>44</v>
      </c>
      <c r="B10" s="35" t="s">
        <v>25</v>
      </c>
      <c r="C10" s="36">
        <v>42828</v>
      </c>
      <c r="D10" s="35" t="s">
        <v>45</v>
      </c>
      <c r="E10" s="35" t="s">
        <v>27</v>
      </c>
      <c r="F10" s="37">
        <v>8385456</v>
      </c>
      <c r="G10" s="37">
        <v>8052480</v>
      </c>
      <c r="H10" s="38">
        <f t="shared" si="0"/>
        <v>0.96029124713074643</v>
      </c>
      <c r="I10" s="39" t="s">
        <v>33</v>
      </c>
      <c r="J10" s="35" t="s">
        <v>46</v>
      </c>
      <c r="K10" s="39" t="s">
        <v>30</v>
      </c>
      <c r="L10" s="40"/>
      <c r="M10" s="39"/>
      <c r="N10" s="40"/>
    </row>
    <row r="11" spans="1:14" ht="242.25" x14ac:dyDescent="0.15">
      <c r="A11" s="34" t="s">
        <v>47</v>
      </c>
      <c r="B11" s="35" t="s">
        <v>25</v>
      </c>
      <c r="C11" s="36">
        <v>42887</v>
      </c>
      <c r="D11" s="35" t="s">
        <v>45</v>
      </c>
      <c r="E11" s="35" t="s">
        <v>48</v>
      </c>
      <c r="F11" s="37">
        <v>18349200</v>
      </c>
      <c r="G11" s="37">
        <v>18338400</v>
      </c>
      <c r="H11" s="38">
        <f t="shared" si="0"/>
        <v>0.99941141848145965</v>
      </c>
      <c r="I11" s="39" t="s">
        <v>33</v>
      </c>
      <c r="J11" s="35" t="s">
        <v>49</v>
      </c>
      <c r="K11" s="39" t="s">
        <v>30</v>
      </c>
      <c r="L11" s="40"/>
      <c r="M11" s="39"/>
      <c r="N11" s="40"/>
    </row>
    <row r="12" spans="1:14" ht="185.25" x14ac:dyDescent="0.15">
      <c r="A12" s="34" t="s">
        <v>50</v>
      </c>
      <c r="B12" s="35" t="s">
        <v>25</v>
      </c>
      <c r="C12" s="36">
        <v>42912</v>
      </c>
      <c r="D12" s="35" t="s">
        <v>51</v>
      </c>
      <c r="E12" s="35" t="s">
        <v>27</v>
      </c>
      <c r="F12" s="37">
        <v>3580200</v>
      </c>
      <c r="G12" s="37">
        <v>3580200</v>
      </c>
      <c r="H12" s="38">
        <f t="shared" si="0"/>
        <v>1</v>
      </c>
      <c r="I12" s="39" t="s">
        <v>33</v>
      </c>
      <c r="J12" s="35" t="s">
        <v>52</v>
      </c>
      <c r="K12" s="39" t="s">
        <v>30</v>
      </c>
      <c r="L12" s="40"/>
      <c r="M12" s="39"/>
      <c r="N12" s="40"/>
    </row>
    <row r="13" spans="1:14" ht="171" x14ac:dyDescent="0.15">
      <c r="A13" s="34" t="s">
        <v>53</v>
      </c>
      <c r="B13" s="35" t="s">
        <v>25</v>
      </c>
      <c r="C13" s="36">
        <v>42913</v>
      </c>
      <c r="D13" s="35" t="s">
        <v>54</v>
      </c>
      <c r="E13" s="35" t="s">
        <v>27</v>
      </c>
      <c r="F13" s="37">
        <v>5702400</v>
      </c>
      <c r="G13" s="37">
        <v>5670000</v>
      </c>
      <c r="H13" s="38">
        <f t="shared" si="0"/>
        <v>0.99431818181818177</v>
      </c>
      <c r="I13" s="39" t="s">
        <v>33</v>
      </c>
      <c r="J13" s="35" t="s">
        <v>55</v>
      </c>
      <c r="K13" s="39" t="s">
        <v>30</v>
      </c>
      <c r="L13" s="40"/>
      <c r="M13" s="39"/>
      <c r="N13" s="40"/>
    </row>
    <row r="14" spans="1:14" ht="171" x14ac:dyDescent="0.15">
      <c r="A14" s="34" t="s">
        <v>56</v>
      </c>
      <c r="B14" s="35" t="s">
        <v>25</v>
      </c>
      <c r="C14" s="36">
        <v>42956</v>
      </c>
      <c r="D14" s="35" t="s">
        <v>57</v>
      </c>
      <c r="E14" s="35" t="s">
        <v>27</v>
      </c>
      <c r="F14" s="37">
        <v>15692400</v>
      </c>
      <c r="G14" s="37">
        <v>15573600</v>
      </c>
      <c r="H14" s="38">
        <f t="shared" si="0"/>
        <v>0.99242945629731594</v>
      </c>
      <c r="I14" s="39" t="s">
        <v>33</v>
      </c>
      <c r="J14" s="35" t="s">
        <v>58</v>
      </c>
      <c r="K14" s="39" t="s">
        <v>30</v>
      </c>
      <c r="L14" s="40"/>
      <c r="M14" s="39"/>
      <c r="N14" s="40"/>
    </row>
    <row r="15" spans="1:14" ht="171" x14ac:dyDescent="0.15">
      <c r="A15" s="34" t="s">
        <v>59</v>
      </c>
      <c r="B15" s="35" t="s">
        <v>25</v>
      </c>
      <c r="C15" s="36">
        <v>42828</v>
      </c>
      <c r="D15" s="35" t="s">
        <v>60</v>
      </c>
      <c r="E15" s="35" t="s">
        <v>27</v>
      </c>
      <c r="F15" s="37">
        <v>6175980</v>
      </c>
      <c r="G15" s="37">
        <v>6175980</v>
      </c>
      <c r="H15" s="38">
        <f t="shared" si="0"/>
        <v>1</v>
      </c>
      <c r="I15" s="39" t="s">
        <v>33</v>
      </c>
      <c r="J15" s="35" t="s">
        <v>61</v>
      </c>
      <c r="K15" s="39" t="s">
        <v>30</v>
      </c>
      <c r="L15" s="40"/>
      <c r="M15" s="39"/>
      <c r="N15" s="40"/>
    </row>
    <row r="16" spans="1:14" ht="171" x14ac:dyDescent="0.15">
      <c r="A16" s="34" t="s">
        <v>62</v>
      </c>
      <c r="B16" s="35" t="s">
        <v>25</v>
      </c>
      <c r="C16" s="36">
        <v>42828</v>
      </c>
      <c r="D16" s="35" t="s">
        <v>63</v>
      </c>
      <c r="E16" s="35" t="s">
        <v>27</v>
      </c>
      <c r="F16" s="37">
        <v>3464352.72</v>
      </c>
      <c r="G16" s="37">
        <v>3402000</v>
      </c>
      <c r="H16" s="38">
        <f t="shared" si="0"/>
        <v>0.98200162482300579</v>
      </c>
      <c r="I16" s="39" t="s">
        <v>33</v>
      </c>
      <c r="J16" s="35" t="s">
        <v>64</v>
      </c>
      <c r="K16" s="39" t="s">
        <v>30</v>
      </c>
      <c r="L16" s="40"/>
      <c r="M16" s="39"/>
      <c r="N16" s="40"/>
    </row>
    <row r="17" spans="1:14" ht="185.25" x14ac:dyDescent="0.15">
      <c r="A17" s="34" t="s">
        <v>65</v>
      </c>
      <c r="B17" s="35" t="s">
        <v>25</v>
      </c>
      <c r="C17" s="36">
        <v>42871</v>
      </c>
      <c r="D17" s="35" t="s">
        <v>66</v>
      </c>
      <c r="E17" s="35" t="s">
        <v>27</v>
      </c>
      <c r="F17" s="37">
        <v>1086024.24</v>
      </c>
      <c r="G17" s="37">
        <v>959379.12</v>
      </c>
      <c r="H17" s="38">
        <f t="shared" si="0"/>
        <v>0.88338647026884043</v>
      </c>
      <c r="I17" s="39" t="s">
        <v>33</v>
      </c>
      <c r="J17" s="35" t="s">
        <v>67</v>
      </c>
      <c r="K17" s="39" t="s">
        <v>30</v>
      </c>
      <c r="L17" s="40"/>
      <c r="M17" s="39"/>
      <c r="N17" s="40"/>
    </row>
    <row r="18" spans="1:14" ht="185.25" x14ac:dyDescent="0.15">
      <c r="A18" s="34" t="s">
        <v>68</v>
      </c>
      <c r="B18" s="35" t="s">
        <v>25</v>
      </c>
      <c r="C18" s="36">
        <v>42828</v>
      </c>
      <c r="D18" s="35" t="s">
        <v>69</v>
      </c>
      <c r="E18" s="35" t="s">
        <v>27</v>
      </c>
      <c r="F18" s="37">
        <v>243000</v>
      </c>
      <c r="G18" s="37">
        <v>243000</v>
      </c>
      <c r="H18" s="38">
        <f t="shared" si="0"/>
        <v>1</v>
      </c>
      <c r="I18" s="39" t="s">
        <v>33</v>
      </c>
      <c r="J18" s="35" t="s">
        <v>70</v>
      </c>
      <c r="K18" s="39" t="s">
        <v>30</v>
      </c>
      <c r="L18" s="40"/>
      <c r="M18" s="39"/>
      <c r="N18" s="40" t="s">
        <v>71</v>
      </c>
    </row>
    <row r="19" spans="1:14" ht="171" x14ac:dyDescent="0.15">
      <c r="A19" s="34" t="s">
        <v>72</v>
      </c>
      <c r="B19" s="35" t="s">
        <v>25</v>
      </c>
      <c r="C19" s="36">
        <v>42870</v>
      </c>
      <c r="D19" s="35" t="s">
        <v>73</v>
      </c>
      <c r="E19" s="35" t="s">
        <v>27</v>
      </c>
      <c r="F19" s="37">
        <v>320436</v>
      </c>
      <c r="G19" s="37">
        <v>318600</v>
      </c>
      <c r="H19" s="38">
        <f t="shared" si="0"/>
        <v>0.99427030670711158</v>
      </c>
      <c r="I19" s="39" t="s">
        <v>33</v>
      </c>
      <c r="J19" s="35" t="s">
        <v>74</v>
      </c>
      <c r="K19" s="39" t="s">
        <v>30</v>
      </c>
      <c r="L19" s="40" t="s">
        <v>75</v>
      </c>
      <c r="M19" s="39" t="s">
        <v>76</v>
      </c>
      <c r="N19" s="40" t="s">
        <v>71</v>
      </c>
    </row>
    <row r="20" spans="1:14" ht="213.75" x14ac:dyDescent="0.15">
      <c r="A20" s="34" t="s">
        <v>77</v>
      </c>
      <c r="B20" s="35" t="s">
        <v>25</v>
      </c>
      <c r="C20" s="36">
        <v>42828</v>
      </c>
      <c r="D20" s="35" t="s">
        <v>78</v>
      </c>
      <c r="E20" s="35" t="s">
        <v>27</v>
      </c>
      <c r="F20" s="37">
        <v>387828</v>
      </c>
      <c r="G20" s="37">
        <v>387828</v>
      </c>
      <c r="H20" s="38">
        <f t="shared" si="0"/>
        <v>1</v>
      </c>
      <c r="I20" s="39" t="s">
        <v>33</v>
      </c>
      <c r="J20" s="35" t="s">
        <v>79</v>
      </c>
      <c r="K20" s="39" t="s">
        <v>30</v>
      </c>
      <c r="L20" s="40"/>
      <c r="M20" s="39"/>
      <c r="N20" s="40" t="s">
        <v>71</v>
      </c>
    </row>
    <row r="21" spans="1:14" ht="156.75" x14ac:dyDescent="0.15">
      <c r="A21" s="34" t="s">
        <v>80</v>
      </c>
      <c r="B21" s="35" t="s">
        <v>81</v>
      </c>
      <c r="C21" s="36">
        <v>42873</v>
      </c>
      <c r="D21" s="35" t="s">
        <v>82</v>
      </c>
      <c r="E21" s="35" t="s">
        <v>27</v>
      </c>
      <c r="F21" s="37">
        <v>72300600</v>
      </c>
      <c r="G21" s="37">
        <v>72300600</v>
      </c>
      <c r="H21" s="38">
        <f t="shared" si="0"/>
        <v>1</v>
      </c>
      <c r="I21" s="39" t="s">
        <v>33</v>
      </c>
      <c r="J21" s="35" t="s">
        <v>83</v>
      </c>
      <c r="K21" s="39" t="s">
        <v>84</v>
      </c>
      <c r="L21" s="40"/>
      <c r="M21" s="39"/>
      <c r="N21" s="40"/>
    </row>
    <row r="22" spans="1:14" ht="156.75" x14ac:dyDescent="0.15">
      <c r="A22" s="34" t="s">
        <v>85</v>
      </c>
      <c r="B22" s="35" t="s">
        <v>81</v>
      </c>
      <c r="C22" s="36">
        <v>42900</v>
      </c>
      <c r="D22" s="35" t="s">
        <v>82</v>
      </c>
      <c r="E22" s="35" t="s">
        <v>27</v>
      </c>
      <c r="F22" s="37">
        <v>39623040</v>
      </c>
      <c r="G22" s="37">
        <v>39623040</v>
      </c>
      <c r="H22" s="38">
        <f t="shared" si="0"/>
        <v>1</v>
      </c>
      <c r="I22" s="39" t="s">
        <v>33</v>
      </c>
      <c r="J22" s="35" t="s">
        <v>86</v>
      </c>
      <c r="K22" s="39" t="s">
        <v>84</v>
      </c>
      <c r="L22" s="40"/>
      <c r="M22" s="39"/>
      <c r="N22" s="40"/>
    </row>
    <row r="23" spans="1:14" ht="213.75" x14ac:dyDescent="0.15">
      <c r="A23" s="34" t="s">
        <v>87</v>
      </c>
      <c r="B23" s="35" t="s">
        <v>81</v>
      </c>
      <c r="C23" s="36">
        <v>42982</v>
      </c>
      <c r="D23" s="35" t="s">
        <v>82</v>
      </c>
      <c r="E23" s="35" t="s">
        <v>27</v>
      </c>
      <c r="F23" s="37">
        <v>1685880</v>
      </c>
      <c r="G23" s="37">
        <v>1685880</v>
      </c>
      <c r="H23" s="38">
        <f t="shared" si="0"/>
        <v>1</v>
      </c>
      <c r="I23" s="39" t="s">
        <v>33</v>
      </c>
      <c r="J23" s="35" t="s">
        <v>88</v>
      </c>
      <c r="K23" s="39" t="s">
        <v>84</v>
      </c>
      <c r="L23" s="40"/>
      <c r="M23" s="39"/>
      <c r="N23" s="40"/>
    </row>
    <row r="24" spans="1:14" ht="228" x14ac:dyDescent="0.15">
      <c r="A24" s="34" t="s">
        <v>89</v>
      </c>
      <c r="B24" s="35" t="s">
        <v>81</v>
      </c>
      <c r="C24" s="36">
        <v>42982</v>
      </c>
      <c r="D24" s="35" t="s">
        <v>82</v>
      </c>
      <c r="E24" s="35" t="s">
        <v>27</v>
      </c>
      <c r="F24" s="37">
        <v>10485720</v>
      </c>
      <c r="G24" s="37">
        <v>10485720</v>
      </c>
      <c r="H24" s="38">
        <f t="shared" si="0"/>
        <v>1</v>
      </c>
      <c r="I24" s="39" t="s">
        <v>33</v>
      </c>
      <c r="J24" s="35" t="s">
        <v>90</v>
      </c>
      <c r="K24" s="39" t="s">
        <v>84</v>
      </c>
      <c r="L24" s="40"/>
      <c r="M24" s="39"/>
      <c r="N24" s="40"/>
    </row>
    <row r="25" spans="1:14" ht="171" x14ac:dyDescent="0.15">
      <c r="A25" s="34" t="s">
        <v>91</v>
      </c>
      <c r="B25" s="35" t="s">
        <v>92</v>
      </c>
      <c r="C25" s="36">
        <v>42828</v>
      </c>
      <c r="D25" s="35" t="s">
        <v>93</v>
      </c>
      <c r="E25" s="35" t="s">
        <v>27</v>
      </c>
      <c r="F25" s="37">
        <v>11698992</v>
      </c>
      <c r="G25" s="37">
        <v>11698992</v>
      </c>
      <c r="H25" s="38">
        <f t="shared" si="0"/>
        <v>1</v>
      </c>
      <c r="I25" s="39" t="s">
        <v>33</v>
      </c>
      <c r="J25" s="35" t="s">
        <v>94</v>
      </c>
      <c r="K25" s="39" t="s">
        <v>95</v>
      </c>
      <c r="L25" s="40"/>
      <c r="M25" s="39"/>
      <c r="N25" s="40"/>
    </row>
    <row r="26" spans="1:14" ht="128.25" x14ac:dyDescent="0.15">
      <c r="A26" s="34" t="s">
        <v>96</v>
      </c>
      <c r="B26" s="35" t="s">
        <v>92</v>
      </c>
      <c r="C26" s="36">
        <v>42828</v>
      </c>
      <c r="D26" s="35" t="s">
        <v>97</v>
      </c>
      <c r="E26" s="35" t="s">
        <v>27</v>
      </c>
      <c r="F26" s="37">
        <v>3130000</v>
      </c>
      <c r="G26" s="37">
        <v>3130000</v>
      </c>
      <c r="H26" s="38">
        <f t="shared" si="0"/>
        <v>1</v>
      </c>
      <c r="I26" s="39" t="s">
        <v>33</v>
      </c>
      <c r="J26" s="35" t="s">
        <v>98</v>
      </c>
      <c r="K26" s="39" t="s">
        <v>84</v>
      </c>
      <c r="L26" s="40"/>
      <c r="M26" s="39"/>
      <c r="N26" s="40"/>
    </row>
    <row r="27" spans="1:14" ht="128.25" x14ac:dyDescent="0.15">
      <c r="A27" s="34" t="s">
        <v>99</v>
      </c>
      <c r="B27" s="35" t="s">
        <v>92</v>
      </c>
      <c r="C27" s="36">
        <v>42919</v>
      </c>
      <c r="D27" s="35" t="s">
        <v>100</v>
      </c>
      <c r="E27" s="35" t="s">
        <v>27</v>
      </c>
      <c r="F27" s="37">
        <v>2056320</v>
      </c>
      <c r="G27" s="37">
        <v>2056320</v>
      </c>
      <c r="H27" s="38">
        <f t="shared" si="0"/>
        <v>1</v>
      </c>
      <c r="I27" s="39" t="s">
        <v>33</v>
      </c>
      <c r="J27" s="35" t="s">
        <v>101</v>
      </c>
      <c r="K27" s="39" t="s">
        <v>95</v>
      </c>
      <c r="L27" s="40"/>
      <c r="M27" s="39"/>
      <c r="N27" s="40"/>
    </row>
    <row r="28" spans="1:14" ht="128.25" x14ac:dyDescent="0.15">
      <c r="A28" s="34" t="s">
        <v>102</v>
      </c>
      <c r="B28" s="35" t="s">
        <v>92</v>
      </c>
      <c r="C28" s="36">
        <v>42940</v>
      </c>
      <c r="D28" s="35" t="s">
        <v>100</v>
      </c>
      <c r="E28" s="35" t="s">
        <v>27</v>
      </c>
      <c r="F28" s="37">
        <v>37739520</v>
      </c>
      <c r="G28" s="37">
        <v>37739520</v>
      </c>
      <c r="H28" s="38">
        <f t="shared" si="0"/>
        <v>1</v>
      </c>
      <c r="I28" s="39" t="s">
        <v>33</v>
      </c>
      <c r="J28" s="35" t="s">
        <v>103</v>
      </c>
      <c r="K28" s="39" t="s">
        <v>95</v>
      </c>
      <c r="L28" s="40"/>
      <c r="M28" s="39"/>
      <c r="N28" s="40"/>
    </row>
    <row r="29" spans="1:14" ht="185.25" x14ac:dyDescent="0.15">
      <c r="A29" s="34" t="s">
        <v>104</v>
      </c>
      <c r="B29" s="35" t="s">
        <v>105</v>
      </c>
      <c r="C29" s="36">
        <v>42828</v>
      </c>
      <c r="D29" s="35" t="s">
        <v>106</v>
      </c>
      <c r="E29" s="35" t="s">
        <v>27</v>
      </c>
      <c r="F29" s="37">
        <v>4752000</v>
      </c>
      <c r="G29" s="37">
        <v>4752000</v>
      </c>
      <c r="H29" s="38">
        <f t="shared" si="0"/>
        <v>1</v>
      </c>
      <c r="I29" s="39" t="s">
        <v>33</v>
      </c>
      <c r="J29" s="35" t="s">
        <v>107</v>
      </c>
      <c r="K29" s="39" t="s">
        <v>30</v>
      </c>
      <c r="L29" s="40"/>
      <c r="M29" s="39"/>
      <c r="N29" s="40"/>
    </row>
    <row r="30" spans="1:14" ht="171" x14ac:dyDescent="0.15">
      <c r="A30" s="34" t="s">
        <v>108</v>
      </c>
      <c r="B30" s="35" t="s">
        <v>109</v>
      </c>
      <c r="C30" s="36">
        <v>42828</v>
      </c>
      <c r="D30" s="35" t="s">
        <v>110</v>
      </c>
      <c r="E30" s="35" t="s">
        <v>27</v>
      </c>
      <c r="F30" s="37">
        <v>8445258.7200000007</v>
      </c>
      <c r="G30" s="37">
        <v>8359200</v>
      </c>
      <c r="H30" s="38">
        <f t="shared" si="0"/>
        <v>0.98980981840186888</v>
      </c>
      <c r="I30" s="39" t="s">
        <v>33</v>
      </c>
      <c r="J30" s="35" t="s">
        <v>111</v>
      </c>
      <c r="K30" s="39" t="s">
        <v>30</v>
      </c>
      <c r="L30" s="40" t="s">
        <v>112</v>
      </c>
      <c r="M30" s="39" t="s">
        <v>76</v>
      </c>
      <c r="N30" s="40" t="s">
        <v>71</v>
      </c>
    </row>
    <row r="31" spans="1:14" ht="99.75" x14ac:dyDescent="0.15">
      <c r="A31" s="34" t="s">
        <v>113</v>
      </c>
      <c r="B31" s="35" t="s">
        <v>109</v>
      </c>
      <c r="C31" s="36">
        <v>42828</v>
      </c>
      <c r="D31" s="35" t="s">
        <v>114</v>
      </c>
      <c r="E31" s="35" t="s">
        <v>27</v>
      </c>
      <c r="F31" s="37">
        <v>115565600</v>
      </c>
      <c r="G31" s="37">
        <v>115565600</v>
      </c>
      <c r="H31" s="38">
        <f t="shared" si="0"/>
        <v>1</v>
      </c>
      <c r="I31" s="39" t="s">
        <v>33</v>
      </c>
      <c r="J31" s="35" t="s">
        <v>115</v>
      </c>
      <c r="K31" s="39" t="s">
        <v>84</v>
      </c>
      <c r="L31" s="40"/>
      <c r="M31" s="39"/>
      <c r="N31" s="40"/>
    </row>
    <row r="32" spans="1:14" ht="228" x14ac:dyDescent="0.15">
      <c r="A32" s="34" t="s">
        <v>116</v>
      </c>
      <c r="B32" s="35" t="s">
        <v>109</v>
      </c>
      <c r="C32" s="36">
        <v>42839</v>
      </c>
      <c r="D32" s="35" t="s">
        <v>117</v>
      </c>
      <c r="E32" s="35" t="s">
        <v>27</v>
      </c>
      <c r="F32" s="37">
        <v>4968000</v>
      </c>
      <c r="G32" s="37">
        <v>4968000</v>
      </c>
      <c r="H32" s="38">
        <f t="shared" si="0"/>
        <v>1</v>
      </c>
      <c r="I32" s="39" t="s">
        <v>33</v>
      </c>
      <c r="J32" s="35" t="s">
        <v>118</v>
      </c>
      <c r="K32" s="39" t="s">
        <v>30</v>
      </c>
      <c r="L32" s="40"/>
      <c r="M32" s="39"/>
      <c r="N32" s="40"/>
    </row>
    <row r="33" spans="1:14" ht="142.5" x14ac:dyDescent="0.15">
      <c r="A33" s="34" t="s">
        <v>119</v>
      </c>
      <c r="B33" s="35" t="s">
        <v>109</v>
      </c>
      <c r="C33" s="36">
        <v>42852</v>
      </c>
      <c r="D33" s="35" t="s">
        <v>120</v>
      </c>
      <c r="E33" s="35" t="s">
        <v>27</v>
      </c>
      <c r="F33" s="37">
        <v>1080000</v>
      </c>
      <c r="G33" s="37">
        <v>1080000</v>
      </c>
      <c r="H33" s="38">
        <f t="shared" si="0"/>
        <v>1</v>
      </c>
      <c r="I33" s="39" t="s">
        <v>33</v>
      </c>
      <c r="J33" s="35" t="s">
        <v>121</v>
      </c>
      <c r="K33" s="39" t="s">
        <v>30</v>
      </c>
      <c r="L33" s="40"/>
      <c r="M33" s="39"/>
      <c r="N33" s="40"/>
    </row>
    <row r="34" spans="1:14" ht="99.75" x14ac:dyDescent="0.15">
      <c r="A34" s="34" t="s">
        <v>122</v>
      </c>
      <c r="B34" s="35" t="s">
        <v>109</v>
      </c>
      <c r="C34" s="36">
        <v>42828</v>
      </c>
      <c r="D34" s="35" t="s">
        <v>123</v>
      </c>
      <c r="E34" s="35" t="s">
        <v>27</v>
      </c>
      <c r="F34" s="37">
        <v>10007470</v>
      </c>
      <c r="G34" s="37">
        <v>10007470</v>
      </c>
      <c r="H34" s="38">
        <f t="shared" si="0"/>
        <v>1</v>
      </c>
      <c r="I34" s="39" t="s">
        <v>33</v>
      </c>
      <c r="J34" s="35" t="s">
        <v>124</v>
      </c>
      <c r="K34" s="39" t="s">
        <v>84</v>
      </c>
      <c r="L34" s="40"/>
      <c r="M34" s="39"/>
      <c r="N34" s="40"/>
    </row>
    <row r="35" spans="1:14" ht="99.75" x14ac:dyDescent="0.15">
      <c r="A35" s="34" t="s">
        <v>125</v>
      </c>
      <c r="B35" s="35" t="s">
        <v>109</v>
      </c>
      <c r="C35" s="36">
        <v>42828</v>
      </c>
      <c r="D35" s="35" t="s">
        <v>126</v>
      </c>
      <c r="E35" s="35" t="s">
        <v>27</v>
      </c>
      <c r="F35" s="37">
        <v>9012582</v>
      </c>
      <c r="G35" s="37">
        <v>9012582</v>
      </c>
      <c r="H35" s="38">
        <f t="shared" si="0"/>
        <v>1</v>
      </c>
      <c r="I35" s="39" t="s">
        <v>33</v>
      </c>
      <c r="J35" s="35" t="s">
        <v>127</v>
      </c>
      <c r="K35" s="39" t="s">
        <v>84</v>
      </c>
      <c r="L35" s="40"/>
      <c r="M35" s="39"/>
      <c r="N35" s="40"/>
    </row>
    <row r="36" spans="1:14" ht="99.75" x14ac:dyDescent="0.15">
      <c r="A36" s="34" t="s">
        <v>128</v>
      </c>
      <c r="B36" s="35" t="s">
        <v>109</v>
      </c>
      <c r="C36" s="36">
        <v>42828</v>
      </c>
      <c r="D36" s="35" t="s">
        <v>129</v>
      </c>
      <c r="E36" s="35" t="s">
        <v>27</v>
      </c>
      <c r="F36" s="37">
        <v>9180077</v>
      </c>
      <c r="G36" s="37">
        <v>9180077</v>
      </c>
      <c r="H36" s="38">
        <f t="shared" si="0"/>
        <v>1</v>
      </c>
      <c r="I36" s="39" t="s">
        <v>33</v>
      </c>
      <c r="J36" s="35" t="s">
        <v>124</v>
      </c>
      <c r="K36" s="39" t="s">
        <v>84</v>
      </c>
      <c r="L36" s="40"/>
      <c r="M36" s="39"/>
      <c r="N36" s="40"/>
    </row>
    <row r="37" spans="1:14" ht="99.75" x14ac:dyDescent="0.15">
      <c r="A37" s="34" t="s">
        <v>130</v>
      </c>
      <c r="B37" s="35" t="s">
        <v>109</v>
      </c>
      <c r="C37" s="36">
        <v>42828</v>
      </c>
      <c r="D37" s="35" t="s">
        <v>131</v>
      </c>
      <c r="E37" s="35" t="s">
        <v>27</v>
      </c>
      <c r="F37" s="37">
        <v>2812320</v>
      </c>
      <c r="G37" s="37">
        <v>2812320</v>
      </c>
      <c r="H37" s="38">
        <f t="shared" si="0"/>
        <v>1</v>
      </c>
      <c r="I37" s="39" t="s">
        <v>33</v>
      </c>
      <c r="J37" s="35" t="s">
        <v>132</v>
      </c>
      <c r="K37" s="39" t="s">
        <v>84</v>
      </c>
      <c r="L37" s="40"/>
      <c r="M37" s="39"/>
      <c r="N37" s="40"/>
    </row>
    <row r="38" spans="1:14" ht="99.75" x14ac:dyDescent="0.15">
      <c r="A38" s="34" t="s">
        <v>133</v>
      </c>
      <c r="B38" s="35" t="s">
        <v>109</v>
      </c>
      <c r="C38" s="36">
        <v>42828</v>
      </c>
      <c r="D38" s="35" t="s">
        <v>134</v>
      </c>
      <c r="E38" s="35" t="s">
        <v>27</v>
      </c>
      <c r="F38" s="37">
        <v>9053190</v>
      </c>
      <c r="G38" s="37">
        <v>9053190</v>
      </c>
      <c r="H38" s="38">
        <f t="shared" si="0"/>
        <v>1</v>
      </c>
      <c r="I38" s="39" t="s">
        <v>33</v>
      </c>
      <c r="J38" s="35" t="s">
        <v>135</v>
      </c>
      <c r="K38" s="39" t="s">
        <v>84</v>
      </c>
      <c r="L38" s="40"/>
      <c r="M38" s="39"/>
      <c r="N38" s="40"/>
    </row>
    <row r="39" spans="1:14" ht="185.25" x14ac:dyDescent="0.15">
      <c r="A39" s="34" t="s">
        <v>104</v>
      </c>
      <c r="B39" s="35" t="s">
        <v>136</v>
      </c>
      <c r="C39" s="36">
        <v>42828</v>
      </c>
      <c r="D39" s="35" t="s">
        <v>106</v>
      </c>
      <c r="E39" s="35" t="s">
        <v>27</v>
      </c>
      <c r="F39" s="37">
        <v>5897880</v>
      </c>
      <c r="G39" s="37">
        <v>5897880</v>
      </c>
      <c r="H39" s="38">
        <f t="shared" si="0"/>
        <v>1</v>
      </c>
      <c r="I39" s="39" t="s">
        <v>33</v>
      </c>
      <c r="J39" s="35" t="s">
        <v>137</v>
      </c>
      <c r="K39" s="39" t="s">
        <v>30</v>
      </c>
      <c r="L39" s="40"/>
      <c r="M39" s="39"/>
      <c r="N39" s="40"/>
    </row>
    <row r="40" spans="1:14" ht="142.5" x14ac:dyDescent="0.15">
      <c r="A40" s="34" t="s">
        <v>138</v>
      </c>
      <c r="B40" s="35" t="s">
        <v>139</v>
      </c>
      <c r="C40" s="36">
        <v>42867</v>
      </c>
      <c r="D40" s="35" t="s">
        <v>120</v>
      </c>
      <c r="E40" s="35" t="s">
        <v>27</v>
      </c>
      <c r="F40" s="37">
        <v>1512000</v>
      </c>
      <c r="G40" s="37">
        <v>1512000</v>
      </c>
      <c r="H40" s="38">
        <f t="shared" si="0"/>
        <v>1</v>
      </c>
      <c r="I40" s="39" t="s">
        <v>33</v>
      </c>
      <c r="J40" s="35" t="s">
        <v>140</v>
      </c>
      <c r="K40" s="39" t="s">
        <v>30</v>
      </c>
      <c r="L40" s="40"/>
      <c r="M40" s="39"/>
      <c r="N40" s="40"/>
    </row>
    <row r="41" spans="1:14" ht="185.25" x14ac:dyDescent="0.15">
      <c r="A41" s="34" t="s">
        <v>104</v>
      </c>
      <c r="B41" s="35" t="s">
        <v>141</v>
      </c>
      <c r="C41" s="36">
        <v>42828</v>
      </c>
      <c r="D41" s="35" t="s">
        <v>106</v>
      </c>
      <c r="E41" s="35" t="s">
        <v>27</v>
      </c>
      <c r="F41" s="37">
        <v>4405320</v>
      </c>
      <c r="G41" s="37">
        <v>4405320</v>
      </c>
      <c r="H41" s="38">
        <f t="shared" si="0"/>
        <v>1</v>
      </c>
      <c r="I41" s="39" t="s">
        <v>33</v>
      </c>
      <c r="J41" s="35" t="s">
        <v>142</v>
      </c>
      <c r="K41" s="39" t="s">
        <v>30</v>
      </c>
      <c r="L41" s="40"/>
      <c r="M41" s="39"/>
      <c r="N41" s="40"/>
    </row>
    <row r="42" spans="1:14" ht="85.5" x14ac:dyDescent="0.15">
      <c r="A42" s="34" t="s">
        <v>143</v>
      </c>
      <c r="B42" s="35" t="s">
        <v>141</v>
      </c>
      <c r="C42" s="36">
        <v>42828</v>
      </c>
      <c r="D42" s="35" t="s">
        <v>144</v>
      </c>
      <c r="E42" s="35" t="s">
        <v>27</v>
      </c>
      <c r="F42" s="37" t="s">
        <v>33</v>
      </c>
      <c r="G42" s="37">
        <v>3426840</v>
      </c>
      <c r="H42" s="38" t="s">
        <v>145</v>
      </c>
      <c r="I42" s="39" t="s">
        <v>33</v>
      </c>
      <c r="J42" s="35" t="s">
        <v>146</v>
      </c>
      <c r="K42" s="39" t="s">
        <v>84</v>
      </c>
      <c r="L42" s="40"/>
      <c r="M42" s="39"/>
      <c r="N42" s="40"/>
    </row>
    <row r="43" spans="1:14" ht="156.75" x14ac:dyDescent="0.15">
      <c r="A43" s="34" t="s">
        <v>147</v>
      </c>
      <c r="B43" s="35" t="s">
        <v>141</v>
      </c>
      <c r="C43" s="36">
        <v>42919</v>
      </c>
      <c r="D43" s="35" t="s">
        <v>148</v>
      </c>
      <c r="E43" s="35" t="s">
        <v>27</v>
      </c>
      <c r="F43" s="37" t="s">
        <v>33</v>
      </c>
      <c r="G43" s="37">
        <v>6257041</v>
      </c>
      <c r="H43" s="38" t="s">
        <v>145</v>
      </c>
      <c r="I43" s="39" t="s">
        <v>33</v>
      </c>
      <c r="J43" s="35" t="s">
        <v>149</v>
      </c>
      <c r="K43" s="39" t="s">
        <v>95</v>
      </c>
      <c r="L43" s="40"/>
      <c r="M43" s="39"/>
      <c r="N43" s="40"/>
    </row>
    <row r="44" spans="1:14" ht="327.75" x14ac:dyDescent="0.15">
      <c r="A44" s="34" t="s">
        <v>150</v>
      </c>
      <c r="B44" s="35" t="s">
        <v>151</v>
      </c>
      <c r="C44" s="36">
        <v>42828</v>
      </c>
      <c r="D44" s="35" t="s">
        <v>152</v>
      </c>
      <c r="E44" s="35" t="s">
        <v>27</v>
      </c>
      <c r="F44" s="37">
        <v>293112</v>
      </c>
      <c r="G44" s="37">
        <v>259200</v>
      </c>
      <c r="H44" s="38">
        <f>IF(F44="－","－",G44/F44)</f>
        <v>0.88430361090641119</v>
      </c>
      <c r="I44" s="39" t="s">
        <v>33</v>
      </c>
      <c r="J44" s="35" t="s">
        <v>153</v>
      </c>
      <c r="K44" s="39" t="s">
        <v>154</v>
      </c>
      <c r="L44" s="40" t="s">
        <v>75</v>
      </c>
      <c r="M44" s="39" t="s">
        <v>155</v>
      </c>
      <c r="N44" s="40" t="s">
        <v>71</v>
      </c>
    </row>
    <row r="45" spans="1:14" ht="85.5" x14ac:dyDescent="0.15">
      <c r="A45" s="34" t="s">
        <v>156</v>
      </c>
      <c r="B45" s="35" t="s">
        <v>157</v>
      </c>
      <c r="C45" s="36">
        <v>42828</v>
      </c>
      <c r="D45" s="35" t="s">
        <v>158</v>
      </c>
      <c r="E45" s="35" t="s">
        <v>27</v>
      </c>
      <c r="F45" s="37" t="s">
        <v>33</v>
      </c>
      <c r="G45" s="37">
        <v>829210</v>
      </c>
      <c r="H45" s="38" t="s">
        <v>145</v>
      </c>
      <c r="I45" s="39" t="s">
        <v>33</v>
      </c>
      <c r="J45" s="35" t="s">
        <v>159</v>
      </c>
      <c r="K45" s="39" t="s">
        <v>160</v>
      </c>
      <c r="L45" s="40"/>
      <c r="M45" s="39"/>
      <c r="N45" s="40"/>
    </row>
    <row r="46" spans="1:14" ht="71.25" x14ac:dyDescent="0.15">
      <c r="A46" s="34" t="s">
        <v>161</v>
      </c>
      <c r="B46" s="35" t="s">
        <v>157</v>
      </c>
      <c r="C46" s="36">
        <v>42828</v>
      </c>
      <c r="D46" s="35" t="s">
        <v>162</v>
      </c>
      <c r="E46" s="35" t="s">
        <v>27</v>
      </c>
      <c r="F46" s="37" t="s">
        <v>33</v>
      </c>
      <c r="G46" s="37">
        <v>20865634</v>
      </c>
      <c r="H46" s="38" t="s">
        <v>145</v>
      </c>
      <c r="I46" s="39" t="s">
        <v>33</v>
      </c>
      <c r="J46" s="35" t="s">
        <v>163</v>
      </c>
      <c r="K46" s="39" t="s">
        <v>84</v>
      </c>
      <c r="L46" s="40"/>
      <c r="M46" s="39"/>
      <c r="N46" s="40"/>
    </row>
    <row r="47" spans="1:14" ht="71.25" x14ac:dyDescent="0.15">
      <c r="A47" s="34" t="s">
        <v>164</v>
      </c>
      <c r="B47" s="35" t="s">
        <v>157</v>
      </c>
      <c r="C47" s="36">
        <v>42828</v>
      </c>
      <c r="D47" s="35" t="s">
        <v>165</v>
      </c>
      <c r="E47" s="35" t="s">
        <v>27</v>
      </c>
      <c r="F47" s="37" t="s">
        <v>33</v>
      </c>
      <c r="G47" s="37">
        <v>105510068</v>
      </c>
      <c r="H47" s="38" t="s">
        <v>145</v>
      </c>
      <c r="I47" s="39" t="s">
        <v>33</v>
      </c>
      <c r="J47" s="35" t="s">
        <v>166</v>
      </c>
      <c r="K47" s="39" t="s">
        <v>84</v>
      </c>
      <c r="L47" s="40"/>
      <c r="M47" s="39"/>
      <c r="N47" s="40"/>
    </row>
    <row r="48" spans="1:14" ht="71.25" x14ac:dyDescent="0.15">
      <c r="A48" s="34" t="s">
        <v>167</v>
      </c>
      <c r="B48" s="35" t="s">
        <v>157</v>
      </c>
      <c r="C48" s="36">
        <v>42828</v>
      </c>
      <c r="D48" s="35" t="s">
        <v>168</v>
      </c>
      <c r="E48" s="35" t="s">
        <v>27</v>
      </c>
      <c r="F48" s="37" t="s">
        <v>33</v>
      </c>
      <c r="G48" s="37">
        <v>3855000</v>
      </c>
      <c r="H48" s="38" t="s">
        <v>145</v>
      </c>
      <c r="I48" s="39" t="s">
        <v>33</v>
      </c>
      <c r="J48" s="35" t="s">
        <v>166</v>
      </c>
      <c r="K48" s="39" t="s">
        <v>84</v>
      </c>
      <c r="L48" s="40"/>
      <c r="M48" s="39"/>
      <c r="N48" s="40"/>
    </row>
    <row r="49" spans="1:14" ht="71.25" x14ac:dyDescent="0.15">
      <c r="A49" s="34" t="s">
        <v>169</v>
      </c>
      <c r="B49" s="35" t="s">
        <v>157</v>
      </c>
      <c r="C49" s="36">
        <v>42828</v>
      </c>
      <c r="D49" s="35" t="s">
        <v>165</v>
      </c>
      <c r="E49" s="35" t="s">
        <v>27</v>
      </c>
      <c r="F49" s="37" t="s">
        <v>33</v>
      </c>
      <c r="G49" s="37">
        <v>132592123</v>
      </c>
      <c r="H49" s="38" t="s">
        <v>145</v>
      </c>
      <c r="I49" s="39" t="s">
        <v>33</v>
      </c>
      <c r="J49" s="35" t="s">
        <v>166</v>
      </c>
      <c r="K49" s="39" t="s">
        <v>84</v>
      </c>
      <c r="L49" s="40"/>
      <c r="M49" s="39"/>
      <c r="N49" s="40"/>
    </row>
    <row r="50" spans="1:14" ht="71.25" x14ac:dyDescent="0.15">
      <c r="A50" s="34" t="s">
        <v>170</v>
      </c>
      <c r="B50" s="35" t="s">
        <v>157</v>
      </c>
      <c r="C50" s="36">
        <v>42828</v>
      </c>
      <c r="D50" s="35" t="s">
        <v>171</v>
      </c>
      <c r="E50" s="35" t="s">
        <v>27</v>
      </c>
      <c r="F50" s="37" t="s">
        <v>33</v>
      </c>
      <c r="G50" s="37">
        <v>17100000</v>
      </c>
      <c r="H50" s="38" t="s">
        <v>145</v>
      </c>
      <c r="I50" s="39" t="s">
        <v>33</v>
      </c>
      <c r="J50" s="35" t="s">
        <v>166</v>
      </c>
      <c r="K50" s="39" t="s">
        <v>84</v>
      </c>
      <c r="L50" s="40"/>
      <c r="M50" s="39"/>
      <c r="N50" s="40"/>
    </row>
    <row r="51" spans="1:14" ht="71.25" x14ac:dyDescent="0.15">
      <c r="A51" s="34" t="s">
        <v>172</v>
      </c>
      <c r="B51" s="35" t="s">
        <v>157</v>
      </c>
      <c r="C51" s="36">
        <v>42891</v>
      </c>
      <c r="D51" s="35" t="s">
        <v>165</v>
      </c>
      <c r="E51" s="35" t="s">
        <v>27</v>
      </c>
      <c r="F51" s="37" t="s">
        <v>33</v>
      </c>
      <c r="G51" s="37">
        <v>32000000</v>
      </c>
      <c r="H51" s="38" t="s">
        <v>145</v>
      </c>
      <c r="I51" s="39" t="s">
        <v>33</v>
      </c>
      <c r="J51" s="35" t="s">
        <v>166</v>
      </c>
      <c r="K51" s="39" t="s">
        <v>84</v>
      </c>
      <c r="L51" s="40"/>
      <c r="M51" s="39"/>
      <c r="N51" s="40"/>
    </row>
    <row r="52" spans="1:14" ht="71.25" x14ac:dyDescent="0.15">
      <c r="A52" s="34" t="s">
        <v>173</v>
      </c>
      <c r="B52" s="35" t="s">
        <v>157</v>
      </c>
      <c r="C52" s="36">
        <v>42863</v>
      </c>
      <c r="D52" s="35" t="s">
        <v>165</v>
      </c>
      <c r="E52" s="35" t="s">
        <v>27</v>
      </c>
      <c r="F52" s="37" t="s">
        <v>33</v>
      </c>
      <c r="G52" s="37">
        <v>64000000</v>
      </c>
      <c r="H52" s="38" t="s">
        <v>145</v>
      </c>
      <c r="I52" s="39" t="s">
        <v>33</v>
      </c>
      <c r="J52" s="35" t="s">
        <v>166</v>
      </c>
      <c r="K52" s="39" t="s">
        <v>84</v>
      </c>
      <c r="L52" s="40"/>
      <c r="M52" s="39"/>
      <c r="N52" s="40"/>
    </row>
    <row r="53" spans="1:14" ht="71.25" x14ac:dyDescent="0.15">
      <c r="A53" s="34" t="s">
        <v>174</v>
      </c>
      <c r="B53" s="35" t="s">
        <v>157</v>
      </c>
      <c r="C53" s="36">
        <v>42863</v>
      </c>
      <c r="D53" s="35" t="s">
        <v>165</v>
      </c>
      <c r="E53" s="35" t="s">
        <v>27</v>
      </c>
      <c r="F53" s="37" t="s">
        <v>33</v>
      </c>
      <c r="G53" s="37">
        <v>80000000</v>
      </c>
      <c r="H53" s="38" t="s">
        <v>145</v>
      </c>
      <c r="I53" s="39" t="s">
        <v>33</v>
      </c>
      <c r="J53" s="35" t="s">
        <v>166</v>
      </c>
      <c r="K53" s="39" t="s">
        <v>84</v>
      </c>
      <c r="L53" s="40"/>
      <c r="M53" s="39"/>
      <c r="N53" s="40"/>
    </row>
    <row r="54" spans="1:14" ht="256.5" x14ac:dyDescent="0.15">
      <c r="A54" s="34" t="s">
        <v>175</v>
      </c>
      <c r="B54" s="35" t="s">
        <v>176</v>
      </c>
      <c r="C54" s="36">
        <v>42837</v>
      </c>
      <c r="D54" s="35" t="s">
        <v>177</v>
      </c>
      <c r="E54" s="35" t="s">
        <v>27</v>
      </c>
      <c r="F54" s="37">
        <v>4536000</v>
      </c>
      <c r="G54" s="37">
        <v>4482000</v>
      </c>
      <c r="H54" s="38">
        <f>IF(F54="－","－",G54/F54)</f>
        <v>0.98809523809523814</v>
      </c>
      <c r="I54" s="39" t="s">
        <v>33</v>
      </c>
      <c r="J54" s="35" t="s">
        <v>178</v>
      </c>
      <c r="K54" s="39" t="s">
        <v>95</v>
      </c>
      <c r="L54" s="40"/>
      <c r="M54" s="39"/>
      <c r="N54" s="40"/>
    </row>
    <row r="55" spans="1:14" ht="114" x14ac:dyDescent="0.15">
      <c r="A55" s="34" t="s">
        <v>179</v>
      </c>
      <c r="B55" s="35" t="s">
        <v>180</v>
      </c>
      <c r="C55" s="36">
        <v>42826</v>
      </c>
      <c r="D55" s="35" t="s">
        <v>181</v>
      </c>
      <c r="E55" s="35" t="s">
        <v>27</v>
      </c>
      <c r="F55" s="37">
        <v>8158175</v>
      </c>
      <c r="G55" s="37">
        <v>8158175</v>
      </c>
      <c r="H55" s="38">
        <v>1</v>
      </c>
      <c r="I55" s="39" t="s">
        <v>33</v>
      </c>
      <c r="J55" s="35" t="s">
        <v>182</v>
      </c>
      <c r="K55" s="39" t="s">
        <v>84</v>
      </c>
      <c r="L55" s="40"/>
      <c r="M55" s="39"/>
      <c r="N55" s="40"/>
    </row>
    <row r="56" spans="1:14" ht="114" x14ac:dyDescent="0.15">
      <c r="A56" s="34" t="s">
        <v>183</v>
      </c>
      <c r="B56" s="35" t="s">
        <v>180</v>
      </c>
      <c r="C56" s="36">
        <v>42826</v>
      </c>
      <c r="D56" s="35" t="s">
        <v>184</v>
      </c>
      <c r="E56" s="35" t="s">
        <v>27</v>
      </c>
      <c r="F56" s="37">
        <v>1205280</v>
      </c>
      <c r="G56" s="37">
        <v>1205280</v>
      </c>
      <c r="H56" s="38">
        <v>1</v>
      </c>
      <c r="I56" s="39" t="s">
        <v>33</v>
      </c>
      <c r="J56" s="35" t="s">
        <v>185</v>
      </c>
      <c r="K56" s="39" t="s">
        <v>95</v>
      </c>
      <c r="L56" s="40"/>
      <c r="M56" s="39"/>
      <c r="N56" s="40"/>
    </row>
    <row r="57" spans="1:14" ht="114" x14ac:dyDescent="0.15">
      <c r="A57" s="34" t="s">
        <v>186</v>
      </c>
      <c r="B57" s="35" t="s">
        <v>180</v>
      </c>
      <c r="C57" s="36">
        <v>42826</v>
      </c>
      <c r="D57" s="35" t="s">
        <v>187</v>
      </c>
      <c r="E57" s="35" t="s">
        <v>27</v>
      </c>
      <c r="F57" s="37">
        <v>2503872</v>
      </c>
      <c r="G57" s="37">
        <v>2503872</v>
      </c>
      <c r="H57" s="38">
        <v>1</v>
      </c>
      <c r="I57" s="39" t="s">
        <v>33</v>
      </c>
      <c r="J57" s="35" t="s">
        <v>185</v>
      </c>
      <c r="K57" s="39" t="s">
        <v>95</v>
      </c>
      <c r="L57" s="40"/>
      <c r="M57" s="39"/>
      <c r="N57" s="40"/>
    </row>
    <row r="58" spans="1:14" ht="114" x14ac:dyDescent="0.15">
      <c r="A58" s="34" t="s">
        <v>188</v>
      </c>
      <c r="B58" s="35" t="s">
        <v>180</v>
      </c>
      <c r="C58" s="36">
        <v>42826</v>
      </c>
      <c r="D58" s="35" t="s">
        <v>189</v>
      </c>
      <c r="E58" s="35" t="s">
        <v>27</v>
      </c>
      <c r="F58" s="37">
        <v>1944000</v>
      </c>
      <c r="G58" s="37">
        <v>1944000</v>
      </c>
      <c r="H58" s="38">
        <v>1</v>
      </c>
      <c r="I58" s="39" t="s">
        <v>33</v>
      </c>
      <c r="J58" s="35" t="s">
        <v>185</v>
      </c>
      <c r="K58" s="39" t="s">
        <v>95</v>
      </c>
      <c r="L58" s="40"/>
      <c r="M58" s="39"/>
      <c r="N58" s="40"/>
    </row>
    <row r="59" spans="1:14" ht="114" x14ac:dyDescent="0.15">
      <c r="A59" s="34" t="s">
        <v>190</v>
      </c>
      <c r="B59" s="35" t="s">
        <v>180</v>
      </c>
      <c r="C59" s="36">
        <v>42826</v>
      </c>
      <c r="D59" s="35" t="s">
        <v>184</v>
      </c>
      <c r="E59" s="35" t="s">
        <v>27</v>
      </c>
      <c r="F59" s="37" t="s">
        <v>191</v>
      </c>
      <c r="G59" s="37">
        <v>10491000</v>
      </c>
      <c r="H59" s="38" t="s">
        <v>145</v>
      </c>
      <c r="I59" s="39" t="s">
        <v>33</v>
      </c>
      <c r="J59" s="35" t="s">
        <v>192</v>
      </c>
      <c r="K59" s="39" t="s">
        <v>95</v>
      </c>
      <c r="L59" s="40"/>
      <c r="M59" s="39"/>
      <c r="N59" s="40"/>
    </row>
    <row r="60" spans="1:14" ht="156.75" x14ac:dyDescent="0.15">
      <c r="A60" s="34" t="s">
        <v>193</v>
      </c>
      <c r="B60" s="35" t="s">
        <v>194</v>
      </c>
      <c r="C60" s="36">
        <v>42828</v>
      </c>
      <c r="D60" s="35" t="s">
        <v>195</v>
      </c>
      <c r="E60" s="35" t="s">
        <v>27</v>
      </c>
      <c r="F60" s="37">
        <v>2514240</v>
      </c>
      <c r="G60" s="37">
        <v>2514240</v>
      </c>
      <c r="H60" s="38">
        <f t="shared" ref="H60:H76" si="1">IF(F60="－","－",G60/F60)</f>
        <v>1</v>
      </c>
      <c r="I60" s="39" t="s">
        <v>33</v>
      </c>
      <c r="J60" s="35" t="s">
        <v>196</v>
      </c>
      <c r="K60" s="39" t="s">
        <v>30</v>
      </c>
      <c r="L60" s="40"/>
      <c r="M60" s="39"/>
      <c r="N60" s="40"/>
    </row>
    <row r="61" spans="1:14" ht="114" x14ac:dyDescent="0.15">
      <c r="A61" s="34" t="s">
        <v>197</v>
      </c>
      <c r="B61" s="35" t="s">
        <v>198</v>
      </c>
      <c r="C61" s="36">
        <v>42851</v>
      </c>
      <c r="D61" s="35" t="s">
        <v>199</v>
      </c>
      <c r="E61" s="35" t="s">
        <v>27</v>
      </c>
      <c r="F61" s="37">
        <v>3888000</v>
      </c>
      <c r="G61" s="37">
        <v>3888000</v>
      </c>
      <c r="H61" s="38">
        <f t="shared" si="1"/>
        <v>1</v>
      </c>
      <c r="I61" s="39" t="s">
        <v>33</v>
      </c>
      <c r="J61" s="35" t="s">
        <v>200</v>
      </c>
      <c r="K61" s="39" t="s">
        <v>95</v>
      </c>
      <c r="L61" s="40"/>
      <c r="M61" s="39"/>
      <c r="N61" s="40"/>
    </row>
    <row r="62" spans="1:14" ht="85.5" x14ac:dyDescent="0.15">
      <c r="A62" s="34" t="s">
        <v>201</v>
      </c>
      <c r="B62" s="35" t="s">
        <v>25</v>
      </c>
      <c r="C62" s="36">
        <v>42984</v>
      </c>
      <c r="D62" s="35" t="s">
        <v>202</v>
      </c>
      <c r="E62" s="35" t="s">
        <v>27</v>
      </c>
      <c r="F62" s="37">
        <v>1944000</v>
      </c>
      <c r="G62" s="37">
        <v>1944000</v>
      </c>
      <c r="H62" s="38">
        <f t="shared" si="1"/>
        <v>1</v>
      </c>
      <c r="I62" s="39" t="s">
        <v>33</v>
      </c>
      <c r="J62" s="35" t="s">
        <v>203</v>
      </c>
      <c r="K62" s="39" t="s">
        <v>95</v>
      </c>
      <c r="L62" s="40"/>
      <c r="M62" s="39"/>
      <c r="N62" s="40"/>
    </row>
    <row r="63" spans="1:14" ht="85.5" x14ac:dyDescent="0.15">
      <c r="A63" s="34" t="s">
        <v>204</v>
      </c>
      <c r="B63" s="35" t="s">
        <v>205</v>
      </c>
      <c r="C63" s="36">
        <v>42870</v>
      </c>
      <c r="D63" s="35" t="s">
        <v>206</v>
      </c>
      <c r="E63" s="35" t="s">
        <v>27</v>
      </c>
      <c r="F63" s="37">
        <v>1544000</v>
      </c>
      <c r="G63" s="37">
        <v>1544000</v>
      </c>
      <c r="H63" s="38">
        <f t="shared" si="1"/>
        <v>1</v>
      </c>
      <c r="I63" s="39" t="s">
        <v>33</v>
      </c>
      <c r="J63" s="35" t="s">
        <v>207</v>
      </c>
      <c r="K63" s="39" t="s">
        <v>30</v>
      </c>
      <c r="L63" s="40"/>
      <c r="M63" s="39"/>
      <c r="N63" s="40"/>
    </row>
    <row r="64" spans="1:14" ht="85.5" x14ac:dyDescent="0.15">
      <c r="A64" s="34" t="s">
        <v>208</v>
      </c>
      <c r="B64" s="35" t="s">
        <v>205</v>
      </c>
      <c r="C64" s="36">
        <v>42873</v>
      </c>
      <c r="D64" s="35" t="s">
        <v>209</v>
      </c>
      <c r="E64" s="35" t="s">
        <v>27</v>
      </c>
      <c r="F64" s="37">
        <v>2008000</v>
      </c>
      <c r="G64" s="37">
        <v>2008000</v>
      </c>
      <c r="H64" s="38">
        <f t="shared" si="1"/>
        <v>1</v>
      </c>
      <c r="I64" s="39" t="s">
        <v>33</v>
      </c>
      <c r="J64" s="35" t="s">
        <v>210</v>
      </c>
      <c r="K64" s="39" t="s">
        <v>30</v>
      </c>
      <c r="L64" s="40"/>
      <c r="M64" s="39"/>
      <c r="N64" s="40"/>
    </row>
    <row r="65" spans="1:14" ht="85.5" x14ac:dyDescent="0.15">
      <c r="A65" s="34" t="s">
        <v>211</v>
      </c>
      <c r="B65" s="35" t="s">
        <v>212</v>
      </c>
      <c r="C65" s="36">
        <v>42923</v>
      </c>
      <c r="D65" s="35" t="s">
        <v>213</v>
      </c>
      <c r="E65" s="35" t="s">
        <v>27</v>
      </c>
      <c r="F65" s="37">
        <v>5999940</v>
      </c>
      <c r="G65" s="37">
        <v>5999940</v>
      </c>
      <c r="H65" s="38">
        <f t="shared" si="1"/>
        <v>1</v>
      </c>
      <c r="I65" s="39" t="s">
        <v>33</v>
      </c>
      <c r="J65" s="35" t="s">
        <v>214</v>
      </c>
      <c r="K65" s="39" t="s">
        <v>30</v>
      </c>
      <c r="L65" s="40"/>
      <c r="M65" s="39"/>
      <c r="N65" s="40"/>
    </row>
    <row r="66" spans="1:14" ht="85.5" x14ac:dyDescent="0.15">
      <c r="A66" s="34" t="s">
        <v>215</v>
      </c>
      <c r="B66" s="35" t="s">
        <v>212</v>
      </c>
      <c r="C66" s="36">
        <v>42927</v>
      </c>
      <c r="D66" s="35" t="s">
        <v>216</v>
      </c>
      <c r="E66" s="35" t="s">
        <v>27</v>
      </c>
      <c r="F66" s="37">
        <v>3300000</v>
      </c>
      <c r="G66" s="37">
        <v>3300000</v>
      </c>
      <c r="H66" s="38">
        <f t="shared" si="1"/>
        <v>1</v>
      </c>
      <c r="I66" s="39" t="s">
        <v>33</v>
      </c>
      <c r="J66" s="35" t="s">
        <v>214</v>
      </c>
      <c r="K66" s="39" t="s">
        <v>30</v>
      </c>
      <c r="L66" s="40"/>
      <c r="M66" s="39"/>
      <c r="N66" s="40"/>
    </row>
    <row r="67" spans="1:14" ht="85.5" x14ac:dyDescent="0.15">
      <c r="A67" s="34" t="s">
        <v>217</v>
      </c>
      <c r="B67" s="35" t="s">
        <v>212</v>
      </c>
      <c r="C67" s="36">
        <v>42942</v>
      </c>
      <c r="D67" s="35" t="s">
        <v>218</v>
      </c>
      <c r="E67" s="35" t="s">
        <v>27</v>
      </c>
      <c r="F67" s="37">
        <v>3300000</v>
      </c>
      <c r="G67" s="37">
        <v>3300000</v>
      </c>
      <c r="H67" s="38">
        <f t="shared" si="1"/>
        <v>1</v>
      </c>
      <c r="I67" s="39" t="s">
        <v>33</v>
      </c>
      <c r="J67" s="35" t="s">
        <v>214</v>
      </c>
      <c r="K67" s="39" t="s">
        <v>30</v>
      </c>
      <c r="L67" s="40"/>
      <c r="M67" s="39"/>
      <c r="N67" s="40"/>
    </row>
    <row r="68" spans="1:14" ht="85.5" x14ac:dyDescent="0.15">
      <c r="A68" s="34" t="s">
        <v>219</v>
      </c>
      <c r="B68" s="35" t="s">
        <v>212</v>
      </c>
      <c r="C68" s="36">
        <v>42943</v>
      </c>
      <c r="D68" s="35" t="s">
        <v>220</v>
      </c>
      <c r="E68" s="35" t="s">
        <v>27</v>
      </c>
      <c r="F68" s="37">
        <v>3300000</v>
      </c>
      <c r="G68" s="37">
        <v>3300000</v>
      </c>
      <c r="H68" s="38">
        <f t="shared" si="1"/>
        <v>1</v>
      </c>
      <c r="I68" s="39" t="s">
        <v>33</v>
      </c>
      <c r="J68" s="35" t="s">
        <v>214</v>
      </c>
      <c r="K68" s="39" t="s">
        <v>30</v>
      </c>
      <c r="L68" s="40"/>
      <c r="M68" s="39"/>
      <c r="N68" s="40"/>
    </row>
    <row r="69" spans="1:14" ht="85.5" x14ac:dyDescent="0.15">
      <c r="A69" s="34" t="s">
        <v>221</v>
      </c>
      <c r="B69" s="35" t="s">
        <v>212</v>
      </c>
      <c r="C69" s="36">
        <v>42948</v>
      </c>
      <c r="D69" s="35" t="s">
        <v>222</v>
      </c>
      <c r="E69" s="35" t="s">
        <v>27</v>
      </c>
      <c r="F69" s="37">
        <v>3240000</v>
      </c>
      <c r="G69" s="37">
        <v>3240000</v>
      </c>
      <c r="H69" s="38">
        <f t="shared" si="1"/>
        <v>1</v>
      </c>
      <c r="I69" s="39" t="s">
        <v>33</v>
      </c>
      <c r="J69" s="35" t="s">
        <v>214</v>
      </c>
      <c r="K69" s="39" t="s">
        <v>30</v>
      </c>
      <c r="L69" s="40"/>
      <c r="M69" s="39"/>
      <c r="N69" s="40"/>
    </row>
    <row r="70" spans="1:14" ht="85.5" x14ac:dyDescent="0.15">
      <c r="A70" s="34" t="s">
        <v>223</v>
      </c>
      <c r="B70" s="35" t="s">
        <v>212</v>
      </c>
      <c r="C70" s="36">
        <v>42951</v>
      </c>
      <c r="D70" s="35" t="s">
        <v>224</v>
      </c>
      <c r="E70" s="35" t="s">
        <v>27</v>
      </c>
      <c r="F70" s="37">
        <v>6000000</v>
      </c>
      <c r="G70" s="37">
        <v>6000000</v>
      </c>
      <c r="H70" s="38">
        <f t="shared" si="1"/>
        <v>1</v>
      </c>
      <c r="I70" s="39" t="s">
        <v>33</v>
      </c>
      <c r="J70" s="35" t="s">
        <v>214</v>
      </c>
      <c r="K70" s="39" t="s">
        <v>30</v>
      </c>
      <c r="L70" s="40"/>
      <c r="M70" s="39"/>
      <c r="N70" s="40"/>
    </row>
    <row r="71" spans="1:14" ht="85.5" x14ac:dyDescent="0.15">
      <c r="A71" s="34" t="s">
        <v>225</v>
      </c>
      <c r="B71" s="35" t="s">
        <v>212</v>
      </c>
      <c r="C71" s="36">
        <v>42955</v>
      </c>
      <c r="D71" s="35" t="s">
        <v>120</v>
      </c>
      <c r="E71" s="35" t="s">
        <v>27</v>
      </c>
      <c r="F71" s="37">
        <v>3299400</v>
      </c>
      <c r="G71" s="37">
        <v>3299400</v>
      </c>
      <c r="H71" s="38">
        <f t="shared" si="1"/>
        <v>1</v>
      </c>
      <c r="I71" s="39" t="s">
        <v>33</v>
      </c>
      <c r="J71" s="35" t="s">
        <v>214</v>
      </c>
      <c r="K71" s="39" t="s">
        <v>30</v>
      </c>
      <c r="L71" s="40"/>
      <c r="M71" s="39"/>
      <c r="N71" s="40"/>
    </row>
    <row r="72" spans="1:14" ht="85.5" x14ac:dyDescent="0.15">
      <c r="A72" s="34" t="s">
        <v>226</v>
      </c>
      <c r="B72" s="35" t="s">
        <v>212</v>
      </c>
      <c r="C72" s="36">
        <v>42971</v>
      </c>
      <c r="D72" s="35" t="s">
        <v>120</v>
      </c>
      <c r="E72" s="35" t="s">
        <v>27</v>
      </c>
      <c r="F72" s="37">
        <v>3300000</v>
      </c>
      <c r="G72" s="37">
        <v>3300000</v>
      </c>
      <c r="H72" s="38">
        <f t="shared" si="1"/>
        <v>1</v>
      </c>
      <c r="I72" s="39" t="s">
        <v>33</v>
      </c>
      <c r="J72" s="35" t="s">
        <v>214</v>
      </c>
      <c r="K72" s="39" t="s">
        <v>30</v>
      </c>
      <c r="L72" s="40"/>
      <c r="M72" s="39"/>
      <c r="N72" s="40"/>
    </row>
    <row r="73" spans="1:14" ht="85.5" x14ac:dyDescent="0.15">
      <c r="A73" s="34" t="s">
        <v>227</v>
      </c>
      <c r="B73" s="35" t="s">
        <v>212</v>
      </c>
      <c r="C73" s="36">
        <v>42986</v>
      </c>
      <c r="D73" s="35" t="s">
        <v>228</v>
      </c>
      <c r="E73" s="35" t="s">
        <v>27</v>
      </c>
      <c r="F73" s="37">
        <v>3300000</v>
      </c>
      <c r="G73" s="37">
        <v>3300000</v>
      </c>
      <c r="H73" s="38">
        <f t="shared" si="1"/>
        <v>1</v>
      </c>
      <c r="I73" s="39" t="s">
        <v>33</v>
      </c>
      <c r="J73" s="35" t="s">
        <v>214</v>
      </c>
      <c r="K73" s="39" t="s">
        <v>30</v>
      </c>
      <c r="L73" s="40"/>
      <c r="M73" s="39"/>
      <c r="N73" s="40"/>
    </row>
    <row r="74" spans="1:14" ht="85.5" x14ac:dyDescent="0.15">
      <c r="A74" s="34" t="s">
        <v>229</v>
      </c>
      <c r="B74" s="35" t="s">
        <v>212</v>
      </c>
      <c r="C74" s="36">
        <v>42997</v>
      </c>
      <c r="D74" s="35" t="s">
        <v>230</v>
      </c>
      <c r="E74" s="35" t="s">
        <v>27</v>
      </c>
      <c r="F74" s="37">
        <v>3300000</v>
      </c>
      <c r="G74" s="37">
        <v>3300000</v>
      </c>
      <c r="H74" s="38">
        <f t="shared" si="1"/>
        <v>1</v>
      </c>
      <c r="I74" s="39" t="s">
        <v>33</v>
      </c>
      <c r="J74" s="35" t="s">
        <v>214</v>
      </c>
      <c r="K74" s="39" t="s">
        <v>30</v>
      </c>
      <c r="L74" s="40"/>
      <c r="M74" s="39"/>
      <c r="N74" s="40"/>
    </row>
    <row r="75" spans="1:14" ht="85.5" x14ac:dyDescent="0.15">
      <c r="A75" s="34" t="s">
        <v>231</v>
      </c>
      <c r="B75" s="35" t="s">
        <v>212</v>
      </c>
      <c r="C75" s="36">
        <v>43006</v>
      </c>
      <c r="D75" s="35" t="s">
        <v>228</v>
      </c>
      <c r="E75" s="35" t="s">
        <v>27</v>
      </c>
      <c r="F75" s="37">
        <v>3300000</v>
      </c>
      <c r="G75" s="37">
        <v>3300000</v>
      </c>
      <c r="H75" s="38">
        <f t="shared" si="1"/>
        <v>1</v>
      </c>
      <c r="I75" s="39" t="s">
        <v>33</v>
      </c>
      <c r="J75" s="35" t="s">
        <v>214</v>
      </c>
      <c r="K75" s="39" t="s">
        <v>30</v>
      </c>
      <c r="L75" s="40"/>
      <c r="M75" s="39"/>
      <c r="N75" s="40"/>
    </row>
    <row r="76" spans="1:14" ht="99.75" x14ac:dyDescent="0.15">
      <c r="A76" s="34" t="s">
        <v>232</v>
      </c>
      <c r="B76" s="35" t="s">
        <v>233</v>
      </c>
      <c r="C76" s="36">
        <v>42828</v>
      </c>
      <c r="D76" s="35" t="s">
        <v>234</v>
      </c>
      <c r="E76" s="35" t="s">
        <v>27</v>
      </c>
      <c r="F76" s="37">
        <v>36999731</v>
      </c>
      <c r="G76" s="37">
        <v>36999731</v>
      </c>
      <c r="H76" s="38">
        <f t="shared" si="1"/>
        <v>1</v>
      </c>
      <c r="I76" s="39" t="s">
        <v>33</v>
      </c>
      <c r="J76" s="35" t="s">
        <v>235</v>
      </c>
      <c r="K76" s="39" t="s">
        <v>30</v>
      </c>
      <c r="L76" s="40"/>
      <c r="M76" s="39"/>
      <c r="N76" s="40"/>
    </row>
    <row r="77" spans="1:14" ht="99.75" x14ac:dyDescent="0.15">
      <c r="A77" s="34" t="s">
        <v>236</v>
      </c>
      <c r="B77" s="35" t="s">
        <v>233</v>
      </c>
      <c r="C77" s="36">
        <v>42831</v>
      </c>
      <c r="D77" s="35" t="s">
        <v>234</v>
      </c>
      <c r="E77" s="35" t="s">
        <v>27</v>
      </c>
      <c r="F77" s="37" t="s">
        <v>33</v>
      </c>
      <c r="G77" s="37">
        <v>12141038</v>
      </c>
      <c r="H77" s="38" t="s">
        <v>145</v>
      </c>
      <c r="I77" s="39" t="s">
        <v>33</v>
      </c>
      <c r="J77" s="35" t="s">
        <v>237</v>
      </c>
      <c r="K77" s="39" t="s">
        <v>84</v>
      </c>
      <c r="L77" s="40"/>
      <c r="M77" s="39"/>
      <c r="N77" s="40"/>
    </row>
    <row r="78" spans="1:14" ht="199.5" x14ac:dyDescent="0.15">
      <c r="A78" s="34" t="s">
        <v>238</v>
      </c>
      <c r="B78" s="35" t="s">
        <v>25</v>
      </c>
      <c r="C78" s="36">
        <v>43083</v>
      </c>
      <c r="D78" s="35" t="s">
        <v>239</v>
      </c>
      <c r="E78" s="35" t="s">
        <v>27</v>
      </c>
      <c r="F78" s="37">
        <v>55868400</v>
      </c>
      <c r="G78" s="37">
        <v>55620000</v>
      </c>
      <c r="H78" s="38">
        <f t="shared" ref="H78:H90" si="2">IF(F78="－","－",G78/F78)</f>
        <v>0.99555383723178037</v>
      </c>
      <c r="I78" s="39" t="s">
        <v>33</v>
      </c>
      <c r="J78" s="35" t="s">
        <v>240</v>
      </c>
      <c r="K78" s="39" t="s">
        <v>30</v>
      </c>
      <c r="L78" s="40"/>
      <c r="M78" s="39"/>
      <c r="N78" s="40"/>
    </row>
    <row r="79" spans="1:14" ht="242.25" x14ac:dyDescent="0.15">
      <c r="A79" s="34" t="s">
        <v>241</v>
      </c>
      <c r="B79" s="35" t="s">
        <v>242</v>
      </c>
      <c r="C79" s="36">
        <v>43152</v>
      </c>
      <c r="D79" s="35" t="s">
        <v>199</v>
      </c>
      <c r="E79" s="35" t="s">
        <v>27</v>
      </c>
      <c r="F79" s="37">
        <v>7484400</v>
      </c>
      <c r="G79" s="37">
        <v>7344000</v>
      </c>
      <c r="H79" s="38">
        <f t="shared" si="2"/>
        <v>0.98124098124098125</v>
      </c>
      <c r="I79" s="39" t="s">
        <v>33</v>
      </c>
      <c r="J79" s="35" t="s">
        <v>243</v>
      </c>
      <c r="K79" s="39" t="s">
        <v>30</v>
      </c>
      <c r="L79" s="40"/>
      <c r="M79" s="39"/>
      <c r="N79" s="40"/>
    </row>
    <row r="80" spans="1:14" ht="156.75" x14ac:dyDescent="0.15">
      <c r="A80" s="34" t="s">
        <v>244</v>
      </c>
      <c r="B80" s="35" t="s">
        <v>245</v>
      </c>
      <c r="C80" s="36">
        <v>43081</v>
      </c>
      <c r="D80" s="35" t="s">
        <v>239</v>
      </c>
      <c r="E80" s="35" t="s">
        <v>27</v>
      </c>
      <c r="F80" s="37">
        <v>58654800</v>
      </c>
      <c r="G80" s="37">
        <v>58320000</v>
      </c>
      <c r="H80" s="38">
        <f t="shared" si="2"/>
        <v>0.99429202725096666</v>
      </c>
      <c r="I80" s="39" t="s">
        <v>33</v>
      </c>
      <c r="J80" s="35" t="s">
        <v>246</v>
      </c>
      <c r="K80" s="39" t="s">
        <v>30</v>
      </c>
      <c r="L80" s="40"/>
      <c r="M80" s="39"/>
      <c r="N80" s="40"/>
    </row>
    <row r="81" spans="1:14" ht="142.5" x14ac:dyDescent="0.15">
      <c r="A81" s="34" t="s">
        <v>247</v>
      </c>
      <c r="B81" s="35" t="s">
        <v>25</v>
      </c>
      <c r="C81" s="36">
        <v>43013</v>
      </c>
      <c r="D81" s="35" t="s">
        <v>248</v>
      </c>
      <c r="E81" s="35" t="s">
        <v>27</v>
      </c>
      <c r="F81" s="37">
        <v>10648800</v>
      </c>
      <c r="G81" s="37">
        <v>10519200</v>
      </c>
      <c r="H81" s="38">
        <f t="shared" si="2"/>
        <v>0.9878296146044625</v>
      </c>
      <c r="I81" s="39" t="s">
        <v>33</v>
      </c>
      <c r="J81" s="35" t="s">
        <v>249</v>
      </c>
      <c r="K81" s="39" t="s">
        <v>30</v>
      </c>
      <c r="L81" s="40"/>
      <c r="M81" s="39"/>
      <c r="N81" s="40"/>
    </row>
    <row r="82" spans="1:14" ht="128.25" x14ac:dyDescent="0.15">
      <c r="A82" s="34" t="s">
        <v>250</v>
      </c>
      <c r="B82" s="35" t="s">
        <v>25</v>
      </c>
      <c r="C82" s="36">
        <v>43069</v>
      </c>
      <c r="D82" s="35" t="s">
        <v>251</v>
      </c>
      <c r="E82" s="35" t="s">
        <v>27</v>
      </c>
      <c r="F82" s="37">
        <v>2937600</v>
      </c>
      <c r="G82" s="37">
        <v>2786400</v>
      </c>
      <c r="H82" s="38">
        <f t="shared" si="2"/>
        <v>0.94852941176470584</v>
      </c>
      <c r="I82" s="39" t="s">
        <v>33</v>
      </c>
      <c r="J82" s="35" t="s">
        <v>252</v>
      </c>
      <c r="K82" s="39" t="s">
        <v>30</v>
      </c>
      <c r="L82" s="40"/>
      <c r="M82" s="39"/>
      <c r="N82" s="40"/>
    </row>
    <row r="83" spans="1:14" ht="185.25" x14ac:dyDescent="0.15">
      <c r="A83" s="34" t="s">
        <v>253</v>
      </c>
      <c r="B83" s="35" t="s">
        <v>25</v>
      </c>
      <c r="C83" s="36">
        <v>43111</v>
      </c>
      <c r="D83" s="35" t="s">
        <v>254</v>
      </c>
      <c r="E83" s="35" t="s">
        <v>27</v>
      </c>
      <c r="F83" s="37">
        <v>1994252.4</v>
      </c>
      <c r="G83" s="37">
        <v>1994252.4</v>
      </c>
      <c r="H83" s="38">
        <f t="shared" si="2"/>
        <v>1</v>
      </c>
      <c r="I83" s="39" t="s">
        <v>33</v>
      </c>
      <c r="J83" s="35" t="s">
        <v>255</v>
      </c>
      <c r="K83" s="39" t="s">
        <v>30</v>
      </c>
      <c r="L83" s="40" t="s">
        <v>75</v>
      </c>
      <c r="M83" s="39" t="s">
        <v>76</v>
      </c>
      <c r="N83" s="40" t="s">
        <v>71</v>
      </c>
    </row>
    <row r="84" spans="1:14" ht="128.25" x14ac:dyDescent="0.15">
      <c r="A84" s="34" t="s">
        <v>256</v>
      </c>
      <c r="B84" s="35" t="s">
        <v>25</v>
      </c>
      <c r="C84" s="36">
        <v>43144</v>
      </c>
      <c r="D84" s="35" t="s">
        <v>257</v>
      </c>
      <c r="E84" s="35" t="s">
        <v>48</v>
      </c>
      <c r="F84" s="37">
        <v>16448400</v>
      </c>
      <c r="G84" s="37">
        <v>16416000</v>
      </c>
      <c r="H84" s="38">
        <f t="shared" si="2"/>
        <v>0.99803020354563365</v>
      </c>
      <c r="I84" s="39" t="s">
        <v>33</v>
      </c>
      <c r="J84" s="35" t="s">
        <v>258</v>
      </c>
      <c r="K84" s="39" t="s">
        <v>30</v>
      </c>
      <c r="L84" s="40"/>
      <c r="M84" s="39"/>
      <c r="N84" s="40"/>
    </row>
    <row r="85" spans="1:14" ht="171" x14ac:dyDescent="0.15">
      <c r="A85" s="34" t="s">
        <v>259</v>
      </c>
      <c r="B85" s="35" t="s">
        <v>25</v>
      </c>
      <c r="C85" s="36">
        <v>43144</v>
      </c>
      <c r="D85" s="35" t="s">
        <v>260</v>
      </c>
      <c r="E85" s="35" t="s">
        <v>48</v>
      </c>
      <c r="F85" s="37">
        <v>25585200</v>
      </c>
      <c r="G85" s="37">
        <v>25434000</v>
      </c>
      <c r="H85" s="38">
        <f t="shared" si="2"/>
        <v>0.99409033347403963</v>
      </c>
      <c r="I85" s="39" t="s">
        <v>33</v>
      </c>
      <c r="J85" s="35" t="s">
        <v>261</v>
      </c>
      <c r="K85" s="39" t="s">
        <v>30</v>
      </c>
      <c r="L85" s="40"/>
      <c r="M85" s="39"/>
      <c r="N85" s="40"/>
    </row>
    <row r="86" spans="1:14" ht="213.75" x14ac:dyDescent="0.15">
      <c r="A86" s="34" t="s">
        <v>262</v>
      </c>
      <c r="B86" s="35" t="s">
        <v>25</v>
      </c>
      <c r="C86" s="36">
        <v>43157</v>
      </c>
      <c r="D86" s="35" t="s">
        <v>263</v>
      </c>
      <c r="E86" s="35" t="s">
        <v>27</v>
      </c>
      <c r="F86" s="37">
        <v>19778412</v>
      </c>
      <c r="G86" s="37">
        <v>19720800</v>
      </c>
      <c r="H86" s="38">
        <f t="shared" si="2"/>
        <v>0.99708712711617087</v>
      </c>
      <c r="I86" s="39" t="s">
        <v>33</v>
      </c>
      <c r="J86" s="35" t="s">
        <v>264</v>
      </c>
      <c r="K86" s="39" t="s">
        <v>30</v>
      </c>
      <c r="L86" s="40"/>
      <c r="M86" s="39"/>
      <c r="N86" s="40"/>
    </row>
    <row r="87" spans="1:14" ht="142.5" x14ac:dyDescent="0.15">
      <c r="A87" s="34" t="s">
        <v>265</v>
      </c>
      <c r="B87" s="35" t="s">
        <v>266</v>
      </c>
      <c r="C87" s="36">
        <v>43125</v>
      </c>
      <c r="D87" s="35" t="s">
        <v>267</v>
      </c>
      <c r="E87" s="35" t="s">
        <v>27</v>
      </c>
      <c r="F87" s="37">
        <v>7224660</v>
      </c>
      <c r="G87" s="37">
        <v>7224660</v>
      </c>
      <c r="H87" s="38">
        <f t="shared" si="2"/>
        <v>1</v>
      </c>
      <c r="I87" s="39" t="s">
        <v>33</v>
      </c>
      <c r="J87" s="35" t="s">
        <v>268</v>
      </c>
      <c r="K87" s="39" t="s">
        <v>30</v>
      </c>
      <c r="L87" s="40"/>
      <c r="M87" s="39"/>
      <c r="N87" s="40"/>
    </row>
    <row r="88" spans="1:14" ht="71.25" x14ac:dyDescent="0.15">
      <c r="A88" s="34" t="s">
        <v>269</v>
      </c>
      <c r="B88" s="35" t="s">
        <v>136</v>
      </c>
      <c r="C88" s="36">
        <v>42828</v>
      </c>
      <c r="D88" s="35" t="s">
        <v>270</v>
      </c>
      <c r="E88" s="35" t="s">
        <v>27</v>
      </c>
      <c r="F88" s="37">
        <v>24152040</v>
      </c>
      <c r="G88" s="37">
        <v>24152040</v>
      </c>
      <c r="H88" s="38">
        <f t="shared" si="2"/>
        <v>1</v>
      </c>
      <c r="I88" s="39" t="s">
        <v>33</v>
      </c>
      <c r="J88" s="35" t="s">
        <v>271</v>
      </c>
      <c r="K88" s="39" t="s">
        <v>84</v>
      </c>
      <c r="L88" s="40"/>
      <c r="M88" s="39"/>
      <c r="N88" s="40"/>
    </row>
    <row r="89" spans="1:14" ht="71.25" x14ac:dyDescent="0.15">
      <c r="A89" s="34" t="s">
        <v>272</v>
      </c>
      <c r="B89" s="35" t="s">
        <v>136</v>
      </c>
      <c r="C89" s="36">
        <v>42828</v>
      </c>
      <c r="D89" s="35" t="s">
        <v>273</v>
      </c>
      <c r="E89" s="35" t="s">
        <v>27</v>
      </c>
      <c r="F89" s="37">
        <v>2035800</v>
      </c>
      <c r="G89" s="37">
        <v>2035800</v>
      </c>
      <c r="H89" s="38">
        <f t="shared" si="2"/>
        <v>1</v>
      </c>
      <c r="I89" s="39" t="s">
        <v>33</v>
      </c>
      <c r="J89" s="35" t="s">
        <v>274</v>
      </c>
      <c r="K89" s="39" t="s">
        <v>84</v>
      </c>
      <c r="L89" s="40"/>
      <c r="M89" s="39"/>
      <c r="N89" s="40"/>
    </row>
    <row r="90" spans="1:14" ht="71.25" x14ac:dyDescent="0.15">
      <c r="A90" s="34" t="s">
        <v>275</v>
      </c>
      <c r="B90" s="35" t="s">
        <v>136</v>
      </c>
      <c r="C90" s="36">
        <v>42828</v>
      </c>
      <c r="D90" s="35" t="s">
        <v>276</v>
      </c>
      <c r="E90" s="35" t="s">
        <v>27</v>
      </c>
      <c r="F90" s="37">
        <v>9460800</v>
      </c>
      <c r="G90" s="37">
        <v>9460800</v>
      </c>
      <c r="H90" s="38">
        <f t="shared" si="2"/>
        <v>1</v>
      </c>
      <c r="I90" s="39" t="s">
        <v>33</v>
      </c>
      <c r="J90" s="35" t="s">
        <v>277</v>
      </c>
      <c r="K90" s="39" t="s">
        <v>84</v>
      </c>
      <c r="L90" s="40"/>
      <c r="M90" s="39"/>
      <c r="N90" s="40"/>
    </row>
    <row r="91" spans="1:14" ht="171" x14ac:dyDescent="0.15">
      <c r="A91" s="34" t="s">
        <v>278</v>
      </c>
      <c r="B91" s="35" t="s">
        <v>266</v>
      </c>
      <c r="C91" s="36">
        <v>43011</v>
      </c>
      <c r="D91" s="35" t="s">
        <v>279</v>
      </c>
      <c r="E91" s="35" t="s">
        <v>27</v>
      </c>
      <c r="F91" s="37" t="s">
        <v>33</v>
      </c>
      <c r="G91" s="37">
        <v>10224360</v>
      </c>
      <c r="H91" s="38" t="s">
        <v>145</v>
      </c>
      <c r="I91" s="39" t="s">
        <v>33</v>
      </c>
      <c r="J91" s="35" t="s">
        <v>280</v>
      </c>
      <c r="K91" s="39" t="s">
        <v>281</v>
      </c>
      <c r="L91" s="40"/>
      <c r="M91" s="39"/>
      <c r="N91" s="40"/>
    </row>
    <row r="92" spans="1:14" ht="171" x14ac:dyDescent="0.15">
      <c r="A92" s="34" t="s">
        <v>282</v>
      </c>
      <c r="B92" s="35" t="s">
        <v>266</v>
      </c>
      <c r="C92" s="36">
        <v>43032</v>
      </c>
      <c r="D92" s="35" t="s">
        <v>283</v>
      </c>
      <c r="E92" s="35" t="s">
        <v>27</v>
      </c>
      <c r="F92" s="37" t="s">
        <v>33</v>
      </c>
      <c r="G92" s="37">
        <v>43788600</v>
      </c>
      <c r="H92" s="38" t="s">
        <v>145</v>
      </c>
      <c r="I92" s="39" t="s">
        <v>33</v>
      </c>
      <c r="J92" s="35" t="s">
        <v>284</v>
      </c>
      <c r="K92" s="39" t="s">
        <v>281</v>
      </c>
      <c r="L92" s="40"/>
      <c r="M92" s="39"/>
      <c r="N92" s="40"/>
    </row>
    <row r="93" spans="1:14" ht="171" x14ac:dyDescent="0.15">
      <c r="A93" s="34" t="s">
        <v>285</v>
      </c>
      <c r="B93" s="35" t="s">
        <v>266</v>
      </c>
      <c r="C93" s="36">
        <v>43055</v>
      </c>
      <c r="D93" s="35" t="s">
        <v>279</v>
      </c>
      <c r="E93" s="35" t="s">
        <v>27</v>
      </c>
      <c r="F93" s="37" t="s">
        <v>33</v>
      </c>
      <c r="G93" s="37">
        <v>10422000</v>
      </c>
      <c r="H93" s="38" t="s">
        <v>145</v>
      </c>
      <c r="I93" s="39" t="s">
        <v>33</v>
      </c>
      <c r="J93" s="35" t="s">
        <v>286</v>
      </c>
      <c r="K93" s="39" t="s">
        <v>281</v>
      </c>
      <c r="L93" s="40"/>
      <c r="M93" s="39"/>
      <c r="N93" s="40"/>
    </row>
    <row r="94" spans="1:14" ht="85.5" x14ac:dyDescent="0.15">
      <c r="A94" s="34" t="s">
        <v>287</v>
      </c>
      <c r="B94" s="35" t="s">
        <v>288</v>
      </c>
      <c r="C94" s="36">
        <v>42956</v>
      </c>
      <c r="D94" s="35" t="s">
        <v>289</v>
      </c>
      <c r="E94" s="35" t="s">
        <v>27</v>
      </c>
      <c r="F94" s="37" t="s">
        <v>33</v>
      </c>
      <c r="G94" s="37">
        <v>129790954</v>
      </c>
      <c r="H94" s="38" t="s">
        <v>145</v>
      </c>
      <c r="I94" s="39" t="s">
        <v>33</v>
      </c>
      <c r="J94" s="35" t="s">
        <v>290</v>
      </c>
      <c r="K94" s="39" t="s">
        <v>84</v>
      </c>
      <c r="L94" s="40"/>
      <c r="M94" s="39"/>
      <c r="N94" s="40"/>
    </row>
    <row r="95" spans="1:14" ht="85.5" x14ac:dyDescent="0.15">
      <c r="A95" s="34" t="s">
        <v>291</v>
      </c>
      <c r="B95" s="35" t="s">
        <v>288</v>
      </c>
      <c r="C95" s="36">
        <v>42828</v>
      </c>
      <c r="D95" s="35" t="s">
        <v>289</v>
      </c>
      <c r="E95" s="35" t="s">
        <v>27</v>
      </c>
      <c r="F95" s="37" t="s">
        <v>33</v>
      </c>
      <c r="G95" s="37">
        <v>27961721</v>
      </c>
      <c r="H95" s="38" t="s">
        <v>145</v>
      </c>
      <c r="I95" s="39" t="s">
        <v>33</v>
      </c>
      <c r="J95" s="35" t="s">
        <v>290</v>
      </c>
      <c r="K95" s="39" t="s">
        <v>95</v>
      </c>
      <c r="L95" s="40"/>
      <c r="M95" s="39"/>
      <c r="N95" s="40"/>
    </row>
    <row r="96" spans="1:14" ht="85.5" x14ac:dyDescent="0.15">
      <c r="A96" s="34" t="s">
        <v>292</v>
      </c>
      <c r="B96" s="35" t="s">
        <v>288</v>
      </c>
      <c r="C96" s="36">
        <v>42828</v>
      </c>
      <c r="D96" s="35" t="s">
        <v>289</v>
      </c>
      <c r="E96" s="35" t="s">
        <v>27</v>
      </c>
      <c r="F96" s="37" t="s">
        <v>33</v>
      </c>
      <c r="G96" s="37">
        <v>86597746</v>
      </c>
      <c r="H96" s="38" t="s">
        <v>145</v>
      </c>
      <c r="I96" s="39" t="s">
        <v>33</v>
      </c>
      <c r="J96" s="35" t="s">
        <v>290</v>
      </c>
      <c r="K96" s="39" t="s">
        <v>95</v>
      </c>
      <c r="L96" s="40"/>
      <c r="M96" s="39"/>
      <c r="N96" s="40"/>
    </row>
    <row r="97" spans="1:14" ht="85.5" x14ac:dyDescent="0.15">
      <c r="A97" s="34" t="s">
        <v>293</v>
      </c>
      <c r="B97" s="35" t="s">
        <v>288</v>
      </c>
      <c r="C97" s="36">
        <v>42828</v>
      </c>
      <c r="D97" s="35" t="s">
        <v>294</v>
      </c>
      <c r="E97" s="35" t="s">
        <v>27</v>
      </c>
      <c r="F97" s="37">
        <v>27003456</v>
      </c>
      <c r="G97" s="37">
        <v>27003456</v>
      </c>
      <c r="H97" s="38">
        <f t="shared" ref="H97:H102" si="3">IF(F97="－","－",G97/F97)</f>
        <v>1</v>
      </c>
      <c r="I97" s="39" t="s">
        <v>33</v>
      </c>
      <c r="J97" s="35" t="s">
        <v>295</v>
      </c>
      <c r="K97" s="39" t="s">
        <v>84</v>
      </c>
      <c r="L97" s="40"/>
      <c r="M97" s="39"/>
      <c r="N97" s="40"/>
    </row>
    <row r="98" spans="1:14" ht="85.5" x14ac:dyDescent="0.15">
      <c r="A98" s="34" t="s">
        <v>296</v>
      </c>
      <c r="B98" s="35" t="s">
        <v>288</v>
      </c>
      <c r="C98" s="36">
        <v>42828</v>
      </c>
      <c r="D98" s="35" t="s">
        <v>294</v>
      </c>
      <c r="E98" s="35" t="s">
        <v>27</v>
      </c>
      <c r="F98" s="37">
        <v>3244050</v>
      </c>
      <c r="G98" s="37">
        <v>3244050</v>
      </c>
      <c r="H98" s="38">
        <f t="shared" si="3"/>
        <v>1</v>
      </c>
      <c r="I98" s="39" t="s">
        <v>33</v>
      </c>
      <c r="J98" s="35" t="s">
        <v>297</v>
      </c>
      <c r="K98" s="39" t="s">
        <v>84</v>
      </c>
      <c r="L98" s="40"/>
      <c r="M98" s="39"/>
      <c r="N98" s="40"/>
    </row>
    <row r="99" spans="1:14" ht="85.5" x14ac:dyDescent="0.15">
      <c r="A99" s="34" t="s">
        <v>298</v>
      </c>
      <c r="B99" s="35" t="s">
        <v>288</v>
      </c>
      <c r="C99" s="36">
        <v>42828</v>
      </c>
      <c r="D99" s="35" t="s">
        <v>299</v>
      </c>
      <c r="E99" s="35" t="s">
        <v>27</v>
      </c>
      <c r="F99" s="37">
        <v>11653200</v>
      </c>
      <c r="G99" s="37">
        <v>11653200</v>
      </c>
      <c r="H99" s="38">
        <f t="shared" si="3"/>
        <v>1</v>
      </c>
      <c r="I99" s="39" t="s">
        <v>33</v>
      </c>
      <c r="J99" s="35" t="s">
        <v>300</v>
      </c>
      <c r="K99" s="39" t="s">
        <v>84</v>
      </c>
      <c r="L99" s="40"/>
      <c r="M99" s="39"/>
      <c r="N99" s="40"/>
    </row>
    <row r="100" spans="1:14" ht="85.5" x14ac:dyDescent="0.15">
      <c r="A100" s="34" t="s">
        <v>301</v>
      </c>
      <c r="B100" s="35" t="s">
        <v>288</v>
      </c>
      <c r="C100" s="36">
        <v>42828</v>
      </c>
      <c r="D100" s="35" t="s">
        <v>302</v>
      </c>
      <c r="E100" s="35" t="s">
        <v>27</v>
      </c>
      <c r="F100" s="37">
        <v>4478760</v>
      </c>
      <c r="G100" s="37">
        <v>4478760</v>
      </c>
      <c r="H100" s="38">
        <f t="shared" si="3"/>
        <v>1</v>
      </c>
      <c r="I100" s="39" t="s">
        <v>33</v>
      </c>
      <c r="J100" s="35" t="s">
        <v>303</v>
      </c>
      <c r="K100" s="39" t="s">
        <v>84</v>
      </c>
      <c r="L100" s="40"/>
      <c r="M100" s="39"/>
      <c r="N100" s="40"/>
    </row>
    <row r="101" spans="1:14" ht="85.5" x14ac:dyDescent="0.15">
      <c r="A101" s="34" t="s">
        <v>304</v>
      </c>
      <c r="B101" s="35" t="s">
        <v>288</v>
      </c>
      <c r="C101" s="36">
        <v>42828</v>
      </c>
      <c r="D101" s="35" t="s">
        <v>305</v>
      </c>
      <c r="E101" s="35" t="s">
        <v>27</v>
      </c>
      <c r="F101" s="37">
        <v>5302800</v>
      </c>
      <c r="G101" s="37">
        <v>5302800</v>
      </c>
      <c r="H101" s="38">
        <f t="shared" si="3"/>
        <v>1</v>
      </c>
      <c r="I101" s="39" t="s">
        <v>33</v>
      </c>
      <c r="J101" s="35" t="s">
        <v>306</v>
      </c>
      <c r="K101" s="39" t="s">
        <v>84</v>
      </c>
      <c r="L101" s="40"/>
      <c r="M101" s="39"/>
      <c r="N101" s="40"/>
    </row>
    <row r="102" spans="1:14" ht="85.5" x14ac:dyDescent="0.15">
      <c r="A102" s="34" t="s">
        <v>307</v>
      </c>
      <c r="B102" s="35" t="s">
        <v>288</v>
      </c>
      <c r="C102" s="36">
        <v>42828</v>
      </c>
      <c r="D102" s="35" t="s">
        <v>308</v>
      </c>
      <c r="E102" s="35" t="s">
        <v>27</v>
      </c>
      <c r="F102" s="37">
        <v>4190400</v>
      </c>
      <c r="G102" s="37">
        <v>4190400</v>
      </c>
      <c r="H102" s="38">
        <f t="shared" si="3"/>
        <v>1</v>
      </c>
      <c r="I102" s="39" t="s">
        <v>33</v>
      </c>
      <c r="J102" s="35" t="s">
        <v>309</v>
      </c>
      <c r="K102" s="39" t="s">
        <v>84</v>
      </c>
      <c r="L102" s="40"/>
      <c r="M102" s="39"/>
      <c r="N102" s="40"/>
    </row>
    <row r="103" spans="1:14" ht="71.25" x14ac:dyDescent="0.15">
      <c r="A103" s="34" t="s">
        <v>310</v>
      </c>
      <c r="B103" s="35" t="s">
        <v>311</v>
      </c>
      <c r="C103" s="36">
        <v>43080</v>
      </c>
      <c r="D103" s="35" t="s">
        <v>289</v>
      </c>
      <c r="E103" s="35" t="s">
        <v>27</v>
      </c>
      <c r="F103" s="37" t="s">
        <v>191</v>
      </c>
      <c r="G103" s="37">
        <v>12483081</v>
      </c>
      <c r="H103" s="38" t="s">
        <v>145</v>
      </c>
      <c r="I103" s="39" t="s">
        <v>33</v>
      </c>
      <c r="J103" s="35" t="s">
        <v>312</v>
      </c>
      <c r="K103" s="39" t="s">
        <v>95</v>
      </c>
      <c r="L103" s="40"/>
      <c r="M103" s="39"/>
      <c r="N103" s="40"/>
    </row>
    <row r="104" spans="1:14" ht="85.5" x14ac:dyDescent="0.15">
      <c r="A104" s="34" t="s">
        <v>313</v>
      </c>
      <c r="B104" s="35" t="s">
        <v>311</v>
      </c>
      <c r="C104" s="36">
        <v>43080</v>
      </c>
      <c r="D104" s="35" t="s">
        <v>289</v>
      </c>
      <c r="E104" s="35" t="s">
        <v>27</v>
      </c>
      <c r="F104" s="37" t="s">
        <v>191</v>
      </c>
      <c r="G104" s="37">
        <v>38427266</v>
      </c>
      <c r="H104" s="38" t="s">
        <v>145</v>
      </c>
      <c r="I104" s="39" t="s">
        <v>33</v>
      </c>
      <c r="J104" s="35" t="s">
        <v>312</v>
      </c>
      <c r="K104" s="39" t="s">
        <v>95</v>
      </c>
      <c r="L104" s="40"/>
      <c r="M104" s="39"/>
      <c r="N104" s="40"/>
    </row>
    <row r="105" spans="1:14" ht="99.75" x14ac:dyDescent="0.15">
      <c r="A105" s="34" t="s">
        <v>314</v>
      </c>
      <c r="B105" s="35" t="s">
        <v>105</v>
      </c>
      <c r="C105" s="36">
        <v>43012</v>
      </c>
      <c r="D105" s="35" t="s">
        <v>315</v>
      </c>
      <c r="E105" s="35" t="s">
        <v>27</v>
      </c>
      <c r="F105" s="37" t="s">
        <v>191</v>
      </c>
      <c r="G105" s="37">
        <v>84853440</v>
      </c>
      <c r="H105" s="38" t="s">
        <v>145</v>
      </c>
      <c r="I105" s="39" t="s">
        <v>33</v>
      </c>
      <c r="J105" s="35" t="s">
        <v>316</v>
      </c>
      <c r="K105" s="39" t="s">
        <v>95</v>
      </c>
      <c r="L105" s="40"/>
      <c r="M105" s="39"/>
      <c r="N105" s="40"/>
    </row>
    <row r="106" spans="1:14" ht="99.75" x14ac:dyDescent="0.15">
      <c r="A106" s="34" t="s">
        <v>317</v>
      </c>
      <c r="B106" s="35" t="s">
        <v>105</v>
      </c>
      <c r="C106" s="36">
        <v>43049</v>
      </c>
      <c r="D106" s="35" t="s">
        <v>318</v>
      </c>
      <c r="E106" s="35" t="s">
        <v>27</v>
      </c>
      <c r="F106" s="37">
        <v>10000000</v>
      </c>
      <c r="G106" s="37">
        <v>10000000</v>
      </c>
      <c r="H106" s="38">
        <f>IF(F106="－","－",G106/F106)</f>
        <v>1</v>
      </c>
      <c r="I106" s="39" t="s">
        <v>33</v>
      </c>
      <c r="J106" s="35" t="s">
        <v>319</v>
      </c>
      <c r="K106" s="39" t="s">
        <v>30</v>
      </c>
      <c r="L106" s="40"/>
      <c r="M106" s="39"/>
      <c r="N106" s="40"/>
    </row>
    <row r="107" spans="1:14" ht="99.75" x14ac:dyDescent="0.15">
      <c r="A107" s="34" t="s">
        <v>314</v>
      </c>
      <c r="B107" s="35" t="s">
        <v>105</v>
      </c>
      <c r="C107" s="36">
        <v>43182</v>
      </c>
      <c r="D107" s="35" t="s">
        <v>315</v>
      </c>
      <c r="E107" s="35" t="s">
        <v>27</v>
      </c>
      <c r="F107" s="37" t="s">
        <v>191</v>
      </c>
      <c r="G107" s="37">
        <v>65439360</v>
      </c>
      <c r="H107" s="38" t="s">
        <v>145</v>
      </c>
      <c r="I107" s="39" t="s">
        <v>33</v>
      </c>
      <c r="J107" s="35" t="s">
        <v>316</v>
      </c>
      <c r="K107" s="39" t="s">
        <v>95</v>
      </c>
      <c r="L107" s="40"/>
      <c r="M107" s="39"/>
      <c r="N107" s="40"/>
    </row>
    <row r="108" spans="1:14" ht="71.25" x14ac:dyDescent="0.15">
      <c r="A108" s="34" t="s">
        <v>320</v>
      </c>
      <c r="B108" s="35" t="s">
        <v>157</v>
      </c>
      <c r="C108" s="36">
        <v>43038</v>
      </c>
      <c r="D108" s="35" t="s">
        <v>168</v>
      </c>
      <c r="E108" s="35" t="s">
        <v>27</v>
      </c>
      <c r="F108" s="37">
        <v>7773397</v>
      </c>
      <c r="G108" s="37">
        <v>7773397</v>
      </c>
      <c r="H108" s="38">
        <f>IF(F108="－","－",G108/F108)</f>
        <v>1</v>
      </c>
      <c r="I108" s="39" t="s">
        <v>33</v>
      </c>
      <c r="J108" s="35" t="s">
        <v>321</v>
      </c>
      <c r="K108" s="39" t="s">
        <v>84</v>
      </c>
      <c r="L108" s="40"/>
      <c r="M108" s="39"/>
      <c r="N108" s="40"/>
    </row>
    <row r="109" spans="1:14" ht="85.5" x14ac:dyDescent="0.15">
      <c r="A109" s="34" t="s">
        <v>322</v>
      </c>
      <c r="B109" s="35" t="s">
        <v>323</v>
      </c>
      <c r="C109" s="36">
        <v>42828</v>
      </c>
      <c r="D109" s="35" t="s">
        <v>324</v>
      </c>
      <c r="E109" s="35" t="s">
        <v>325</v>
      </c>
      <c r="F109" s="37">
        <v>5968674</v>
      </c>
      <c r="G109" s="37">
        <v>5968674</v>
      </c>
      <c r="H109" s="38">
        <f>IF(F109="－","－",G109/F109)</f>
        <v>1</v>
      </c>
      <c r="I109" s="39" t="s">
        <v>33</v>
      </c>
      <c r="J109" s="35" t="s">
        <v>326</v>
      </c>
      <c r="K109" s="39" t="s">
        <v>84</v>
      </c>
      <c r="L109" s="40"/>
      <c r="M109" s="39"/>
      <c r="N109" s="40"/>
    </row>
    <row r="110" spans="1:14" ht="85.5" x14ac:dyDescent="0.15">
      <c r="A110" s="34" t="s">
        <v>327</v>
      </c>
      <c r="B110" s="35" t="s">
        <v>212</v>
      </c>
      <c r="C110" s="36">
        <v>43021</v>
      </c>
      <c r="D110" s="35" t="s">
        <v>120</v>
      </c>
      <c r="E110" s="35" t="s">
        <v>325</v>
      </c>
      <c r="F110" s="37">
        <v>3300000</v>
      </c>
      <c r="G110" s="37">
        <v>3300000</v>
      </c>
      <c r="H110" s="38">
        <f>IF(F110="－","－",G110/F110)</f>
        <v>1</v>
      </c>
      <c r="I110" s="39" t="s">
        <v>33</v>
      </c>
      <c r="J110" s="35" t="s">
        <v>214</v>
      </c>
      <c r="K110" s="39" t="s">
        <v>30</v>
      </c>
      <c r="L110" s="40"/>
      <c r="M110" s="39"/>
      <c r="N110" s="40"/>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3" t="s">
        <v>17</v>
      </c>
      <c r="B1" s="33"/>
      <c r="C1" s="33"/>
      <c r="D1" s="33"/>
      <c r="E1" s="33"/>
      <c r="F1" s="33"/>
      <c r="G1" s="33"/>
      <c r="H1" s="33"/>
      <c r="I1" s="33"/>
      <c r="J1" s="33"/>
      <c r="K1" s="33"/>
      <c r="L1" s="33"/>
      <c r="M1" s="33"/>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99.75" x14ac:dyDescent="0.15">
      <c r="A5" s="15" t="s">
        <v>328</v>
      </c>
      <c r="B5" s="16" t="s">
        <v>329</v>
      </c>
      <c r="C5" s="17">
        <v>43186</v>
      </c>
      <c r="D5" s="16" t="s">
        <v>330</v>
      </c>
      <c r="E5" s="16" t="s">
        <v>27</v>
      </c>
      <c r="F5" s="18">
        <v>11071932</v>
      </c>
      <c r="G5" s="18">
        <v>10890720</v>
      </c>
      <c r="H5" s="19">
        <f t="shared" ref="H5:H15" si="0">IF(F5="－","－",G5/F5)</f>
        <v>0.98363320872996696</v>
      </c>
      <c r="I5" s="20" t="s">
        <v>331</v>
      </c>
      <c r="J5" s="16" t="s">
        <v>332</v>
      </c>
      <c r="K5" s="20"/>
      <c r="L5" s="20"/>
      <c r="M5" s="21"/>
    </row>
    <row r="6" spans="1:13" s="14" customFormat="1" ht="99.75" x14ac:dyDescent="0.15">
      <c r="A6" s="15" t="s">
        <v>333</v>
      </c>
      <c r="B6" s="16" t="s">
        <v>329</v>
      </c>
      <c r="C6" s="17">
        <v>43186</v>
      </c>
      <c r="D6" s="16" t="s">
        <v>334</v>
      </c>
      <c r="E6" s="16" t="s">
        <v>27</v>
      </c>
      <c r="F6" s="18">
        <v>3153600</v>
      </c>
      <c r="G6" s="18">
        <v>3153600</v>
      </c>
      <c r="H6" s="19">
        <f t="shared" si="0"/>
        <v>1</v>
      </c>
      <c r="I6" s="20" t="s">
        <v>33</v>
      </c>
      <c r="J6" s="16" t="s">
        <v>332</v>
      </c>
      <c r="K6" s="20"/>
      <c r="L6" s="20"/>
      <c r="M6" s="21"/>
    </row>
    <row r="7" spans="1:13" ht="99.75" x14ac:dyDescent="0.15">
      <c r="A7" s="15" t="s">
        <v>335</v>
      </c>
      <c r="B7" s="16" t="s">
        <v>329</v>
      </c>
      <c r="C7" s="17">
        <v>43186</v>
      </c>
      <c r="D7" s="16" t="s">
        <v>336</v>
      </c>
      <c r="E7" s="16" t="s">
        <v>27</v>
      </c>
      <c r="F7" s="18">
        <v>2559600</v>
      </c>
      <c r="G7" s="18">
        <v>2559600</v>
      </c>
      <c r="H7" s="19">
        <f t="shared" si="0"/>
        <v>1</v>
      </c>
      <c r="I7" s="20" t="s">
        <v>33</v>
      </c>
      <c r="J7" s="16" t="s">
        <v>332</v>
      </c>
      <c r="K7" s="20"/>
      <c r="L7" s="20"/>
      <c r="M7" s="21"/>
    </row>
    <row r="8" spans="1:13" ht="99.75" x14ac:dyDescent="0.15">
      <c r="A8" s="15" t="s">
        <v>337</v>
      </c>
      <c r="B8" s="16" t="s">
        <v>329</v>
      </c>
      <c r="C8" s="17">
        <v>43186</v>
      </c>
      <c r="D8" s="16" t="s">
        <v>338</v>
      </c>
      <c r="E8" s="16" t="s">
        <v>27</v>
      </c>
      <c r="F8" s="18">
        <v>2937600</v>
      </c>
      <c r="G8" s="18">
        <v>2916000</v>
      </c>
      <c r="H8" s="19">
        <f t="shared" si="0"/>
        <v>0.99264705882352944</v>
      </c>
      <c r="I8" s="20" t="s">
        <v>33</v>
      </c>
      <c r="J8" s="16" t="s">
        <v>339</v>
      </c>
      <c r="K8" s="20"/>
      <c r="L8" s="20"/>
      <c r="M8" s="21"/>
    </row>
    <row r="9" spans="1:13" ht="99.75" x14ac:dyDescent="0.15">
      <c r="A9" s="15" t="s">
        <v>340</v>
      </c>
      <c r="B9" s="16" t="s">
        <v>329</v>
      </c>
      <c r="C9" s="17">
        <v>43187</v>
      </c>
      <c r="D9" s="16" t="s">
        <v>341</v>
      </c>
      <c r="E9" s="16" t="s">
        <v>27</v>
      </c>
      <c r="F9" s="18">
        <v>5216400</v>
      </c>
      <c r="G9" s="18">
        <v>5184000</v>
      </c>
      <c r="H9" s="19">
        <f t="shared" si="0"/>
        <v>0.99378881987577639</v>
      </c>
      <c r="I9" s="20" t="s">
        <v>33</v>
      </c>
      <c r="J9" s="16" t="s">
        <v>339</v>
      </c>
      <c r="K9" s="20"/>
      <c r="L9" s="20"/>
      <c r="M9" s="21"/>
    </row>
    <row r="10" spans="1:13" ht="99.75" x14ac:dyDescent="0.15">
      <c r="A10" s="15" t="s">
        <v>342</v>
      </c>
      <c r="B10" s="16" t="s">
        <v>329</v>
      </c>
      <c r="C10" s="17">
        <v>43188</v>
      </c>
      <c r="D10" s="16" t="s">
        <v>343</v>
      </c>
      <c r="E10" s="16" t="s">
        <v>27</v>
      </c>
      <c r="F10" s="18">
        <v>3628800</v>
      </c>
      <c r="G10" s="18">
        <v>3628800</v>
      </c>
      <c r="H10" s="19">
        <f t="shared" si="0"/>
        <v>1</v>
      </c>
      <c r="I10" s="20" t="s">
        <v>33</v>
      </c>
      <c r="J10" s="16" t="s">
        <v>339</v>
      </c>
      <c r="K10" s="20"/>
      <c r="L10" s="20"/>
      <c r="M10" s="21"/>
    </row>
    <row r="11" spans="1:13" ht="99.75" x14ac:dyDescent="0.15">
      <c r="A11" s="15" t="s">
        <v>344</v>
      </c>
      <c r="B11" s="16" t="s">
        <v>329</v>
      </c>
      <c r="C11" s="17">
        <v>43189</v>
      </c>
      <c r="D11" s="16" t="s">
        <v>345</v>
      </c>
      <c r="E11" s="16" t="s">
        <v>27</v>
      </c>
      <c r="F11" s="18">
        <v>8208000</v>
      </c>
      <c r="G11" s="18">
        <v>8208000</v>
      </c>
      <c r="H11" s="19">
        <f t="shared" si="0"/>
        <v>1</v>
      </c>
      <c r="I11" s="20" t="s">
        <v>33</v>
      </c>
      <c r="J11" s="16" t="s">
        <v>332</v>
      </c>
      <c r="K11" s="20"/>
      <c r="L11" s="20"/>
      <c r="M11" s="21"/>
    </row>
    <row r="12" spans="1:13" ht="99.75" x14ac:dyDescent="0.15">
      <c r="A12" s="15" t="s">
        <v>346</v>
      </c>
      <c r="B12" s="16" t="s">
        <v>329</v>
      </c>
      <c r="C12" s="17">
        <v>43188</v>
      </c>
      <c r="D12" s="16" t="s">
        <v>347</v>
      </c>
      <c r="E12" s="16" t="s">
        <v>27</v>
      </c>
      <c r="F12" s="18">
        <v>2127366</v>
      </c>
      <c r="G12" s="18">
        <v>2106000</v>
      </c>
      <c r="H12" s="19">
        <f t="shared" si="0"/>
        <v>0.98995659421086923</v>
      </c>
      <c r="I12" s="20" t="s">
        <v>33</v>
      </c>
      <c r="J12" s="16" t="s">
        <v>332</v>
      </c>
      <c r="K12" s="20"/>
      <c r="L12" s="20"/>
      <c r="M12" s="21"/>
    </row>
    <row r="13" spans="1:13" ht="99.75" x14ac:dyDescent="0.15">
      <c r="A13" s="15" t="s">
        <v>348</v>
      </c>
      <c r="B13" s="16" t="s">
        <v>329</v>
      </c>
      <c r="C13" s="17">
        <v>43188</v>
      </c>
      <c r="D13" s="16" t="s">
        <v>349</v>
      </c>
      <c r="E13" s="16" t="s">
        <v>27</v>
      </c>
      <c r="F13" s="18">
        <v>1447200</v>
      </c>
      <c r="G13" s="18">
        <v>1447200</v>
      </c>
      <c r="H13" s="19">
        <f t="shared" si="0"/>
        <v>1</v>
      </c>
      <c r="I13" s="20" t="s">
        <v>33</v>
      </c>
      <c r="J13" s="16" t="s">
        <v>332</v>
      </c>
      <c r="K13" s="20"/>
      <c r="L13" s="20"/>
      <c r="M13" s="21"/>
    </row>
    <row r="14" spans="1:13" s="1" customFormat="1" ht="99.75" x14ac:dyDescent="0.15">
      <c r="A14" s="15" t="s">
        <v>350</v>
      </c>
      <c r="B14" s="16" t="s">
        <v>329</v>
      </c>
      <c r="C14" s="17">
        <v>43188</v>
      </c>
      <c r="D14" s="16" t="s">
        <v>351</v>
      </c>
      <c r="E14" s="16" t="s">
        <v>27</v>
      </c>
      <c r="F14" s="18">
        <v>2138400</v>
      </c>
      <c r="G14" s="18">
        <v>2138400</v>
      </c>
      <c r="H14" s="19">
        <f t="shared" si="0"/>
        <v>1</v>
      </c>
      <c r="I14" s="20" t="s">
        <v>33</v>
      </c>
      <c r="J14" s="16" t="s">
        <v>332</v>
      </c>
      <c r="K14" s="20"/>
      <c r="L14" s="20"/>
      <c r="M14" s="21"/>
    </row>
    <row r="15" spans="1:13" s="1" customFormat="1" ht="99.75" x14ac:dyDescent="0.15">
      <c r="A15" s="15" t="s">
        <v>352</v>
      </c>
      <c r="B15" s="16" t="s">
        <v>329</v>
      </c>
      <c r="C15" s="17">
        <v>43188</v>
      </c>
      <c r="D15" s="16" t="s">
        <v>353</v>
      </c>
      <c r="E15" s="16" t="s">
        <v>27</v>
      </c>
      <c r="F15" s="18">
        <v>2325564</v>
      </c>
      <c r="G15" s="18">
        <v>2325564</v>
      </c>
      <c r="H15" s="19">
        <f t="shared" si="0"/>
        <v>1</v>
      </c>
      <c r="I15" s="20" t="s">
        <v>33</v>
      </c>
      <c r="J15" s="16" t="s">
        <v>332</v>
      </c>
      <c r="K15" s="20"/>
      <c r="L15" s="20"/>
      <c r="M15" s="21"/>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1" t="s">
        <v>21</v>
      </c>
      <c r="B1" s="31"/>
      <c r="C1" s="31"/>
      <c r="D1" s="31"/>
      <c r="E1" s="31"/>
      <c r="F1" s="31"/>
      <c r="G1" s="31"/>
      <c r="H1" s="32"/>
      <c r="I1" s="31"/>
      <c r="J1" s="31"/>
      <c r="K1" s="31"/>
      <c r="L1" s="31"/>
      <c r="M1" s="31"/>
      <c r="N1" s="31"/>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199.5" x14ac:dyDescent="0.15">
      <c r="A5" s="41" t="s">
        <v>354</v>
      </c>
      <c r="B5" s="42" t="s">
        <v>355</v>
      </c>
      <c r="C5" s="43">
        <v>42828</v>
      </c>
      <c r="D5" s="44" t="s">
        <v>356</v>
      </c>
      <c r="E5" s="44" t="s">
        <v>325</v>
      </c>
      <c r="F5" s="45">
        <v>6233760</v>
      </c>
      <c r="G5" s="45">
        <v>5627232</v>
      </c>
      <c r="H5" s="46">
        <f t="shared" ref="H5:H7" si="0">IF(F5="－","－",G5/F5)</f>
        <v>0.9027027027027027</v>
      </c>
      <c r="I5" s="47" t="s">
        <v>28</v>
      </c>
      <c r="J5" s="42" t="s">
        <v>357</v>
      </c>
      <c r="K5" s="20" t="s">
        <v>358</v>
      </c>
      <c r="L5" s="44"/>
      <c r="M5" s="47"/>
      <c r="N5" s="44"/>
    </row>
    <row r="6" spans="1:14" ht="85.5" x14ac:dyDescent="0.15">
      <c r="A6" s="41" t="s">
        <v>359</v>
      </c>
      <c r="B6" s="42" t="s">
        <v>360</v>
      </c>
      <c r="C6" s="43">
        <v>42874</v>
      </c>
      <c r="D6" s="44" t="s">
        <v>361</v>
      </c>
      <c r="E6" s="44" t="s">
        <v>325</v>
      </c>
      <c r="F6" s="45">
        <v>109738800</v>
      </c>
      <c r="G6" s="45">
        <v>109080000</v>
      </c>
      <c r="H6" s="46">
        <f t="shared" si="0"/>
        <v>0.99399665387265035</v>
      </c>
      <c r="I6" s="47" t="s">
        <v>33</v>
      </c>
      <c r="J6" s="42" t="s">
        <v>362</v>
      </c>
      <c r="K6" s="20" t="s">
        <v>358</v>
      </c>
      <c r="L6" s="44"/>
      <c r="M6" s="47"/>
      <c r="N6" s="44"/>
    </row>
    <row r="7" spans="1:14" ht="128.25" x14ac:dyDescent="0.15">
      <c r="A7" s="41" t="s">
        <v>363</v>
      </c>
      <c r="B7" s="42" t="s">
        <v>364</v>
      </c>
      <c r="C7" s="43">
        <v>43178</v>
      </c>
      <c r="D7" s="44" t="s">
        <v>365</v>
      </c>
      <c r="E7" s="44" t="s">
        <v>325</v>
      </c>
      <c r="F7" s="45">
        <v>2421813600</v>
      </c>
      <c r="G7" s="45">
        <v>2421360000</v>
      </c>
      <c r="H7" s="46">
        <f t="shared" si="0"/>
        <v>0.99981270234835584</v>
      </c>
      <c r="I7" s="47" t="s">
        <v>33</v>
      </c>
      <c r="J7" s="42" t="s">
        <v>366</v>
      </c>
      <c r="K7" s="20" t="s">
        <v>358</v>
      </c>
      <c r="L7" s="44"/>
      <c r="M7" s="47"/>
      <c r="N7" s="44"/>
    </row>
    <row r="10" spans="1:14" s="30" customFormat="1" x14ac:dyDescent="0.15">
      <c r="A10" s="25"/>
      <c r="B10" s="25"/>
      <c r="C10" s="25"/>
      <c r="D10" s="25"/>
      <c r="E10" s="25"/>
      <c r="F10" s="25"/>
      <c r="G10" s="25"/>
      <c r="H10" s="27"/>
      <c r="I10" s="25"/>
      <c r="J10" s="25"/>
      <c r="K10" s="25"/>
      <c r="L10" s="25"/>
      <c r="M10" s="25"/>
      <c r="N10" s="25"/>
    </row>
    <row r="11" spans="1:14" ht="13.5" customHeight="1" x14ac:dyDescent="0.15"/>
    <row r="23" spans="1:14" s="30" customFormat="1" x14ac:dyDescent="0.15">
      <c r="A23" s="25"/>
      <c r="B23" s="25"/>
      <c r="C23" s="25"/>
      <c r="D23" s="25"/>
      <c r="E23" s="25"/>
      <c r="F23" s="25"/>
      <c r="G23" s="25"/>
      <c r="H23" s="27"/>
      <c r="I23" s="25"/>
      <c r="J23" s="25"/>
      <c r="K23" s="25"/>
      <c r="L23" s="25"/>
      <c r="M23" s="25"/>
      <c r="N23" s="25"/>
    </row>
    <row r="24" spans="1:14" ht="13.5" customHeight="1" x14ac:dyDescent="0.15"/>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2018-07-04T02:02:01Z</dcterms:modified>
</cp:coreProperties>
</file>