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3" l="1"/>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53" i="2"/>
  <c r="H52" i="2"/>
  <c r="H51" i="2"/>
  <c r="H50" i="2"/>
  <c r="H49" i="2"/>
  <c r="H48" i="2"/>
  <c r="H47" i="2"/>
  <c r="H46" i="2"/>
  <c r="H45" i="2"/>
  <c r="H44" i="2"/>
  <c r="H43" i="2"/>
  <c r="H42" i="2"/>
  <c r="H41" i="2"/>
  <c r="H40" i="2"/>
  <c r="H39" i="2"/>
  <c r="H38" i="2"/>
  <c r="H37" i="2"/>
  <c r="H36" i="2"/>
  <c r="H35"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3" i="1"/>
  <c r="H162" i="1"/>
  <c r="H161" i="1"/>
  <c r="H160" i="1"/>
  <c r="H159" i="1"/>
  <c r="H158" i="1"/>
  <c r="H157" i="1"/>
  <c r="H156" i="1"/>
  <c r="H155" i="1"/>
  <c r="H154" i="1"/>
  <c r="H153" i="1"/>
  <c r="H152" i="1"/>
  <c r="H151" i="1"/>
  <c r="H150" i="1"/>
  <c r="H149" i="1"/>
  <c r="H148" i="1"/>
  <c r="H147" i="1"/>
  <c r="H146" i="1"/>
  <c r="H145" i="1"/>
  <c r="H144" i="1"/>
  <c r="H143" i="1"/>
  <c r="H142" i="1"/>
  <c r="H141" i="1"/>
  <c r="G140" i="1"/>
  <c r="H140" i="1" s="1"/>
  <c r="H139" i="1"/>
  <c r="H138" i="1"/>
  <c r="H137" i="1"/>
  <c r="H136" i="1"/>
  <c r="H135" i="1"/>
  <c r="H134" i="1"/>
  <c r="H126" i="1"/>
  <c r="H125" i="1"/>
  <c r="H124" i="1"/>
  <c r="H123" i="1"/>
  <c r="H121" i="1"/>
  <c r="H120" i="1"/>
  <c r="H119" i="1"/>
  <c r="H118" i="1"/>
  <c r="H117" i="1"/>
  <c r="H116" i="1"/>
  <c r="H115" i="1"/>
  <c r="H113" i="1"/>
  <c r="H112" i="1"/>
  <c r="H111" i="1"/>
  <c r="H110" i="1"/>
  <c r="H109" i="1"/>
  <c r="H108" i="1"/>
  <c r="H10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<sst xmlns="http://schemas.openxmlformats.org/spreadsheetml/2006/main" count="2292" uniqueCount="832">
  <si>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</si>
  <si>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</si>
  <si>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</si>
  <si>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</si>
  <si>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</si>
  <si>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</si>
  <si>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</si>
  <si>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</si>
  <si>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</si>
  <si>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</si>
  <si>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</si>
  <si>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</si>
  <si>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</si>
  <si>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</si>
  <si>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</si>
  <si>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</si>
  <si>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</si>
  <si>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</si>
  <si>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</si>
  <si>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</si>
  <si>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</si>
  <si>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</si>
  <si>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</si>
  <si>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</si>
  <si>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北海道新聞　外５紙　購入
</t>
  </si>
  <si>
    <t xml:space="preserve">
支出負担行為担当官
北海道開発局開発監理部長
山本　健一
札幌市北区北８条西２
</t>
    <phoneticPr fontId="3"/>
  </si>
  <si>
    <t xml:space="preserve">
（有）北海道新聞中田専売所
札幌市東区北１１条東３
</t>
    <phoneticPr fontId="3"/>
  </si>
  <si>
    <t>会計法第２９条の３第４項及び予決令第１０２条の４第３</t>
  </si>
  <si>
    <t>－</t>
    <phoneticPr fontId="3"/>
  </si>
  <si>
    <t xml:space="preserve">
再販売価格が維持され、供給元が一の場合における出版元からの購入のため。
</t>
  </si>
  <si>
    <t>ニ（ニ）</t>
  </si>
  <si>
    <t>単価契約</t>
    <rPh sb="0" eb="2">
      <t>タンカ</t>
    </rPh>
    <rPh sb="2" eb="4">
      <t>ケイヤク</t>
    </rPh>
    <phoneticPr fontId="3"/>
  </si>
  <si>
    <t xml:space="preserve">
北海道通信　購入
</t>
  </si>
  <si>
    <t xml:space="preserve">
（株）北海道通信社
北海道札幌市中央区北５条西６－１－２３
</t>
  </si>
  <si>
    <t xml:space="preserve">
販売が発行元である（株）北海道通信社に限定され、一般に流通していないため。
</t>
  </si>
  <si>
    <t xml:space="preserve">
企業情報提供業務
</t>
  </si>
  <si>
    <t xml:space="preserve">
（一財）建設業技術者センター
東京都千代田区二－町３
</t>
  </si>
  <si>
    <t xml:space="preserve">
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
</t>
  </si>
  <si>
    <t>ニ（ヘ）</t>
  </si>
  <si>
    <t xml:space="preserve">
宅地建物取引業免許事務処理システム電算処理等業務
</t>
  </si>
  <si>
    <t xml:space="preserve">
（一財）不動産適正取引推進機構
東京都港区虎ノ門３－８－２１
</t>
  </si>
  <si>
    <t xml:space="preserve">
宅地建物取引業に係る免許行政庁（国土交通本省、北海道開発局、各地方整備局、沖縄総合事務局及び全国４７都道府県）が保有する宅地建物取引業者及び取引主任者の情報を１データベース化し、２当該データベースの運用管理等を図るものである。
 当該システムの運用については、国土交通省と４７都道府県において締結された、「宅地建物取引業免許事務等処理システムに関する取決書」（平成１４年６月１４日施行）により、（一財）不動産適正取引推進機構が唯一の管理・運営機関とされているため。
</t>
  </si>
  <si>
    <t>イ（ニ）</t>
  </si>
  <si>
    <t xml:space="preserve">
平成２９年度　北海道開発局例規集データベースの移行及び更新外業務
</t>
  </si>
  <si>
    <t xml:space="preserve">
第一法規（株）
東京都港区南青山２－１１－１７
</t>
  </si>
  <si>
    <t xml:space="preserve">
本システムの開発者である第一法規（株）（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かわっても、使用する本システムのプログラム及びデータベースについて、同社が、著作権法第１７条第１項に基づく著作権を有していることは変わらず、著作権の行使についても意思表示している。以上のことから、同社は、本件の目的を満たすことのできる唯一の社である事が認められるため。
</t>
  </si>
  <si>
    <t xml:space="preserve">
「インターネット行政情報サービス」（ｉ　ＪＡＭＰ）提供業務
</t>
  </si>
  <si>
    <t xml:space="preserve">
（株）時事通信社
東京都中央区銀座５－１５－８
</t>
  </si>
  <si>
    <t xml:space="preserve">
時々刻々発生する事項を北海道開発行政に反映するため、常日頃の情報収集活動が非常に重要となっている。
　選定業者が有している情報提供内容は、各省大臣会見及び首長会見速報をはじめとする中央官庁・地方自治体の動静やニュース、リアルタイムな政治・社会ニュースなど、他のメディアにはない情報であり、その提供も迅速である。
　また、上記情報のほか、データベースを有し、体系別に整理されていることから、瞬時の検索にも適している。
 これらの必要な情報を、インターネットを利用し、職員のクライアントパソコンで見られるよう、情報サービスを行っているのは、（株）時事通信社のみであるため。
</t>
  </si>
  <si>
    <t xml:space="preserve">
官報公告等掲載契約
</t>
  </si>
  <si>
    <t xml:space="preserve">
（独）国立印刷局
東京都港区虎ノ門２－２－４
</t>
  </si>
  <si>
    <t xml:space="preserve">
（独）国立印刷局が唯一の官報発行機関であるため。
</t>
  </si>
  <si>
    <t>ハ</t>
  </si>
  <si>
    <t xml:space="preserve">
道路交通情報に関する業務（委託）
</t>
  </si>
  <si>
    <t xml:space="preserve">
（公財）日本道路交通情報センター
東京都千代田区飯田橋１－５－１０
</t>
  </si>
  <si>
    <t xml:space="preserve">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ｾﾝﾀｰ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ｾﾝﾀｰは、情報収集・提供のｺﾝﾋﾟｭｰﾀｼｽﾃﾑ及び全国ﾈｯﾄﾜｰｸを構築し、また全国各地に配置している職員は、情報の収集及び電話、ﾗｼﾞｵ、ﾃﾚﾋﾞ等の複数の媒体を通した情報の提供に不可欠な専門的かつ高度な知識、技術及び技能を習得している。
　このように、同ｾﾝﾀｰは、収集業務に関して、各地方整備局等から情報を随時収集し、他の管理者と比較し確認できる体制を有している唯一の団体である。また、本業務は災害時においても、業務を遂行することが求められるが、同ｾﾝﾀｰは、電気通信事業法に基づき、災害時優先通信ができる「輸送の確保に直接関係がある機関」として総務大臣からの指定を受けている。以上のことから、会計法第２９条の３第４項及び予決令第１０２条の４第３の規定により随意契約を締結するものである。
</t>
  </si>
  <si>
    <t>イ（イ）</t>
  </si>
  <si>
    <t xml:space="preserve">
デジタル道路地図更新業務
</t>
  </si>
  <si>
    <t xml:space="preserve">
（一財）日本デジタル道路地図協会
東京都千代田区平河町１－３－１３
</t>
  </si>
  <si>
    <t xml:space="preserve">
ﾃﾞｼﾞﾀﾙ道路地図ﾃﾞｰﾀﾍﾞｰｽは、通常の地図を数値化しただけでなく、道路構造諸元、交通量等の多彩な情報を併せて蓄積することが可能であり、道路の保全・管理の高度化、効率化が図られることから、VICS（道路交通情報通信ｼｽﾃﾑ）、道路管理ﾃﾞｰﾀﾍﾞｰｽｼｽﾃﾑ等の整備に資することを目的に、S６３年度から北海道開発局が（一財）日本ﾃﾞｼﾞﾀﾙ道路地図協会に委託し、整備・更新している基盤地図である。本業務は、北海道開発局管内におけるﾃﾞｼﾞﾀﾙ道路地図ﾃﾞｰﾀﾍﾞｰｽについて、H２９年度に開通を予定している新規供用路線や道路改良等が実施される箇所について、H２８年度版を基に、H２９年度版として年次更新を行うものである。本業務の遂行にあたっては、最新のﾃﾞｰﾀﾍﾞｰｽとの整合性、統一性を図るため、ﾃﾞｼﾞﾀﾙ道路地図ﾃﾞｰﾀﾍﾞｰｽ仕様に基づき、ﾃﾞｼﾞﾀﾙ道路地図ﾃﾞｰﾀﾍﾞｰｽの更新が必要である。（一財）日本ﾃﾞｼﾞﾀﾙ道路地図協会は、上記ﾃﾞｼﾞﾀﾙ道路地図ﾃﾞｰﾀﾍﾞｰｽ仕様の著作権を有しており、著作者人格権及び共有著作権者としての著作権を行使することを意思表示していることから、本業務を遂行する上で必要とされる条件を満たし、業務実施能力を有している唯一の法人であるため。
</t>
  </si>
  <si>
    <t xml:space="preserve">
メニュー管理システム改良業務
</t>
  </si>
  <si>
    <t xml:space="preserve">
東芝デジタルソリューションズ（株）
神奈川県川崎市幸区堀川町７２－３４
</t>
  </si>
  <si>
    <t xml:space="preserve">
メニュー管理システム（以下、「本システム」という。）は、職員毎に利用できる業務システムや機能を制限できるシステムで、連携する業務システムの利用権限設定、利用者認証機能によるログイン情報等管理、業務システムのプログラム配信管理機能及びシステム利用禁止・解除機能を有している現在稼動中のシステムである。
　現在、本システムは、現行サーバのOSがSolaris１０、データベースマネジメントシステム（以下｢DBMS｣という。）がOracle１１g、現行クライアントパソコンのOSがWindows７という環境下で稼働しているが、平成３０年１０月に本システムを格納しているサーバを更新することから、次期サーバのOSとなるSolaris１１、次期DBMSとなるOracle１２cへの対応を行うものである。また、これにあわせて次期クライアントパソコンのOSとなるWindows１０への対応を行うことを目的とする。
　本システムは、平成１５年度に｢プログラム使用許諾契約（ライセンス契約）｣によって調達したシステムであり、当局は業務遂行の目的だけに使用するための譲渡不能非独占的使用権は有しているが、本システムの著作権及び所有権については有していない。
　本システムの著作権者である東芝ソリューション（株）は、システム改良にあたり、著作者人格権のうち同一性保持権（著作権法第２０条第１項）の行使を表明していることから、本業務を円滑かつ確実に行うことのできる唯一の業者である。
</t>
  </si>
  <si>
    <t xml:space="preserve">
平成２９年度工事契約情報管理システム改良業務
</t>
  </si>
  <si>
    <t xml:space="preserve">
　本業務の遂行にあたっては、システムを構築する際に必要な知識や経験があるだけでなく、北海道開発局のネットワーク環境を把握したうえで、当該システムの各種機能との連携を図りつつ改良を行わなければならないこと、また、本システムの改良にあたっては高度な技術力はもとより、本システムに関する幅広い知識と経験が必要不可欠である。
東芝デジタルソリューションズ（株）は、本システムの開発者であり、これまでの本システム改良に携わっておりシステム構築の際に必要な知識や経験を有しているとともに、関連システムとの連携状況についても充分に把握している。また、システム改良にあたり著作者人格権の行使を表明していることから、本業務を遂行する上で必要とされる条件を満たし、業務実施能力を有している唯一の法人である。
</t>
  </si>
  <si>
    <t xml:space="preserve">
ポリ塩化ビフェニル廃棄物（特別管理産業廃棄物）処理委託
</t>
  </si>
  <si>
    <t xml:space="preserve">
中間貯蔵・環境安全事業（株）
東京都港区芝１－７－１７
</t>
  </si>
  <si>
    <t xml:space="preserve">
　高濃度ＰＣＢの処理に係る事業は、「中間貯蔵・環境安全事業（株）法」（平成１５年法律第４４）に基づき設立された中間貯蔵・環境安全事業（株）のみ行うことができるとされており、北海道内に保管中の高濃度ＰＣＢの処理に当たっては、「ポリ塩化ビフェニル廃棄物の適正な処理の推進に関する特別措置法」（平成１３年法律第６５）に基づき、政府が定めた｢ポリ塩化ビフェニル廃棄物処理基本計画」により、室蘭市仲町に所在する中間貯蔵・環境安全事業（株）の北海道ＰＣＢ処理事業所が処理施設と指定されている。以上のことから、同社は本件の目的を満たすことのできる唯一の社である。
</t>
  </si>
  <si>
    <t xml:space="preserve">
Ｗｅｂ建設物価の利用
</t>
  </si>
  <si>
    <t xml:space="preserve">
支出負担行為担当官
札幌開発建設部長宮島　滋近
北海道札幌市中央区北２条西１９
</t>
    <phoneticPr fontId="3"/>
  </si>
  <si>
    <t xml:space="preserve">
（一財）建設物価調査会
東京都中央区日本橋大伝馬町１１－８
</t>
  </si>
  <si>
    <t xml:space="preserve">
本件業務を提供する唯一の者であるため。
</t>
  </si>
  <si>
    <t xml:space="preserve">
堰堤維持の内　芦別ダム管理補助業務
</t>
  </si>
  <si>
    <t xml:space="preserve">
電源開発（株）
東京都中央区銀座６－１５－１
</t>
  </si>
  <si>
    <t xml:space="preserve">
「桂沢ダムの管理に関する協定書」に基づき、当該受注者に管理を委託することとしているため。
</t>
  </si>
  <si>
    <t xml:space="preserve">
積算資料電子版の利用
</t>
  </si>
  <si>
    <t xml:space="preserve">
（一財）経済調査会
東京都港区新橋６－１７－１５
</t>
  </si>
  <si>
    <t xml:space="preserve">
定期刊行物「北海道通信日刊建設版」購入
</t>
  </si>
  <si>
    <t xml:space="preserve">
再販売価格維持制度が維持されており、供給元が出版元に限られるため。
</t>
  </si>
  <si>
    <t xml:space="preserve">
登記情報提供業務（単価契約）
</t>
  </si>
  <si>
    <t xml:space="preserve">
（一財）民事法務協会
東京都千代田区内神田１－１３－７四国ビル７階
</t>
  </si>
  <si>
    <t xml:space="preserve">
道路・占用物件管理情報処理業務（札幌道路事務所）
</t>
  </si>
  <si>
    <t xml:space="preserve">
（一財）道路管理センター
東京都千代田区平河町１－２－１０
</t>
  </si>
  <si>
    <t xml:space="preserve">
南の里排水機場仮橋賃貸借（千歳川河川事務所）
</t>
  </si>
  <si>
    <t xml:space="preserve">
ヒロセ（株）
大阪府大阪市西淀川区中島２－３－８７
</t>
  </si>
  <si>
    <t>ロ</t>
  </si>
  <si>
    <t xml:space="preserve">
平成２９年度　放送受信契約
</t>
  </si>
  <si>
    <t xml:space="preserve">
日本放送協会
東京都渋谷区神南２－２－１
</t>
  </si>
  <si>
    <t xml:space="preserve">
放送法の規定に基づき、当該受注者と契約することが定められているため。
</t>
  </si>
  <si>
    <t xml:space="preserve">
石狩川改修工事の内　根志越地区遊水地工事に伴う埋蔵文化財発掘調査委託業務
</t>
  </si>
  <si>
    <t xml:space="preserve">
（公財）北海道埋蔵文化財センター
北海道江別市西野幌６８５－１
</t>
  </si>
  <si>
    <t xml:space="preserve">
本業務については、北海道教育委員会と協議することとされており、協議の結果、北海道教育委員会から当該相手方を受託機関とするとの通知を受けたため。
</t>
  </si>
  <si>
    <t xml:space="preserve">
道央圏連絡道路　泉郷道路工事に伴う埋蔵文化財発掘調査委託業務
</t>
  </si>
  <si>
    <t xml:space="preserve">
滝里ダム防災施設等維持委託業務
</t>
  </si>
  <si>
    <t xml:space="preserve">
芦別市
北海道芦別市北１条東１－３
</t>
    <phoneticPr fontId="3"/>
  </si>
  <si>
    <t xml:space="preserve">
「滝里ダム資料館等維持管理委託協定書」に基づき、当該受注者に管理を委託することとしているため。
</t>
  </si>
  <si>
    <t xml:space="preserve">
岩見沢市北村地区地域計画調査業務
</t>
  </si>
  <si>
    <t xml:space="preserve">
岩見沢市
北海道岩見沢市鳩が丘１－１－１
</t>
  </si>
  <si>
    <t xml:space="preserve">
本件業務の履行に必要な個人情報を含む詳細な資料を保有し、関係者との調整能力を有することから、当該業務の受注者として適当であると判断したため。
</t>
  </si>
  <si>
    <t xml:space="preserve">
土地改良法第８９条の２及び同法施行令第５１条の２の規定に基づく国営妹背牛地区事業の換地処分等
</t>
  </si>
  <si>
    <t xml:space="preserve">
北海道
北海道札幌市中央区北３条西６
</t>
    <phoneticPr fontId="3"/>
  </si>
  <si>
    <t xml:space="preserve">
土地改良法８９条の２及び同法施行令５１条の２の規定に基づき、当該受注者と契約することが定められているため。
</t>
  </si>
  <si>
    <t xml:space="preserve">
妹背牛地区　営農状況調査等委託業務
</t>
  </si>
  <si>
    <t xml:space="preserve">
北いぶき農業協同組合
北海道雨竜郡秩父別町１２９８－の８
</t>
  </si>
  <si>
    <t xml:space="preserve">
妹背牛地区　農地集積・地域農業構造等調査委託業務
</t>
  </si>
  <si>
    <t xml:space="preserve">
妹背牛町
北海道雨竜郡妹背牛町字妹背牛５２００
</t>
    <phoneticPr fontId="3"/>
  </si>
  <si>
    <t xml:space="preserve">
妹背牛地区　用排水路整備推進調整等委託業務
</t>
  </si>
  <si>
    <t xml:space="preserve">
深川土地改良区
北海道深川市西町１０－３６
</t>
  </si>
  <si>
    <t xml:space="preserve">
国立民族共生公園整備事業に伴う埋蔵文化財発掘調査委託業務
</t>
  </si>
  <si>
    <t xml:space="preserve">
調査系災害対策用機械操作訓練
</t>
  </si>
  <si>
    <t xml:space="preserve">
環境開発工業（株）
北海道札幌市東区東雁来三条１－２－１０
</t>
  </si>
  <si>
    <t xml:space="preserve">
「北海道開発局札幌開発建設部災害対策用機械の出動等に関する協定」に基づき、当該受注者に当該訓練の参加を義務づけているため。
</t>
  </si>
  <si>
    <t xml:space="preserve">
新桂沢ダム堤体材料用原石買受（幾春別川ダム建設事業所）
</t>
  </si>
  <si>
    <t xml:space="preserve">
分任契約担当官空知森林管理署
北海道岩見沢市３条東１７－３４
</t>
    <phoneticPr fontId="3"/>
  </si>
  <si>
    <t xml:space="preserve">
「国有林野内における幾春別川総合開発事業の内新桂沢ダム建設事業に関する協定」に基づき、契約の相手方が定められているため。
</t>
  </si>
  <si>
    <t xml:space="preserve">
豊平峡ダム給水設備凍結対策工資料作成（豊平川ダム統合管理事務所）
</t>
  </si>
  <si>
    <t xml:space="preserve">
北開工営（株）
北海道札幌市白石区本郷通１３－南４－１
</t>
  </si>
  <si>
    <t>-</t>
    <phoneticPr fontId="3"/>
  </si>
  <si>
    <t xml:space="preserve">
土地改良法第８９条の２及び同法施行令第５１条の２の規定に基づく国営美唄茶志内地区事業及び国営美唄地区事業の換地処分等
</t>
  </si>
  <si>
    <t xml:space="preserve">
篠津中央二期地区　篠津中央地域受益動向調査等委託業務
</t>
  </si>
  <si>
    <t xml:space="preserve">
篠津中央土地改良区
北海道石狩郡当別町字金沢１３６３－２１
</t>
  </si>
  <si>
    <t xml:space="preserve">
雨竜暑寒地区　農地集積等調査委託業務
</t>
  </si>
  <si>
    <t xml:space="preserve">
雨竜町
北海道雨竜郡雨竜町字フシコウリウ１０４
</t>
    <phoneticPr fontId="3"/>
  </si>
  <si>
    <t xml:space="preserve">
土地改良法第８９条の２及び同法施行令第５１条の２の規定に基づく国営南長沼地区事業の換地処分等
</t>
  </si>
  <si>
    <t xml:space="preserve">
雨竜暑寒地区　用排水路整備推進調整等委託業務
</t>
  </si>
  <si>
    <t xml:space="preserve">
雨竜土地改良区
北海道雨竜郡雨竜町字尾白利加８８－１２６
</t>
  </si>
  <si>
    <t xml:space="preserve">
土地改良法第８９条の２及び同法施行令第５１条の２の規定に基づく国営雨竜暑寒地区事業の換地処分等
</t>
  </si>
  <si>
    <t xml:space="preserve">
高濃度ＰＣＢ廃棄物処理（岩見沢道路事務所）
</t>
  </si>
  <si>
    <t xml:space="preserve">
中間貯蔵・環境安全事業（株）
北海道ＰＣＢ処理事業所北海道室蘭市仲町１４－７
</t>
  </si>
  <si>
    <t xml:space="preserve">
河川管理を支援するＣＣＴＶ映像自動解析技術に関する研究
</t>
  </si>
  <si>
    <t xml:space="preserve">
（国）北海道大学
北海道札幌市北区北八条西５
</t>
  </si>
  <si>
    <t xml:space="preserve">
岩見沢北村地区外１地区　換地計画調査委託業務
</t>
  </si>
  <si>
    <t xml:space="preserve">
雨竜暑寒地区　営農状況調査等委託業務
</t>
  </si>
  <si>
    <t xml:space="preserve">
きたそらち農業協同組合
北海道深川市北光町１－１０－１０
</t>
  </si>
  <si>
    <t xml:space="preserve">
幌加内地区　施設状況調査等委託業務
</t>
  </si>
  <si>
    <t xml:space="preserve">
幌加内土地改良区
北海道雨竜郡幌加内町字幌加内４６９９－３
</t>
  </si>
  <si>
    <t xml:space="preserve">
南長沼外２地区　長沼地域事業推進調査委託業務
</t>
  </si>
  <si>
    <t xml:space="preserve">
ながぬま土地改良区
北海道夕張郡長沼町中央北１－１－２
</t>
  </si>
  <si>
    <t xml:space="preserve">
局地的豪雨の時空間分布を考慮した洪水氾濫のリスク評価
</t>
  </si>
  <si>
    <t xml:space="preserve">
生物多様性の相補性に基づく提内地氾濫原水域の保全・再生優先度評価手法の開発
</t>
  </si>
  <si>
    <t xml:space="preserve">
国土交通省が実施した河川砂防技術研究開発公募に基づく共同研究のための委託研究契約であるため。
</t>
  </si>
  <si>
    <t xml:space="preserve">
南長沼地区　営農状況等調査委託業務
</t>
  </si>
  <si>
    <t xml:space="preserve">
ながぬま農業協同組合
北海道夕張郡長沼町銀座北１－５－１９
</t>
  </si>
  <si>
    <t xml:space="preserve">
南長沼地区　地域農業構造等調査委託業務
</t>
  </si>
  <si>
    <t xml:space="preserve">
長沼町
北海道夕張郡長沼町中央北１－１－１
</t>
  </si>
  <si>
    <t xml:space="preserve">
幌向川二期地区外２地区　受益地調査等委託業務
</t>
  </si>
  <si>
    <t xml:space="preserve">
北海土地改良区
北海道岩見沢市６条西７－１
</t>
    <phoneticPr fontId="3"/>
  </si>
  <si>
    <t xml:space="preserve">
北海外３地区　空知地域受益動向調査等委託業務
</t>
  </si>
  <si>
    <t xml:space="preserve">
道央用水（三期）地区　夕張地域事業推進調査委託業務
</t>
  </si>
  <si>
    <t xml:space="preserve">
夕張土地改良区
北海道夕張市沼ノ沢２１３
</t>
    <phoneticPr fontId="3"/>
  </si>
  <si>
    <t xml:space="preserve">
美唄茶志内地区外１地区　営農状況等調査委託業務
</t>
  </si>
  <si>
    <t xml:space="preserve">
美唄市農業協同組合
北海道美唄市大通東１条北１－２－１
</t>
  </si>
  <si>
    <t xml:space="preserve">
美唄茶志内地区外１地区　区画整理事業推進等調査委託業務
</t>
  </si>
  <si>
    <t xml:space="preserve">
美唄市
北海道美唄市西３条南１－１－１
</t>
  </si>
  <si>
    <t xml:space="preserve">
道央用水（三期）地区　千歳地域事業推進調査委託業務
</t>
  </si>
  <si>
    <t xml:space="preserve">
千歳市
北海道千歳市東雲町２－３４
</t>
    <phoneticPr fontId="3"/>
  </si>
  <si>
    <t xml:space="preserve">
道央用水（三期）地区　営農状況等調査委託業務
</t>
  </si>
  <si>
    <t xml:space="preserve">
南幌町農業協同組合
北海道空知郡南幌町栄町１－４－７
</t>
  </si>
  <si>
    <t xml:space="preserve">
道央用水（三期）地区　栗山地域事業推進調査委託業務
</t>
  </si>
  <si>
    <t xml:space="preserve">
栗山土地改良区
北海道夕張郡栗山町松風３－２９９－３
</t>
  </si>
  <si>
    <t xml:space="preserve">
道央用水（三期）地区　恵庭地域事業推進調査委託業務
</t>
  </si>
  <si>
    <t xml:space="preserve">
恵庭土地改良区
北海道恵庭市島松東町３－６－１２
</t>
  </si>
  <si>
    <t xml:space="preserve">
道央用水（三期）地区　由仁地域事業推進調査委託業務
</t>
  </si>
  <si>
    <t xml:space="preserve">
由仁土地改良区
北海道夕張郡由仁町本町１５１
</t>
    <phoneticPr fontId="3"/>
  </si>
  <si>
    <t xml:space="preserve">
札幌開発建設部庁舎１機エレベーター修繕
</t>
  </si>
  <si>
    <t xml:space="preserve">
（株）日立ビルシステム
北海道支社北海道札幌市中央区北３条西４－１
</t>
    <phoneticPr fontId="3"/>
  </si>
  <si>
    <t xml:space="preserve">
千歳川河川事務所　遊水地管理システムＷＥＢサーバ修理
</t>
  </si>
  <si>
    <t xml:space="preserve">
三菱電機（株）
北海道札幌市中央区北２条西４
</t>
    <phoneticPr fontId="3"/>
  </si>
  <si>
    <t xml:space="preserve">
高濃度ＰＣＢ廃棄物処理（千歳川河川事務所）
</t>
  </si>
  <si>
    <t xml:space="preserve">
定期刊行物（北海道通信日刊建設版）単価契約
</t>
  </si>
  <si>
    <t xml:space="preserve">
支出負担行為担当官
函館開発建設部長
菊池　一雄
函館市大川町１－２７
</t>
  </si>
  <si>
    <t xml:space="preserve">
兜野排水機場・北檜山排水機場操作委託業務
</t>
  </si>
  <si>
    <t xml:space="preserve">
せたな町
久遠郡せたな町北檜山区徳島６３－１
</t>
  </si>
  <si>
    <t xml:space="preserve">
河川法第９９条の規定により、河川管理施設の維持又は操作その他これに関する河川の管理に属する事項の委託先が関係地方公共団体に限られているため。
</t>
  </si>
  <si>
    <t xml:space="preserve">
高規格幹線道路函館江差自動車道工事用地内埋蔵文化財発掘調査業務（泉沢６遺跡外）
</t>
  </si>
  <si>
    <t xml:space="preserve">
（公財）北海道埋蔵文化財センター
江別市西野幌６８５－１
</t>
  </si>
  <si>
    <t xml:space="preserve">
埋蔵文化財の発掘調査については、北海道教育委員会と協議することとされており、協議の結果、北海道教育委員会から相手方を受託機関とするとの通知を受けたため。
</t>
  </si>
  <si>
    <t xml:space="preserve">
函館新外環状道路外工事用地内埋蔵文化財発掘調査業務
</t>
  </si>
  <si>
    <t xml:space="preserve">
函館市
函館市東雲町４－１３
（一財）道南歴史文化振興財団
函館市臼尻町６０３－１
</t>
  </si>
  <si>
    <t xml:space="preserve">
土地改良法第８９条の２及び同法施行令第５１条の２の規定に基づく国営今金南土地改良事業及び国営今金北土地改良事業の換地処分等
</t>
  </si>
  <si>
    <t xml:space="preserve">
北海道
札幌市中央区北３条西６
</t>
    <phoneticPr fontId="3"/>
  </si>
  <si>
    <t xml:space="preserve">
土地改良法第８９条の２及び同法施行令第５１条の２の規定に基づき、当該受託者と契約することが定められているため。
</t>
  </si>
  <si>
    <t xml:space="preserve">
今金南地区外１地区　用水管理調整委託業務
</t>
  </si>
  <si>
    <t xml:space="preserve">
狩場利別土地改良区
瀬棚郡今金町字今金４１２－２０
</t>
  </si>
  <si>
    <t xml:space="preserve">
末端用水路単位の権利関係及び維持管理・補修等に関する過去からの経緯等を把握し、受益者の権利関係や用水系統別の受益面積が整理されている賦課台帳を所有している唯一の者であるため。
</t>
  </si>
  <si>
    <t xml:space="preserve">
今金南地区外１地区　事業推進委託業務
</t>
  </si>
  <si>
    <t xml:space="preserve">
今金町
瀬棚郡今金町字今金４８－１
</t>
  </si>
  <si>
    <t xml:space="preserve">
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
</t>
  </si>
  <si>
    <t xml:space="preserve">
今金南地区外１地区　営農動向把握委託業務
</t>
  </si>
  <si>
    <t xml:space="preserve">
今金町農業協同組合
瀬棚郡今金町字今金１４１
</t>
  </si>
  <si>
    <t xml:space="preserve">
個別農家の営農計画等を管理するとともに、農産物生産費調査に必要な営農収支報告書を所有し、受益農家個々の営農管理に精通している唯一の者であるため。
</t>
  </si>
  <si>
    <t xml:space="preserve">
自動車重量税印紙購入
</t>
  </si>
  <si>
    <t xml:space="preserve">
日本郵便（株）
函館市新川町１－６
</t>
  </si>
  <si>
    <t xml:space="preserve">
契約の性質又は目的が競争を許さないため。
</t>
  </si>
  <si>
    <t xml:space="preserve">
小樽道路事務所　一般国道５　余市町　栄町仮設鋼矢板賃貸借
</t>
  </si>
  <si>
    <t xml:space="preserve">
支出負担行為担当官
小樽開発建設部長
倉内　公嘉
小樽市潮見台１－１５－５
</t>
  </si>
  <si>
    <t xml:space="preserve">
平成２９年度工事が発注されるまでの間、国道として供用する必要があるため
</t>
  </si>
  <si>
    <t xml:space="preserve">
定期刊行物　北海道通信日刊建設版購入（単価契約）
</t>
  </si>
  <si>
    <t xml:space="preserve">
再販売価格が維持され、供給元が一の場合における出版元からの契約のため
</t>
  </si>
  <si>
    <t xml:space="preserve">
小樽道路事務所　一般国道２２９ 積丹町 美国仮橋外賃貸借
</t>
  </si>
  <si>
    <t xml:space="preserve">
平成２９年度余市流・融雪溝に係る共用施設及び流・融雪溝本体の維持管理業務
</t>
  </si>
  <si>
    <t xml:space="preserve">
余市町
余市町朝日町２６－
</t>
  </si>
  <si>
    <t xml:space="preserve">
余市流・融雪溝の維持管理に関する協定による。
</t>
  </si>
  <si>
    <t xml:space="preserve">
平成２９年度美国流雪溝に係る共用施設及び流雪溝本体の維持管理業務
</t>
  </si>
  <si>
    <t xml:space="preserve">
積丹町
積丹町大字美国町字船潤４８
</t>
    <phoneticPr fontId="3"/>
  </si>
  <si>
    <t xml:space="preserve">
美国流雪溝の維持管理に関する変更協定による。
</t>
  </si>
  <si>
    <t xml:space="preserve">
平成２９年度岩内町市街流雪溝に係る共用施設及び流雪溝本体の維持管理業務
</t>
  </si>
  <si>
    <t xml:space="preserve">
岩内町
岩内町字清住２５８
</t>
    <phoneticPr fontId="3"/>
  </si>
  <si>
    <t xml:space="preserve">
岩内町市街流雪溝の維持管理に関する変更協定による。
</t>
  </si>
  <si>
    <t xml:space="preserve">
平成２９年度岩内町市街流雪溝共用施設の修繕
</t>
  </si>
  <si>
    <t xml:space="preserve">
平成２９年度京極町市街流雪溝に係る共用施設及び流雪溝本体の維持管理業務
</t>
  </si>
  <si>
    <t xml:space="preserve">
京極町
京極町字京極５２７
</t>
    <phoneticPr fontId="3"/>
  </si>
  <si>
    <t xml:space="preserve">
京極町市街流雪溝の管理に関する協定による。
</t>
  </si>
  <si>
    <t xml:space="preserve">
平成２９年度倶知安町市街流雪溝に係る共用施設及び流雪溝本体の維持管理業務
</t>
  </si>
  <si>
    <t xml:space="preserve">
倶知安町
倶知安町北１条東３－３－
</t>
  </si>
  <si>
    <t xml:space="preserve">
倶知安町市街流雪溝の管理に関する協定による。
</t>
  </si>
  <si>
    <t xml:space="preserve">
一般国道２３０喜茂別町市街流雪溝等の維持管理業務
</t>
  </si>
  <si>
    <t xml:space="preserve">
支出負担行為担当官
小樽開発建設部長
柳原　優登
小樽市潮見台１－１５－５
</t>
  </si>
  <si>
    <t xml:space="preserve">
喜茂別町
喜茂別町字喜茂別１２３
</t>
    <phoneticPr fontId="3"/>
  </si>
  <si>
    <t xml:space="preserve">
一般国道２３０喜茂別町市街流雪溝等の維持管理業務委託契約による。
</t>
  </si>
  <si>
    <t xml:space="preserve">
平成２９年度黒松内JCTの雪氷対策作業に関する受委託業務
</t>
  </si>
  <si>
    <t xml:space="preserve">
東日本高速道路（株）北海道支社長　　　　　　　　　　　札幌市厚別区大谷５－１２－３０
</t>
  </si>
  <si>
    <t xml:space="preserve">
一般国道５（黒松内新道）と高速自動宇者国道北海道縦貫自動車道函館名寄線との連結に伴う管理に関する細目協定による。
</t>
  </si>
  <si>
    <t xml:space="preserve">
平成２９年度小樽市雪捨て場の維持管理業務
</t>
  </si>
  <si>
    <t xml:space="preserve">
小樽市
小樽市花園２－１２－１
</t>
  </si>
  <si>
    <t xml:space="preserve">
雪捨て場の管理に関する協定による。
</t>
  </si>
  <si>
    <t xml:space="preserve">
土地改良法第８９条の２及び同法施行令第５１条の２の規定に基づく国営ニセコ土地改良事業の換地処分等
</t>
  </si>
  <si>
    <t xml:space="preserve">
土地改良法第８９条の２及び同法施行令第５１条の２の規定に基づき、当該受注者と契約することが定められているため
</t>
  </si>
  <si>
    <t xml:space="preserve">
ニセコ地区　事業推進調整等委託業務
</t>
  </si>
  <si>
    <t xml:space="preserve">
ニセコ町
北海道虻田郡ニセコ町字富士見４７
</t>
    <phoneticPr fontId="3"/>
  </si>
  <si>
    <t xml:space="preserve">
本委託業務の履行にあたっては、受益農家の土地所有状況や後継者の有無等の個人情報を含めた調査及び調整が必要となる。
このことから、特定個人情報について、住民基本台帳及び課税台帳等を備えた唯一の団体であり、受益農家に対する調整能力を有するニセコ町を随意契約の相手方として選定した。
</t>
  </si>
  <si>
    <t xml:space="preserve">
自動車重量税印紙３０，０００円券１０５枚外１１点購入
</t>
  </si>
  <si>
    <t xml:space="preserve">
日本郵便（株）
東京都千代田区霞が関１－３－２
</t>
  </si>
  <si>
    <t xml:space="preserve">
自動車重量税は法令により金額が定められており、競争の余地がないことと、「郵便切手類販売所等に関する法律」に定める自動車重量税印紙の「売りさばき人」は管内では日本郵便（株）のみであるため
</t>
  </si>
  <si>
    <t xml:space="preserve">
一般国道２７６　共和町　高尾跨線橋仮橋賃貸借
</t>
  </si>
  <si>
    <t xml:space="preserve">
塚本總業（株）
東京都中央区銀座４－２－１５
</t>
  </si>
  <si>
    <t xml:space="preserve">
平成３０年度工事が発注されるまでの間、国道として供用する必要があるため
</t>
  </si>
  <si>
    <t xml:space="preserve">
共栄近文地区　受益面
積調査委託業務
</t>
  </si>
  <si>
    <t xml:space="preserve">
支出負担行為担当官
旭川開発建設部長
樺澤　孝人
旭川市宮前１条３－３－１５
</t>
  </si>
  <si>
    <t xml:space="preserve">
大雪土地改良区
旭川市東鷹栖４
条５－６３９－１３０
</t>
    <phoneticPr fontId="3"/>
  </si>
  <si>
    <t xml:space="preserve">
・当該土地改良区は地域の農業者及び農地情報を熟知し、特定情報である賦課台帳及び地理情報システムによる農地所有及び土地利用情報を一元的に監理している機関のため。
</t>
  </si>
  <si>
    <t xml:space="preserve">
音威子府バイパス琴平
こ線橋　敷鉄板賃貸借
</t>
  </si>
  <si>
    <t xml:space="preserve">
（株）カナモト
名寄市徳田２８９－９
</t>
  </si>
  <si>
    <t xml:space="preserve">
・当該敷鉄板等は、製作桁等を現場に仮置きするために必要な施設であり、「一般国道中川町琴平こ線橋上部製作工事」において受注者である旭イノベックス（株）が所有者の（株）カナモトと賃貸借契約により平成２９年３月に設置したものである。
・JR附帯工事が開始されるまでの期間は、当部で管理する必要があるため、敷鉄板等の所有者と賃貸借契約を締結せざるを得ないため。
</t>
  </si>
  <si>
    <t xml:space="preserve">
平成２９年度定期刊行
物　北海道通信
</t>
  </si>
  <si>
    <t xml:space="preserve">
再販売価格が維持され、供給元が一の場合における出版元等からの書籍の購入のため。
</t>
  </si>
  <si>
    <t xml:space="preserve">
名寄農業開発事業所車
庫賃貸借（単価契約）
</t>
  </si>
  <si>
    <t xml:space="preserve">
大野土建（株）
士別市大通西１
－５
</t>
    <phoneticPr fontId="3"/>
  </si>
  <si>
    <t xml:space="preserve">
当該事業所の事業完了年度が平成３３年度末までであり、リースにより、新築することが経済的・合理的であると総合的に判断し、平成２８年１０月から賃貸借契約を締結しているものであり、今年度においても事業遂行のため引き続き必要であるため。
</t>
  </si>
  <si>
    <t xml:space="preserve">
名寄融雪溝維持管理委託業務
</t>
  </si>
  <si>
    <t xml:space="preserve">
名寄市
名寄市大通南１－１
</t>
    <phoneticPr fontId="3"/>
  </si>
  <si>
    <t xml:space="preserve">
本委託は、一般国道４０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
</t>
  </si>
  <si>
    <t xml:space="preserve">
旭川市中央地区流雪溝共用施設維持管理業務
</t>
  </si>
  <si>
    <t xml:space="preserve">
旭川市
旭川市６条通９－
</t>
  </si>
  <si>
    <t xml:space="preserve">
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
</t>
  </si>
  <si>
    <t xml:space="preserve">
下川流雪溝共用施設維持管理委託業務
</t>
  </si>
  <si>
    <t xml:space="preserve">
下川町
上川郡下川町幸町６３
</t>
    <phoneticPr fontId="3"/>
  </si>
  <si>
    <t xml:space="preserve">
本委託は、一般国道２３９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
</t>
  </si>
  <si>
    <t xml:space="preserve">
士別市流雪溝共用施設維持管理委託業務
</t>
  </si>
  <si>
    <t xml:space="preserve">
士別市
士別市東６条４－１－
</t>
  </si>
  <si>
    <t xml:space="preserve">
本委託は、一般国道４０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
</t>
  </si>
  <si>
    <t xml:space="preserve">
士別河川防災ステーション等維持管理委託業務
</t>
  </si>
  <si>
    <t xml:space="preserve">
・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
</t>
  </si>
  <si>
    <t xml:space="preserve">
十勝岳火山砂防情報センター維持管理委託業務
</t>
  </si>
  <si>
    <t xml:space="preserve">
美瑛町
上川郡美瑛町本町４－６－１
</t>
  </si>
  <si>
    <t xml:space="preserve">
・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
</t>
  </si>
  <si>
    <t xml:space="preserve">
雪堆積場に関する協定に係る負担金
</t>
  </si>
  <si>
    <t xml:space="preserve">
本委託は、旭川道路事務所管内の旭川市内における雪堆積場解体等を行うため、旭川市が設けた雪堆積場に関する協定により、旭川市に投雪量に応じた費用を負担する必要があるため。
</t>
  </si>
  <si>
    <t xml:space="preserve">
豊栄排水機場外操作委託費（第１～３四半期）
</t>
  </si>
  <si>
    <t xml:space="preserve">
・本委託は、名寄市栄町地内等における天塩川等において、洪水時の内水排除を行う豊栄排水機場外２施設の操作点検業務を委託するものである。本業務は、公共的、地域防災的なものであり、出水時においては、その緊急性に迅速且つ的確な行動・判断を有している必要がある。また、河川法第９９条に基づき委託する名寄市は、災害の未然防止と被害の軽減に努めるなど地域防災を責務としている地元自治体であり、当該地域の地域特性を熟知しており、施設の操作や災害時の対応が可能な体制が確立されているため。
</t>
  </si>
  <si>
    <t xml:space="preserve">
美深救急内水排水場外操作委託費（第１～３四半期）
</t>
  </si>
  <si>
    <t xml:space="preserve">
美深町
中川郡美深町字西町１８－
</t>
  </si>
  <si>
    <t xml:space="preserve">
・本委託は、美深町美深地内等における天塩川において、洪水時の内水排除を行う美深救急内水排水場外１施設の操作点検業務を委託するものである。 　本業務は、公共的、地域防災的なものであり、出水時においては、その緊急性に迅速且つ的確な行動・判断を有している必要がある。また、河川法第９９条に基づき委託する美深町は、災害の未然防止と被害の軽減に努めるなど地域防災を責務としている地元自治体であり、当該地域の地域特性を熟知しており、施設の操作や災害時の対応が可能な体制が確立されているため。 
</t>
  </si>
  <si>
    <t xml:space="preserve">
放送受信料
</t>
  </si>
  <si>
    <t xml:space="preserve">
支出負担行為担当官
旭川開発建設部長
樺澤　孝人
旭川市宮前１条３
－３－１５
</t>
  </si>
  <si>
    <t xml:space="preserve">
日本放送協会 旭川放送局　局長
旭川市６条通６
</t>
    <phoneticPr fontId="3"/>
  </si>
  <si>
    <t xml:space="preserve">
・事業推進に必要なＴＶの設置及び放送の受信にあたり、放送法第３章第６節第６４条に定められている協会との放送受信契約締結について、同法第３章に定められている日本放送協会と契約を締結するもの。
</t>
  </si>
  <si>
    <t xml:space="preserve">
旭川開発建設部管内の
こ線橋点検業務に係る
鉄道列車保安業務現地
踏査
</t>
  </si>
  <si>
    <t xml:space="preserve">
北海道旅客鉄道
（株）
札幌市中央区北
１１条西１５－
１－１
</t>
  </si>
  <si>
    <t xml:space="preserve">
・業務の履行にあたっては、北海道旅客鉄道（株）の敷地内での作業であるため、列車の運行時間に影響を与えず、運行時間、管理施設を把握し、安全に橋梁点検を行うための資機材の選定及び保安業務の実施計画の策定を行うための現地調査を行える唯一の実施機関であるため。
</t>
  </si>
  <si>
    <t xml:space="preserve">
国営富良野盆地土地改
良事業（国営農地再編
整備事業）の換地処分
等
</t>
  </si>
  <si>
    <t xml:space="preserve">
北海道
札幌市中央区北
３条西６</t>
    <phoneticPr fontId="3"/>
  </si>
  <si>
    <t xml:space="preserve">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の「第２の５の（委託契約の締結）」において、都道府県知事と委託契約するものとされているため。
</t>
  </si>
  <si>
    <t xml:space="preserve">
国営上士別土地改良事
業（国営農地再編整備
事業）の換地処分等
</t>
  </si>
  <si>
    <t xml:space="preserve">
国営北野土地改良事
業（国営緊急農地再編
整備事業）の換地処分
等
</t>
  </si>
  <si>
    <t xml:space="preserve">
国営大雪東川第一土地
改良事業（国営緊急農
地再編整備事業）の換
地処分等
</t>
  </si>
  <si>
    <t xml:space="preserve">
国営愛別土地改良事
業（国営緊急農地再編
整備事業）の換地処分
等
</t>
  </si>
  <si>
    <t xml:space="preserve">
一般国道３３３上川
町上越シェルター補修
工事に係る鉄道列車保
安業務
</t>
  </si>
  <si>
    <t xml:space="preserve">
北海道旅客鉄道（株）
旭川市宮下通５</t>
    <phoneticPr fontId="3"/>
  </si>
  <si>
    <t xml:space="preserve">
・工事の履行にあたっては、北海道旅客鉄道（株）の鉄道橋直下の工事であり、列車の運行に影響を与えないよう安全に工事を行うための線閉責任者配置を行える唯一の実施機関であるため。
</t>
  </si>
  <si>
    <t xml:space="preserve">
町道琴平アユマナイ線に関する協定（維持・除雪）に係る負担金
</t>
  </si>
  <si>
    <t xml:space="preserve">
中川町
中川郡中川町字中川３３７
</t>
    <phoneticPr fontId="3"/>
  </si>
  <si>
    <t xml:space="preserve">
・当該路線は、牧草地への出入りが主な利用状況であり、冬期間は通行止めとなっているが、音威子府バイパス関連工事において、当該路線を工事用道路として通年使用しなくてはならない。
・中川町は当該路線の維持管理を行っている道路管理者であるため。
</t>
  </si>
  <si>
    <t xml:space="preserve">
北野地区　事業推進調
整等委託業務
</t>
  </si>
  <si>
    <t xml:space="preserve">
鷹栖町
上川郡鷹栖町南
１条３－５－１
</t>
  </si>
  <si>
    <t xml:space="preserve">
・本委託業務の履行にあたっては、工事調整に必要なライフライン（水道、町道、排水路等）の施設情報と併せ、農業者及び農地の地－、地積、権利関係等の特定の情報が必要不可欠である。
・鷹栖町は、当該地域の特定の情報となる地－、地積、権利関係等を網羅した農地基本台帳を保有・監理する唯一の機関であるため。
</t>
  </si>
  <si>
    <t xml:space="preserve">
愛別地区　事業推進調
整等委託業務
</t>
  </si>
  <si>
    <t xml:space="preserve">
愛別町上川郡愛別字本町１７９
</t>
  </si>
  <si>
    <t xml:space="preserve">
・本委託業務の履行にあたっては、工事調整に必要なライフライン（水道、町道、排水路等）の施設情報と併せ、農業者及び農地の地－、地積、権利関係等の特定の情報が必要不可欠である。
・愛別町は、当該地域の地－、地積、権利関係等の情報を管理する農地基本台帳を保有・管理する唯一の機関であるため。
</t>
  </si>
  <si>
    <t xml:space="preserve">
サンルダム建設事業記
録映像制作
</t>
  </si>
  <si>
    <t xml:space="preserve">
（株）エイチ・ビー
・シー・フレック
ス
札幌市中央区南
７条西１－１３
－７３
</t>
  </si>
  <si>
    <t xml:space="preserve">
（株）エイチ・ビー・シー・フレックスは、本役務で編集する映像資料の著作者であり、著作財産権及び著作者人格権の行使を表明しており、映像資料の編集を行うことができるのは著作者人格権の享有主体である当法人のみであるため。
</t>
  </si>
  <si>
    <t xml:space="preserve">
旭東地区　旭川区域換
地計画調査等委託業務
</t>
  </si>
  <si>
    <t xml:space="preserve">
旭川市
旭川市６条通９丁
目
</t>
  </si>
  <si>
    <t xml:space="preserve">
・本委託業務の履行にあたっては、換地設計従前地調査の基礎となる、農地の地－、地積、権利関係等の地籍に係る特定の情報が必要不可欠である。
・旭川市は、当該区域の特定の情報となる地－、地積、権利関係等の情報を管理する農地基本台帳を有する唯一の機関であるため。
</t>
  </si>
  <si>
    <t xml:space="preserve">
大雪東川地区　換地計
画調査等委託業務
</t>
  </si>
  <si>
    <t xml:space="preserve">
東川町
上川郡東川町東
町１－１６－１
</t>
  </si>
  <si>
    <t xml:space="preserve">
・本委託業務の履行にあたっては、換地計画従前地調査、換地計画素案修正、受益地籍調書修正において、農地の地－、地積、権利関係等の地籍に係る特定の情報が必要不可欠である。
・東川町は、当該区域の特定の情報となる地－、地積、権利関係等の情報を管理する農地基本台帳を有している唯一の機関であるため。
</t>
  </si>
  <si>
    <t xml:space="preserve">
大雪東川第一地区　事
業推進調整等委託業務
</t>
  </si>
  <si>
    <t xml:space="preserve">
・本委託業務の履行にあたっては、工事調整に必要なライフライン（井戸、町道、排水路等）の施設情報と併せ、農業者及び農地の地－、地積、権利関係等の特定の情報が必要不可欠である。
・東川町は、当該地域の地－、地積、権利関係等の情報を管理する農地基本台帳を保有・管理する唯一の機関であるため。
</t>
  </si>
  <si>
    <t xml:space="preserve">
大雪東川第一地区　受
益状況調査等委託業務
</t>
  </si>
  <si>
    <t xml:space="preserve">
東和土地改良区
旭川市東旭川町
旭正３１２－
</t>
  </si>
  <si>
    <t xml:space="preserve">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管する東和土地改良区が唯一の機関であるため。
</t>
  </si>
  <si>
    <t xml:space="preserve">
天塩川改修工事の内名寄川河道掘削工事に伴う埋蔵文化財発掘調査委託業務
</t>
  </si>
  <si>
    <t xml:space="preserve">
（公社）北海道埋蔵文化財センター
江別西野幌６８５－１
</t>
  </si>
  <si>
    <t xml:space="preserve">
・国の機関が行う埋蔵文化財の発掘調査は、道教育委員会と協議を行い、道教育委員会は、財団法人北海道埋蔵文化財センター又は市町村の教育委員会を受託先として指定し実施されているものである。
</t>
  </si>
  <si>
    <t xml:space="preserve">
上士別地区外２地区　区
画整理管理設計調整等
委託業務
</t>
  </si>
  <si>
    <t xml:space="preserve">
てしおがわ土地
改良区
士別市東４条３
－１－４
</t>
  </si>
  <si>
    <t xml:space="preserve">
・本委託業務の履行にあたっては、土地改良区が所有する土地改良法第２９条第１項に規定する「事業に関する書類」から、対象とする農業者及び農地の地－、地積、権利関係等を抽出し、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管するてしおがわ土地改良区が唯一の機関であるため。
</t>
  </si>
  <si>
    <t xml:space="preserve">
富良野盆地地区　事業
推進調整等委託業務
</t>
  </si>
  <si>
    <t xml:space="preserve">
中富良野町
空知郡中富良野
町本町９－１
</t>
  </si>
  <si>
    <t xml:space="preserve">
・本委託業務の履行にあたっては、工事調整に必要なライフライン（水道、町道、排水路等）の施設情報と併せ、農業者及び農地の地－、地積、権利関係等の特定の情報が必要不可欠である。
・中富良野町は、当該地域のライフライン（水道、町道、排水路等）の施設情報及び特定の情報となる地－、地積、権利関係等を網羅した農地基本台帳を保有・管理する唯一の機関であるため。
</t>
  </si>
  <si>
    <t xml:space="preserve">
とうま地区外１地区　受
益面積変動調査委託業
務
</t>
  </si>
  <si>
    <t xml:space="preserve">
当麻土地改良区
上川郡当麻町４
条東３－４－
６３
</t>
  </si>
  <si>
    <t xml:space="preserve">
・業務の履行にあたっては、土地改良区が所有する土地改良法第２９条第１項に規定する「事業に関する書類」から、対象とする農業者及び農地の地－、地積、権利関係等を抽出し、再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管する当麻土地改良区が唯一の機関であるため。
</t>
  </si>
  <si>
    <t xml:space="preserve">
旭川開発建設部管内の
道路点検業務に係るこ
線橋点検
</t>
  </si>
  <si>
    <t xml:space="preserve">
当麻永山用水地区　永山区域受益面積変動調査委託業務
</t>
  </si>
  <si>
    <t xml:space="preserve">
永山土地改良区
旭川市永山２条１９－３－１１
</t>
  </si>
  <si>
    <t xml:space="preserve">
・業務の履行にあたっては、土地改良区が所有する土地改良法第２９条第１項に規定する「事業に関する書類」から、対象とする農地の地－、地積、権利関係等を抽出し、再整理を行わなければならない。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永山土地改良区が唯一の機関である。
</t>
  </si>
  <si>
    <t xml:space="preserve">
ふらの地区外　水利施設状況調査等委託業務
</t>
  </si>
  <si>
    <t xml:space="preserve">
富良野土地改良区
空知郡中富良野町丘町７－１８
</t>
  </si>
  <si>
    <t xml:space="preserve">
・業務の遂行にあたっては、土地改良区が所有する土地改良法第２９条第１項に規定する「事業に関する書類」から、対象とする施設情報、維持管理情報を抽出した上で行わなければならない。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富良野土地改良区が唯一の機関である。
</t>
  </si>
  <si>
    <t xml:space="preserve">
平成２９年度　比布JCTの雪氷対策作業に関する受委託契約
</t>
  </si>
  <si>
    <t xml:space="preserve">
東日本高速道路（株）
札幌市厚別区大谷地西５－１２－３０
</t>
  </si>
  <si>
    <t xml:space="preserve">
・本契約は、平成２９年９月７日に締結した高規格幹線道路旭川・紋別自動車道と北海道縦貫自動車道函館名寄選線との連結に伴う管理等に関する細目協定」（以下「細目協定Jという。）第５条に慕づき行うものである。
・細目協定では、北海道開発局長が管理する比布ＪＣＴのオフランプ（Ｂランプ及びＤランプ）における路面の除雪作業、凍結防止剤散布作業その他の雪氷対策に関する作業（以下「雪氷対策作業」という。）について、東日本高速道路（株）北海道支社長に委託し、東日本高速道路（株）北海道支社長は雪氷対策作業を行うものとしており、雪氷対策作業を行
う場合の費用については北海道開発局長が負担するものとしている。また、雪氷対策作業の受委託にあたり、旭川開発建設部長と東日本高速道路（株）北海道支社長は、事業年度ごとに、別途、受委託契約を締結するものとしている。
</t>
  </si>
  <si>
    <t xml:space="preserve">
国営旭東神楽土地改良事業（国営緊急農地再編整備事業）の換地処分等
</t>
  </si>
  <si>
    <t xml:space="preserve">
北海道
札幌市中央区北
３条西６
</t>
    <phoneticPr fontId="3"/>
  </si>
  <si>
    <t xml:space="preserve">
・本業務の遂行にあたり、土地改良法第８９条の２において、農林水産大臣は、国営土地改良事業について、その事業の性質上、国の行う換地処分等の必要があるときは、換地計画を定めなければならないとされている。また、土地改良法施行令第５１条の２において、土地改良法第８９条の２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４９年７月１２日４９構改B第１２３３）の「第２の５の（委託契約の締結）」において、都道府県知事と委託契約するものとされている。
</t>
  </si>
  <si>
    <t xml:space="preserve">
旭川地区消流雪用水導入施設等操作委託費
</t>
  </si>
  <si>
    <t xml:space="preserve">
・本委託は、牛朱別川支川基北川における消流雪用水の公共的機能を確保し、適正な管理を行うため、平成１４年１０月に当該消流雪河川がある地元自治体の旭川市と消流雪の運用等について基本的な事項を定めており、旭川市に委託して消流雪用水の効率的な運用を図り、適正に操作することが必要なため。
</t>
  </si>
  <si>
    <t xml:space="preserve">
天塩川サンルダム建設事業の内　サンルダム周辺整備に関する委託業務
</t>
  </si>
  <si>
    <t xml:space="preserve">
・本業務の履行にあたっては、以下の条件を全て満たすことが必要である。
１地域住民の意見を確実に把握できること。
２地域住民の要望を適切にとりまとめができること。
３下川町の政策的な情報、経済・産業動向、自然環境の状況など、下川町の将来像を把握出来る総合的な情報を有していること。
・旭川開発建設部と下川町は、円滑なサンルダム周辺整備計画を進めるため、ダム所在地である下川町の諸計画と整合を図りつつ地元住民の意向調査や関連情報の収集を行うことを目的に、「サンルダム周辺整備事業に関する意向調査及び収集に係る委託協定」を平成１９年１２月に締結している。
・そのため、下川町はサンルダム周辺整備に関する地元住民の意向、サンルダム周辺の営農状況や企業の周辺開発動向、その他サンルダム周辺を活用したイベント等について最新の情報を有し、本業務の実施に必要な履行条件を全て有する唯一のものである。
</t>
  </si>
  <si>
    <t xml:space="preserve">
旭川市下水処理センター融雪施設の使用に関する協定にかかる負担金
</t>
  </si>
  <si>
    <t xml:space="preserve">
・本委託は、旭川道路事務所が実施する除排雪において、排雪処理の一部を旭川市下水処理センター融雪施設（西部融雪槽）を使用して行うため、当該融雪槽の共同利用者である旭川市外と施設の利用に関する協定により、施設管理者である旭川市に投雪量に応じた融雪管理に係わる費用を負担する必要があるため。
</t>
  </si>
  <si>
    <t xml:space="preserve">
一般国道２７３上川町　高原大橋仮橋賃貸借
</t>
  </si>
  <si>
    <t xml:space="preserve">
ヒロセ（株）北海道支店
北海道札幌市中央区北４条東１－２－３　札幌フコク生命ビル
</t>
  </si>
  <si>
    <t xml:space="preserve">
迂回路として設置し一般供用している仮橋を工事において継続し賃貸借を行っていたが、工事完了後次年度工事着手までの間別途賃貸借契約が必要となり、当仮橋の所有者と賃貸契約を締結する以外に方法がないと判断され随意契約するものである。
</t>
  </si>
  <si>
    <t xml:space="preserve">
官報公告等掲載（単価契約）
</t>
  </si>
  <si>
    <t xml:space="preserve">
支出負担行為担当官
室蘭開発建設部長
平野　令緒
室蘭市入江町１－１４
</t>
  </si>
  <si>
    <t xml:space="preserve">
 （独）国立印刷局が唯一官報発行機関であるため。
</t>
  </si>
  <si>
    <t>ハ</t>
    <phoneticPr fontId="3"/>
  </si>
  <si>
    <t xml:space="preserve">
定期刊行物　北海道通信日刊建設版購入
</t>
  </si>
  <si>
    <t xml:space="preserve">
当該契約は、再販売価格が維持され、供給元が一の場合における出版元からの購入であるため。
</t>
  </si>
  <si>
    <t xml:space="preserve">
上久保内地すべり遠隔監視システム管理（有珠復旧事務所）
</t>
  </si>
  <si>
    <t xml:space="preserve">
（株）ジプロー
札幌市厚別区青葉町１３－１５－１１
</t>
  </si>
  <si>
    <t xml:space="preserve">
当該システムの管理（保守）、使用するにあたっては、当該システムの管理者（開発者）である同社のみが可能であるため・
</t>
  </si>
  <si>
    <t xml:space="preserve">
二風谷ダム防災施設管理等委託業務
</t>
  </si>
  <si>
    <t xml:space="preserve">
平取町
沙流郡平取町本町２８
</t>
  </si>
  <si>
    <t xml:space="preserve">
本業務は、二風谷ダム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に該当するため。
</t>
  </si>
  <si>
    <t xml:space="preserve">
沙流川流域地域文化調査業務
</t>
  </si>
  <si>
    <t xml:space="preserve">
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
</t>
  </si>
  <si>
    <t xml:space="preserve">
勇払東部（二期）地区厚幌導水路工事用地内埋蔵文化財発掘調査委託業務
</t>
  </si>
  <si>
    <t xml:space="preserve">
勇払東部（二期）地区厚幌導水路工事の施工計画区域内において、文化財保護法第９４条の規定に基づき、埋蔵文化財発掘調査を実施するため行うものであり、国の機関等が行う埋蔵文化財発掘調査については、北海道教育委員会と協議することとなっており、北海道教育委員会教育長から、「平成２７年度埋蔵文化財発掘調査事業について（通知）」（平成２７年１月２６日付け教文博第２３３９）で、当該調査について受託機関の通知を受けたことから、（公財）北海道埋蔵文化財センターを契約の相手方として選定した。
</t>
  </si>
  <si>
    <t xml:space="preserve">
伊達地区　換地計画調査等委託業務
</t>
  </si>
  <si>
    <t xml:space="preserve">
伊達市
伊達市鹿島町２０－１
</t>
  </si>
  <si>
    <t xml:space="preserve">
本業務は、国営緊急農地再編整備事業地区調査「伊達地区」の換地計画策定の基礎資料の作成及び事業計画（案）の策定に向け、地区内農地等状況調査等の資料作成を行うものであり、伊達市は地元調整窓口として関係農家の情報に精通しており土地所有状況等の情報を管理する農地基本台帳を有している唯一の機関であるため。
</t>
  </si>
  <si>
    <t xml:space="preserve">
樽前山火山砂防工事の内　熊の沢川２堰堤建設工事に伴う埋蔵文化財発掘調査委託業務
</t>
  </si>
  <si>
    <t xml:space="preserve">
苫小牧市
苫小牧市旭町４－５－６
</t>
  </si>
  <si>
    <t xml:space="preserve">
勇払東部（二期）地区厚幌導水路工事の施工計画区域内において、文化財保護法第９４条の規定に基づき、埋蔵文化財発掘調査を実施するため行うものであり、国の機関等が行う埋蔵文化財発掘調査については、北海道教育委員会と協議することとなっており、北海道教育委員会教育長から、「平成２７年度埋蔵文化財発掘調査事業について（通知）」（平成２７年１月２６日付け教文博第２３３９）で、当該調査について受託機関の通知を受けたことから、苫小牧市教育委員会を契約の相手方として選定した。
</t>
  </si>
  <si>
    <t xml:space="preserve">
ポリ塩化ビフェニル廃棄物処理（苫小牧港湾事務所）
</t>
  </si>
  <si>
    <t xml:space="preserve">
　ＰＣＢ廃棄物については、「ポリ塩化ビフェニル廃棄物の適正な処理の推進に関する特別措置法」第６条１項に基づき制定されたポリ塩化ビフェニル廃棄物処理基本計画」中に、拠点的広域処理施設による処理に努めるよう定められている。同法に基づき設立された中間貯蔵・環境安全事業（株）が高濃度ＰＣＢ廃棄物処理が可能な唯一の機関であるため。
</t>
  </si>
  <si>
    <t xml:space="preserve">
勇払東部（二期）地区　用水施設維持管理状況調査等委託業務
</t>
  </si>
  <si>
    <t xml:space="preserve">
厚真町土地改良区
北海道勇払郡厚真町京町１６５－３
</t>
  </si>
  <si>
    <t xml:space="preserve">
本委託業務は、国営かんがい排水事業勇払東部（二期）地区における事業管理の基礎資料とするために、受益区域を対象とした用水施設の維持管理状況及び関連事業で整備済の現況用水系統を把握するための調査であり、厚真町土地改良区は地域の用水施設について日々の維持管理作業を行っており、また、関連事業の実施にあたっては用水施設を把握し地域との調整を行う等、用水施設の維持管理状況及び関連事業で整備済の用水系統について十分な知識を有しており、本業務を遂行することが出来る唯一の団体であるため。
</t>
  </si>
  <si>
    <t xml:space="preserve">
北海道通信・日刊建設版購入
</t>
  </si>
  <si>
    <t xml:space="preserve">
支出負担行為担当官
釧路開発建設部長
桑島　隆一
釧路市幸町１０－３
</t>
    <phoneticPr fontId="3"/>
  </si>
  <si>
    <t xml:space="preserve">
再販価格が維持され、供給元が一の場合における出版元からの購入
</t>
  </si>
  <si>
    <t xml:space="preserve">
官報公告等掲載
</t>
  </si>
  <si>
    <t xml:space="preserve">
当該役務を提供する唯一の機関であるため
</t>
  </si>
  <si>
    <t xml:space="preserve">
釧路道路事務所　上浦幌公衆トイレ浄化槽清掃
</t>
  </si>
  <si>
    <t xml:space="preserve">
（株）浦幌設備
北海道十勝郡浦幌町字北町６－５９
</t>
  </si>
  <si>
    <t xml:space="preserve">
浦幌町における唯一の町指定業者であるため
</t>
  </si>
  <si>
    <t xml:space="preserve">
根室港湾事務所倉庫借上
</t>
  </si>
  <si>
    <t xml:space="preserve">
第一産業（株）
北海道根室市昭和町２－１０８
</t>
    <phoneticPr fontId="3"/>
  </si>
  <si>
    <t xml:space="preserve">
場所が限定され、継続する建物賃貸借契約であり、契約の相手が特定されるため
</t>
  </si>
  <si>
    <t xml:space="preserve">
一般国道４４根室市温根沼改良工事に伴う埋蔵文化財発掘調査業務
</t>
  </si>
  <si>
    <t xml:space="preserve">
本業務は北海道教育委員会と協議することとされており、協議の結果北海道教育委員会から当該相手方を受託機関とするとの通知を受けたため
</t>
  </si>
  <si>
    <t xml:space="preserve">
湿原の効果および融雪期の特徴を再現できる洪水予測モデルの開発
</t>
  </si>
  <si>
    <t xml:space="preserve">
（国）神戸大学
兵庫県神戸市灘区六甲台町１－１
</t>
  </si>
  <si>
    <t xml:space="preserve">
本委託研究は、国土交通省が研究開発課題の公募を行い、同水管理・国土保全局及び国土技術政策総合研究所に設置された学識経験者等からなる河川技術研究評価委員会地域課評価分科会において、審査された結果、本研究課題及び委託先（（国）神戸大学）が選定されたものであるため
</t>
  </si>
  <si>
    <t xml:space="preserve">
阿寒地区　換地計画等調査委託業務
</t>
  </si>
  <si>
    <t xml:space="preserve">
釧路市
釧路市黒金町７－５
</t>
    <phoneticPr fontId="3"/>
  </si>
  <si>
    <t xml:space="preserve">
　・本業務の履行にあたり、農業者の権利関係の実情に精通し、かつ、地域農業者からの信頼を得ていることが不可欠であり、釧路市は、農業者の特定の情報である地積情報を農地台帳等で管理し、地域の関係農家に精通している唯一の機関であるため。
</t>
  </si>
  <si>
    <t xml:space="preserve">
鶴丘橋鋼矢板賃貸借
</t>
  </si>
  <si>
    <t xml:space="preserve">
北友興業（株）
北海道旭川市曙一条６－１－７
</t>
  </si>
  <si>
    <t xml:space="preserve">
　・施工中の工事の同箇所において新たに工事発注を予定している。工事完了後、新たな工事発注までの間、受注者がリースしている鋼矢板を引き続き使用するのが最も経済的であるため、工事受注者のリース契約相手方を選定したものである。
</t>
  </si>
  <si>
    <t xml:space="preserve">
帯広開発建設部外北海道通信日刊建設版購入（単価契約）
</t>
  </si>
  <si>
    <t xml:space="preserve">
支出負担行為担当官
帯広開発建設部長
河畑　俊明
北海道帯広市西４条南８－
</t>
  </si>
  <si>
    <t xml:space="preserve">
再販売価格が維持され、供給元が一の場合における出版元からの購入のため
</t>
  </si>
  <si>
    <t xml:space="preserve">
豊頃地区救急排水施設操作委託
（単価契約）
</t>
  </si>
  <si>
    <t xml:space="preserve">
豊頃町
北海道中川郡豊頃町茂岩本町１２５
</t>
  </si>
  <si>
    <t xml:space="preserve">
河川法第９９条の規定に基づき関係地方公共団体である豊頃町と締結した河川管理施設の操作に関する委託協定書に基づき、委託契約を締結するものである。
</t>
  </si>
  <si>
    <t xml:space="preserve">
浦幌地区救急排水施設操作委託
（単価契約）
</t>
  </si>
  <si>
    <t xml:space="preserve">
浦幌町
北海道十勝郡浦幌町字桜町１５－６
</t>
  </si>
  <si>
    <t xml:space="preserve">
河川法第９９条の規定に基づき関係地方公共団体である浦幌町と締結した河川管理施設の操作に関する委託協定書に基づき、委託契約を締結するものである。
</t>
  </si>
  <si>
    <t xml:space="preserve">
下牛首別排水機場操作委託
（単価契約）
</t>
  </si>
  <si>
    <t xml:space="preserve">
育素多排水機場操作委託
（単価契約）
</t>
  </si>
  <si>
    <t xml:space="preserve">
池田排水機場操作委託
（単価契約）
</t>
  </si>
  <si>
    <t xml:space="preserve">
池田町
北海道中川郡池田町西１条７
</t>
    <phoneticPr fontId="3"/>
  </si>
  <si>
    <t xml:space="preserve">
河川法第９９条の規定に基づき関係地方公共団体である池田町と締結した河川管理施設の操作に関する委託協定書に基づき、委託契約を締結するものである。
</t>
  </si>
  <si>
    <t xml:space="preserve">
足寄橋改良工事に係る仮橋資材賃貸借
</t>
  </si>
  <si>
    <t xml:space="preserve">
丸藤シートパイル（株）
北海道札幌市中央区北３条西１－１－１１
</t>
  </si>
  <si>
    <t xml:space="preserve">
当仮橋は、足寄橋架け替え事業に伴い足寄橋改良工事にて設置した。平成２９年度足寄橋改良工事発注までの間の仮橋資材賃貸借を行うものであり、所有者である丸藤シートパイル（株）と随意契約を行うものである。
</t>
  </si>
  <si>
    <t xml:space="preserve">
一般国道３８　清水町　清見橋災害復旧工事仮橋仮設材賃貸借
</t>
  </si>
  <si>
    <t xml:space="preserve">
ヒロセ（株）
北海道札幌市中央区北４条東１－２－３
</t>
  </si>
  <si>
    <t xml:space="preserve">
・当仮橋は、台風１０により被災した清見橋の復旧のため、新橋架け替えまでの迂回路として設置され、新橋架け替えまで継続使用することから、仮橋資材賃等の所有者であるヒロセ（株）と随意契約を行うものである。
</t>
  </si>
  <si>
    <t xml:space="preserve">
一般国道３８　清水町　小林橋災害復旧工事仮橋仮設材賃貸借
</t>
  </si>
  <si>
    <t xml:space="preserve">
当仮橋は、台風１０により被災した小林橋の復旧のため、新橋架け替えまでの迂回路として設置され、新橋架け替えまで継続使用することから、仮橋資材賃等の所有者であるヒロセ（株）と随意契約を行うものである。
</t>
  </si>
  <si>
    <t xml:space="preserve">
一般国道３８　芽室町　芽室橋災害復旧工事仮設材賃貸借（単価契約）
</t>
  </si>
  <si>
    <t xml:space="preserve">
当仮橋は、台風１０により被災した芽室橋の復旧のため、設置され、復旧工事終了するまで継続使用することから、仮橋資材賃等の所有者である丸藤シートパイル（株）と随意契約を行うものである。
</t>
  </si>
  <si>
    <t xml:space="preserve">
官報公告料（単価契約）
</t>
  </si>
  <si>
    <t xml:space="preserve">
官報に公告するため、当該役務を提供する唯一の機関である
</t>
  </si>
  <si>
    <t xml:space="preserve">
災害対策用機械運転操作訓練Aその１
</t>
  </si>
  <si>
    <t xml:space="preserve">
日通機工（株）
北海道帯広市西２０条北１－１７
</t>
    <phoneticPr fontId="3"/>
  </si>
  <si>
    <t xml:space="preserve">
「北海道開発局帯広開発建設部災害対策用機械等の出動に関する協定」に基づき、協定締結先である日通機工（株）に対し、運転操作訓練を行うにあたり、同協定第８条により当該訓練費用を帯広開発建設部が負担することとなっていることから、同社と随意契約を締結するものである。
</t>
  </si>
  <si>
    <t xml:space="preserve">
気候変動下における河川生態系のレジリエンスに関する研究
</t>
  </si>
  <si>
    <t xml:space="preserve">
（国）北海道大学
北海道札幌市北区北９条西９
</t>
  </si>
  <si>
    <t xml:space="preserve">
本委託研究は国土交通省が研究開発課題の公募を行い、同水管理・国土保全局及び国土技術政策総合研究所に設置された学識経験者等からなる河川技術評価委員会地域課題評価分科会による審査の結果、本研究課題及び委託先が平成２９年度の継続課題として選定されたものである。
　よって、本委託は、審議会等により委託先が決定されたものと随意契約を行うものである。
</t>
  </si>
  <si>
    <t xml:space="preserve">
土地改良法第８９条の２及び同法施行令第５１条の２の規定に基づく国営中鹿追土地改良事業の換地処分等
</t>
  </si>
  <si>
    <t xml:space="preserve">
国営土地改良事業における事業計画に基づく換地計画の策定については、土地改良法第８９条の２において、農林水産大臣が行うこととなっているが、土地改良法施行令第５１条の２において、同条における国営土地改良事業に係るものは都道府県知事が行うこととされており、これに基づき北海道知事と委託契約を締結するものである。
</t>
  </si>
  <si>
    <t xml:space="preserve">
ＵＡＶ搭載型ＬＰ計測を用いた北海道十勝川水系における山地河川地形変化の把握
</t>
  </si>
  <si>
    <t xml:space="preserve">
本委託研究は、国土交通省が研究開発課題の公募を行い、学識経験者等からなる砂防技術評価委員会地域課題評価分科会による審査の結果、本研究課題及び委託先が選定されたものである。
　よって、本委託は、審議会等により委託先が決定されたものとの委託契約に該当するので、随意契約を行うものである。
</t>
  </si>
  <si>
    <t xml:space="preserve">
帯広開発建設部　高濃度PCB廃棄物処理
</t>
  </si>
  <si>
    <t xml:space="preserve">
中間貯蔵・環境安全事業（株）
北海道室蘭市仲町１４－７
</t>
  </si>
  <si>
    <t xml:space="preserve">
高濃度PCB廃棄物処理については「ポリ塩化ビフェニル廃棄物の適正な処理の推進に関する特別措置法」に基づき制定された基本計画において国が拠点的広域処理施設の整備を図ってきており、高濃度PCB廃棄物処理が可能な施設が同社以外に存在しないことから、随意契約を行うものである。
</t>
  </si>
  <si>
    <t xml:space="preserve">
帯広河川事務所　災害時応急復旧対応訓練
</t>
  </si>
  <si>
    <t xml:space="preserve">
西江建設（株）
北海道帯広市西四条北２－２０
</t>
    <phoneticPr fontId="3"/>
  </si>
  <si>
    <t xml:space="preserve">
本訓練は、平成２４年４月１日に締結した「北海道開発局所管施設等の災害応急対策業務に関する協定委」に基づき実施するものである。同細目協定締結先であり、担当区間の当業者に対して、随意契約を行うものである。
</t>
  </si>
  <si>
    <t xml:space="preserve">
中鹿追地区　土地所有者状況等調査委託業務
</t>
  </si>
  <si>
    <t xml:space="preserve">
鹿追町
北海道河東郡鹿追町東町１－１５－１
</t>
    <phoneticPr fontId="3"/>
  </si>
  <si>
    <t xml:space="preserve">
国営農地再編成整備事業中鹿追地区において、事業管理上必要となる土地権利関係の変動等を把握するための土地所有状況調査、地区完了に向けて受益農家に対する負担金説明と工事計画を調整する事業推進調査を行うものである。鹿追町は本調査に必要となる個人情報である土地所有状況資料を保有しており、また、受益農家からの負担金徴収者であることから、負担金にかかる説明ができる唯一の団体であるため、鹿追町と随意契約を締結するものである
</t>
  </si>
  <si>
    <t xml:space="preserve">
猿別川浸水被害に係る損害賠償額算定調書等精査（単価契約）
</t>
  </si>
  <si>
    <t xml:space="preserve">
（株）北海道鑑定
札幌市豊平区美園１条６－２－１１
</t>
  </si>
  <si>
    <t xml:space="preserve">
猿別水門に係る損害賠償事案に関し、客観性、中立性及び信頼性を確保するため第三者の確認を得ることとし、日本損害保険鑑定人協会に加盟する鑑定事務所中で、業務遂行する人員を有し、官公庁が関係する事案実績があり、本業務を実施できる唯一の法人であることから、会計法第２９条の３第４項及び予決令第１０２条の４第３により随意契約を行うものである。
</t>
  </si>
  <si>
    <t xml:space="preserve">
北電共架柱移設に伴う通信線移設（帯広市東１条外）
</t>
  </si>
  <si>
    <t xml:space="preserve">
北海電気工事（株）帯広支店
北海道帯広市西２１条北２－２６－４
</t>
  </si>
  <si>
    <t xml:space="preserve">
北海道電力（株）より当部が共架している光ケーブルの移設依頼があり、電柱共架契約書により、同社の指定する施工会社に委託することとされており、十勝管内では、北海電気工事（株）帯広支店のみとなっているため、北海電気工事（株）と随意契約するものである
</t>
  </si>
  <si>
    <t xml:space="preserve">
丸藤シートパイル（株）札幌支店
北海道札幌市中央区北３条西１－１－１１
</t>
  </si>
  <si>
    <t xml:space="preserve">
小清水歩道ヒーティング源泉管理
</t>
  </si>
  <si>
    <t xml:space="preserve">
支出負担行為担当官
網走開発建設部長
鈴木　　亘
網走市新町２－６－１
</t>
  </si>
  <si>
    <t xml:space="preserve">
小清水町
斜里郡小清水町字小清水２１７－
</t>
  </si>
  <si>
    <t xml:space="preserve">
小清水町歩道ヒーティングに利用する温泉湯の供給を受けるため、源泉管理を実施している小清水町との協定に基づき、契約の相手方を明確に特定している。
</t>
  </si>
  <si>
    <t xml:space="preserve">
北海道通信日刊建設版（日刊）購入（単価契約）
</t>
  </si>
  <si>
    <t xml:space="preserve">
積算資料電子版・土木施工単価PDF版
</t>
  </si>
  <si>
    <t xml:space="preserve">
Web建設物価・デジタル土木コスト情報
</t>
  </si>
  <si>
    <t xml:space="preserve">
網走開発建設部　官報公告等掲載契約（単価契約）
</t>
  </si>
  <si>
    <t xml:space="preserve">
土地改良法第８９条の２及び同法施行令第５１条の２の規定に基づく国営雄武丘陵土地改良事業の換地処分等
</t>
  </si>
  <si>
    <t xml:space="preserve">
土地改良法第８９条の２及び同法施行令第５１条の２の規定に基づき、当該受注者と契約することが定められているため。
</t>
  </si>
  <si>
    <t xml:space="preserve">
土地改良法第８９条の２及び同法施行令第５１条の２の規定に基づく国営津別土地改良事業の換地処分等
</t>
  </si>
  <si>
    <t xml:space="preserve">
自動車重量税印紙２０，０００円券１０６枚外４点購入
</t>
  </si>
  <si>
    <t xml:space="preserve">
自動車重量税印紙は法令により金額が定められており、競争の余地がないため。
</t>
  </si>
  <si>
    <t xml:space="preserve">
自動車重量税印紙２０，０００円券１１５枚外３点購入
</t>
  </si>
  <si>
    <t xml:space="preserve">
自動車重量税印紙２０，０００円券８１枚外３点購入
</t>
  </si>
  <si>
    <t xml:space="preserve">
網走開発建設部　低濃度
ＰＣＢ廃棄物処理
</t>
  </si>
  <si>
    <t xml:space="preserve">
ＪＸ金属苫小牧ケミカル（株）
北海道苫小牧市字勇払い１５２
</t>
    <phoneticPr fontId="3"/>
  </si>
  <si>
    <t xml:space="preserve">
北海道において低濃度ＰＣＢ廃棄物の無害化処理に係る環境大臣の認定を受けている唯一の事業者であるため。
</t>
    <phoneticPr fontId="3"/>
  </si>
  <si>
    <t xml:space="preserve">
一般国道３３４斜里町
峰浜中央帯設置工事に
伴う埋蔵文化財発掘調
査業務
</t>
  </si>
  <si>
    <t xml:space="preserve">
東雲排水機場操作委託
</t>
  </si>
  <si>
    <t xml:space="preserve">
支出負担行為担当官
留萌開発建設部長
山崎　真一
留萌市寿町１－６８
</t>
  </si>
  <si>
    <t xml:space="preserve">
留萌市
北海道留萌市幸町１－１１
</t>
    <phoneticPr fontId="3"/>
  </si>
  <si>
    <t xml:space="preserve">
河川法第９９条の規定に基づき、関係地方公共団体と随意契約を締結したものである。
</t>
  </si>
  <si>
    <t xml:space="preserve">
高砂排水機場操作委託
</t>
  </si>
  <si>
    <t xml:space="preserve">
（独）
国立印刷局
東京都港区虎ノ
門２－２－５
</t>
  </si>
  <si>
    <t xml:space="preserve">
本業務を提供する唯一の者であるため。
</t>
  </si>
  <si>
    <t xml:space="preserve">
一般国道２３８浜猿防災工事（浜頓別工区）用地内埋蔵文化財発掘調査業務
</t>
  </si>
  <si>
    <t xml:space="preserve">
支出負担行為担当官
稚内開発建設部長
和田　忠幸
北海道稚内市末広５－６－１
</t>
  </si>
  <si>
    <t xml:space="preserve">
浜頓別町
枝幸郡浜頓別町中央南１
</t>
    <phoneticPr fontId="3"/>
  </si>
  <si>
    <t xml:space="preserve">
東宗谷地区　換地計画委託業務
</t>
  </si>
  <si>
    <t xml:space="preserve">
本業務の国営土地改良事業における換地計画の策定については、土地改良法第８９条の２及び土地改良法施行令第５１条の５において、都道府県知事が行うこととされているため。
</t>
  </si>
  <si>
    <t xml:space="preserve">
アイヌ遺骨等の慰霊施設のうちモニュメント実施設計業務
</t>
  </si>
  <si>
    <t xml:space="preserve">
支出負担行為担当官代理
北海道開発局開発監理部会計課長　今野　等
北海道札幌市北区北８条西２</t>
    <phoneticPr fontId="3"/>
  </si>
  <si>
    <t xml:space="preserve">
パシフィックコンサルタンツ（株）北海道支社
北海道札幌市北区北７条西１－２－６
</t>
  </si>
  <si>
    <t xml:space="preserve">
　本業務の目的は、平成２８年度発注の「アイヌ遺骨等の慰霊施設のうちモニュメント検討業務」（以下、「当初検討業務」という。）の成果物であるモニュメントデザイン及び構造予備設計に基づいて、モニュメント製作・据付等にかかる詳細設計及び積算業務を行うものである。
　当該モニュメントを設置するアイヌ遺骨等の慰霊施設は、全国各地の大学に保管されている遺骨等を集約し、アイヌの人々による尊厳ある慰霊の実現を図るとともにアイヌの人々による受け入れ体制が整うまでの間の適切な管理を行う役割を担うものであり、慰霊施設に整備するモニュメントは、慰霊施設を象徴し、「過去を忘れず、未来に渡り尊厳ある慰霊を実現するための礎とする。」ということをコンセプトとしていることから、民族共生象徴空間においてアイヌ民族の精神的象徴ともなる重要な工作物である。
　このため本業務の実施にあたっては、モニュメントデザイン等を検討するため構成された「慰霊施設を象徴するモニュメント検討会」（以下、検討会という。）の各委員から示された意見、要望等をふまえて、検討会において合意形成された基本デザインの理念や意図、趣旨を損なうことなく、確実に詳細設計の内容に反映されなければならず、そのためモニュメントデザイン作成の基本設計での設計意図を熟知していなければこれらに適合した履行はなし得ない。
　当該業者は、平成２８年度発注の当初検討業務において、モニュメントデザインの基本設計及び検討会の運営に携わるなど、本業務の履行にあたって必要となる知識、情報及び能力を有する唯一の者であることから、随意契約の相手方として選定するものである。
</t>
  </si>
  <si>
    <t xml:space="preserve">
北海道警察学校新営（３期）１７設計意図伝達業務
</t>
  </si>
  <si>
    <t xml:space="preserve">
支出負担行為担当官
北海道開発局開発監理部長　角南　国隆
北海道札幌市北区北８条西２
</t>
    <phoneticPr fontId="3"/>
  </si>
  <si>
    <t xml:space="preserve">
（株）大建設計　札幌事務所
北海道札幌市北区北７条西７－１－３０
</t>
  </si>
  <si>
    <t xml:space="preserve">
　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のうち、北海道警察学校新営（３期）１７（建築、電気設備、機械設備）工事（以下、「本事業」という）に係る工事の実施において、施工図等を作成するのに必要となるデザイン図等の作成、施工図等への設計意図の反映の確認（外壁仕上施工図、断熟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
</t>
  </si>
  <si>
    <t xml:space="preserve">
国立アイヌ民族博物館新営１７設計意図伝達業務
</t>
  </si>
  <si>
    <t xml:space="preserve">
（株）久米設計　札幌支社
北海道札幌市中央区北３条西４－１－１
</t>
  </si>
  <si>
    <t xml:space="preserve">
　本業務は、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のうち、国立アイヌ民族博物館新営１７（建築その他、電気設備、機械設備）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
  また、本事業に係る設計業務については、プロポーザル方式により設計者を選定して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
</t>
  </si>
  <si>
    <t xml:space="preserve">
「墓所」となる建物新営外１７設計意図伝達業務
</t>
  </si>
  <si>
    <t xml:space="preserve">
「墓所」となる建物新営１６設計業務　アトリエブンク・総合設備計画　設計共同体
北海道札幌市中央区北２条東４－１－２
</t>
  </si>
  <si>
    <t xml:space="preserve">
　本業務は、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のうち、「墓所」となる建物新営外１７建築その他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
　また、本事業に係る設計業務については、プロポーザル方式により設計者を選定して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
</t>
  </si>
  <si>
    <t xml:space="preserve">
札幌開発建設部管内のこ線橋点検に係る鉄道列車運転保安業務
</t>
  </si>
  <si>
    <t xml:space="preserve">
支出負担行為担当官
札幌開発建設部長　宮島　滋近
北海道札幌市中央区北２条西１９
</t>
    <phoneticPr fontId="3"/>
  </si>
  <si>
    <t xml:space="preserve">
北海道旅客鉄道（株）
北海道札幌市中央区北１１条西１５－１－１
</t>
  </si>
  <si>
    <t xml:space="preserve">
 本委託業務は、札幌開発建設部管内のこ線橋点検業務を行うため、北海道旅客鉄道（株）が運行する鉄道列車運転保安業務を行うものである。
 業務の履行にあたっては、北海道旅客鉄道（株）の敷地内での作業となるため、列車の運行時間に影響を与えず、運行時間及び管理施設を把握し、安全に保安業務を行える唯一の機関である。
</t>
  </si>
  <si>
    <t xml:space="preserve">
一般国道１２　美唄市　光珠内跨線橋架換工事
</t>
  </si>
  <si>
    <t xml:space="preserve">
 本工事は、北海道旅客鉄道（株）の営業線上を跨がる一般国道１２美唄市光珠内跨線橋の架け換えを実施するものである。
 工事の履行に当たっては、営業線上及び軌道敷に近接した施工となるため、列車の運行や軌道への影響管理を行える唯一の機関である。
</t>
  </si>
  <si>
    <t xml:space="preserve">
札幌開発建設部管内のこ線橋点検に係る鉄道列車運転保安業務現地踏査
</t>
  </si>
  <si>
    <t xml:space="preserve">
 本業務は、札幌開発建設部管内のこ線橋点検業務を行うため、北海道旅客鉄道（株）が運行する鉄道列車運転保安業務の現地踏査を行うものである。
 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
</t>
  </si>
  <si>
    <t xml:space="preserve">
函館線美唄・茶志内間３４７ｋ３６９ｍ付近農業用水路管横断新設工事
</t>
  </si>
  <si>
    <t xml:space="preserve">
 本工事は、北海道旅客鉄道（株）の営業線を横断する農業用水路管を新設するものである。
 工事にあたっては、軌道との近接施工となるため、列車の運行や軌道への影響管理を行える唯一の機関である。
</t>
  </si>
  <si>
    <t xml:space="preserve">
一般国道１２　札幌市　北１条東電線共同溝通信設備設置工事
</t>
  </si>
  <si>
    <t xml:space="preserve">
エヌ・ティ・ティ・インフラネット（株）北海道事業部
北海道札幌市中央区北１条西７－１
</t>
    <phoneticPr fontId="3"/>
  </si>
  <si>
    <t xml:space="preserve">
 無電柱化推進事業として電線共同溝を設置する工事にあたり、東日本電信電話（株）が所有する既設の地中管路等の譲渡を受けるものであり、また同社が所有する通信線の移設等を行う際に、通信線保護の観点から専門知識を有し安全に施工できる唯一の機関である。
</t>
  </si>
  <si>
    <t xml:space="preserve">
一般国道１２　札幌市　白石本通外１電線共同溝通信設備設置工事
</t>
  </si>
  <si>
    <t xml:space="preserve">
一般国道１２　砂川市　砂川電線共同溝通信設備設置工事
</t>
  </si>
  <si>
    <t xml:space="preserve">
新桂沢ダム管理棟修正設計業務
</t>
  </si>
  <si>
    <t xml:space="preserve">
（株）スカイ・サイト
北海道札幌市中央区南１２条西１８－３－１
</t>
  </si>
  <si>
    <t xml:space="preserve">
本業務は、新桂沢ダムに建築する管理棟の設計条件変更に伴う設計図書の修正、構造検討、積算業務および建築基準法第１８条の規定に基づく計画通知書の申請を行うものである。管理棟の設計図書等は、著作権法第２条第１項第１における著作物に該当することから保護がかけられており、その著作権は「平成２８年度新桂沢ダム管理棟新築設計業務」の受注者である当該業者に帰属している。また、当該業者は、建築基準法第２条第１７項および建築基準法第１８条の計画通知上の設計者であることから本業務を遂行できる唯一の業者である。
　よって、当該業者と随意契約を行うものである。
</t>
  </si>
  <si>
    <t xml:space="preserve">
函館江差自動車道　木古内町　渡島トンネル電気室外修正設計業務
</t>
  </si>
  <si>
    <t xml:space="preserve">
支出負担行為担当官
函館開発建設部長　菊池　一雄
函館市大川町１－２７
</t>
  </si>
  <si>
    <t xml:space="preserve">
（株）澄建築設計事務所
北海道函館市豊川町２１－７
</t>
  </si>
  <si>
    <t xml:space="preserve">
本業務は、渡島トンネル電気室の設計与条件の変更に伴う設計図書修正及び構造計算の再計算、建築基準法第１８条の規定に基づく計画通知書の申請手続き、及び見晴トンネルの許可申請書類の作成及び建築基準法第１８条の規定に基づく計画通知書の作成を行うものである。
　電気室の設計図書等は、著作権法第２条第１項第１における著作物に該当することから保護がかけられており、その著作権は「函館江差自動車道　木古内町　渡島トンネル電気室外実施設計業務」（平成２６年度実施）の受注者である上記業者に帰属している。
　また、上記業者は建築基準法第２条第１７項及び建築基準法第１８条の計画通知上の設計者であることから本業務を遂行できる唯一の業者である。
　よって、会計法第２９条３第４項及び予決令第１０２条の４第３項の規定に基づき、上記業者と随意契約を締結を行うものである。
</t>
  </si>
  <si>
    <t xml:space="preserve">
函館開発建設部管内のこ線橋点検業務に係る鉄道列車運転保安業務現地踏査
</t>
  </si>
  <si>
    <t xml:space="preserve">
本踏査は、ＪＲ函館本線及び室蘭本線を横断する跨線橋の点検計画を立案するための現地踏査である。
ＪＲ管理用地内、管理軌道空間内において踏査を実施することから、道路法第３１条の協議に基づく鉄道事業者との協議により、鉄道列車運転保安業務について当該鉄道事業者に委託するものである。
</t>
  </si>
  <si>
    <t xml:space="preserve">
一般国道５　八雲町　野田生こ線橋補修工事
</t>
  </si>
  <si>
    <t xml:space="preserve">
本工事は、ＪＲ函館本線を横断する一般国道５八雲町野田追跨線橋の補修を行うものである。本工事の実施にあたり、鉄道敷地に対し近接施工となることから、道路法第３１条に基づく鉄道事業者との協議により、工事の一部について当該事業者に委託するものである。
</t>
  </si>
  <si>
    <t xml:space="preserve">
一般国道５　八雲町　山越こ線橋補修工事
</t>
  </si>
  <si>
    <t xml:space="preserve">
本工事は、ＪＲ函館本線を横断する一般国道５八雲町山越跨線橋の補修を行うものである。本工事の実施にあたり、鉄道敷地に対し近接施工となることから、道路法第３１条に基づく鉄道事業者との協議により、工事の一部について当該事業者に委託するものである。
</t>
  </si>
  <si>
    <t xml:space="preserve">
函館開発建設部管内のこ線橋点検業務に係る鉄道列車運転保安業務
</t>
  </si>
  <si>
    <t xml:space="preserve">
本業務は、ＪＲ函館本線及び室蘭本線を横断する跨線橋の点検業務である。
ＪＲ管理用地内、管理軌道空間に近接する橋梁の点検を実施することから、道路法第３１条の協議に基づく鉄道事業者との協議により、鉄道列車運転保安業務について当該鉄道事業者に委託するものである。
</t>
  </si>
  <si>
    <t xml:space="preserve">
一般国道２７９函館市十字街電線共同溝通信設備設置工事
</t>
  </si>
  <si>
    <t xml:space="preserve">
エヌ・ティ・ティ・インフラネット（株）
北海道札幌市中央区北１条西７－１
</t>
    <phoneticPr fontId="3"/>
  </si>
  <si>
    <t xml:space="preserve">
本工事は、当部施工の函館市十字街の電線共同溝設置工事において、東日本電信電話（株）から譲渡を受ける埋設管路への特殊部設置（通信接続枡等）のために既設管路の部分移設、撤去が必要となる。その施工について、通信線保護の観点から専門知識を有するエヌ・ティ・ティ・インフラネット（株）に委託するものである。
</t>
  </si>
  <si>
    <t xml:space="preserve">
函館開発建設部管内の平成３０年度こ線橋点検業務に係る鉄道列車運転保安業務現地踏査
</t>
  </si>
  <si>
    <t xml:space="preserve">
本踏査は、ＪＲ函館本線を横断する跨線橋の点検計画を立案するための現地踏査である。
ＪＲ管理用地内、管理軌道空間内において踏査を実施することから、道路法第３１条の協議に基づく鉄道事業者との協議により、鉄道列車運転保安業務について当該鉄道事業者に委託するものである。
</t>
  </si>
  <si>
    <t xml:space="preserve">
一般国道２７８函館市函館駅前通電線共同溝通信設備設置工事
</t>
  </si>
  <si>
    <t xml:space="preserve">
本工事は、当部施工の函館市駅前通の電線共同溝設置工事において、東日本電信電話（株）から譲渡を受ける埋設管路への特殊部設置（通信接続枡等）のために既設管路の部分移設、撤去が必要となる。その施工について、通信線保護の観点から専門知識を有するエヌ・ティ・ティ・インフラネット（株）に委託するものである。
</t>
  </si>
  <si>
    <t xml:space="preserve">
小樽開発建設部管内のこ線橋点検業務に係る鉄道列車運転保安業務現地踏査
</t>
  </si>
  <si>
    <t xml:space="preserve">
支出負担行為担当官
札幌開発建設部長　倉内　公嘉
北海道小樽市潮見台１－１５－５
</t>
  </si>
  <si>
    <t xml:space="preserve">
　本業務は、当部が所管する跨線橋の点検実施に当たり、軌道管理者である北海道旅客鉄道（株）に現地踏査を委託するものである。
</t>
  </si>
  <si>
    <t xml:space="preserve">
函館線銀山・然別間２１４ｋ７７０ｍ付近新稲穂トンネル工事用通路新設工事
</t>
  </si>
  <si>
    <t xml:space="preserve">
支出負担行為担当官
小樽開発建設部長　倉内　公嘉
北海道小樽市潮見台１－１５－５
</t>
  </si>
  <si>
    <t xml:space="preserve">
　本工事は、倶知安余市道路新稲穂トンネル工事に必要となる工事用通路の内、仮橋工及び取り付け区間が鉄道施設に対し近接施工となることから、軌道管理者である北海道旅客鉄道（株）に当該施工を委託するものである。
</t>
  </si>
  <si>
    <t xml:space="preserve">
一般国道５小樽市小樽花園電線共同溝通信設備設置工事
</t>
  </si>
  <si>
    <t xml:space="preserve">
　本工事は、当部施工の小樽市花園の電線共同溝設置工事において、東日本電信電話（株）から譲渡を受ける埋設管路への特殊部設置（地上機器枡、通信接続枡等）のために既設管路の部分移設、撤去が必要となる。その施工について、通信線保護の観点から専門知識を有するエヌ・ティ・ティ・インフラネット（株）に委託するものである。
</t>
  </si>
  <si>
    <t xml:space="preserve">
一般国道２２９余市町余市駅前電線共同溝通信設備設置工事
</t>
  </si>
  <si>
    <t xml:space="preserve">
支出負担行為担当官
小樽開発建設部長　柳原　優登
北海道小樽市潮見台１－１５－５
</t>
  </si>
  <si>
    <t xml:space="preserve">
　本工事は、当部施工の余市町余市駅前の電線共同溝設置工事において、東日本電信電話（株）から譲渡を受ける埋設管路への特殊部設置（通信接続枡等）のために既設管路の部分移設、撤去が必要となる。その施工について、通信線保護の観点から専門知識を有するエヌ・ティ・ティ・インフラネット（株）に委託するものである。
</t>
  </si>
  <si>
    <t xml:space="preserve">
小樽開発建設部管内のこ線橋点検業務に係る鉄道列車運転保安業務
</t>
  </si>
  <si>
    <t xml:space="preserve">
　本業務は、道路法施行規則（平成２６年７月１日施行）に規定される技術的基準（５年に１回の頻度で近接目視による点検を行う等）に基づき、蘭越跨線橋（本橋、左歩道、右歩道）、盤の沢跨線橋、小沢跨線橋（本橋、左歩道）及びオタモイ跨線橋の点検を実施するに当たり、営業線に立ち入り点検を実施する必要があることから、列車運行上及び点検上の安全を確保するため、協議を行うものである。
</t>
  </si>
  <si>
    <t xml:space="preserve">
函館線銭函・ほしみ間２７０ｋ４２７ｍ付近銭函こ線橋補修工事
</t>
  </si>
  <si>
    <t xml:space="preserve">
　本工事は、高架橋（ＪＲ跨線橋）のコンクリート片落下事象発生後に実施した橋梁緊急点検の結果、早急に対策が必要とされた箇所について補修工事を実施するものである。工事実施に当たり、鉄道施設に対し近接施行となることから、北海道旅客鉄道（株）に工事を委託するものである。
</t>
  </si>
  <si>
    <t xml:space="preserve">
天塩川サンルダム建設事業の内　提体建設第２期工事
</t>
  </si>
  <si>
    <t xml:space="preserve">
支出負担行為担当官
旭川開発建設部長　樺澤　孝人
北海道旭川市宮前１条３－３－１５
</t>
  </si>
  <si>
    <t xml:space="preserve">
天塩川サンルダム建設事業の内　提体建設工事　大成・熊谷・岩倉　特定ＪＶ
北海道札幌市中央区南１条西１－４－
</t>
  </si>
  <si>
    <t xml:space="preserve">
　本工事は、平成２６年度に発注した「天塩川サンルダム建設事業の内　堤体建設工事」に引き続き、堤体コンクリート打設、CSG打設及び基礎処理工等を施工するものである。_x000D_
　ダムを構築するためには、堤体と基礎岩盤が全体にわたって確実に付着し、一体性及び遮水性を有することが不可欠である。_x000D_
　さらに、堤体本体も一体の構造物として機能を発揮する施設であることから、堤体コンクリート継目は特に重要である。_x000D_
　したがって、基礎岩盤強度等の力学的特性、断層及び風化等の詳細な情報をもとに、岩盤と堤体が一体化を図るための岩盤面処理や基礎処理を一貫した技術的判断で施工し、さらに堤体の下部構造と一体化を図る強度・水密性に優れたコンクリートを打設することが必要である。_x000D__x000D_
　当該特定建設工事共同企業体は、基礎掘削及び河床部の堤体コンクリート打設を通じて、詳細な基礎岩盤の地質情報を把握している唯一の施工者であり、一体の構造物を構築するために必要な施工技術力を有している。さらに、コンクリート製造設備、CSG製造設備、濁水処理設備及び電力設備などの当該企業体が所有する仮設備は、本体工事の施工に密接に関連し、新たに設置、撤去を行う場合、円滑かつ適切な施工において重大な影響を及ぼすと認められることから、工期の短縮、経費の節減のためにも引き続き使用する必要がある。_x000D_
　また、当該特定建設工事共同企業体と請負契約者が異なる場合、堤体建設工事は密接不可分な関係にあることから、かし担保責任の範囲が不明確となる等の課題が生じることから一貫した施工が必要である。_x000D_
　以上のことから、本工事を当該特定建設工事共同企業体と随意契約するものである。
</t>
  </si>
  <si>
    <t xml:space="preserve">
一般国道４０　音威子府村　音中トンネル新設工事
</t>
  </si>
  <si>
    <t xml:space="preserve">
一般国道４０音威子府村音中トンネル　清水・伊藤・岩倉　特定JV
札幌市中央区北１条西２－１
</t>
    <phoneticPr fontId="3"/>
  </si>
  <si>
    <t xml:space="preserve">
　音中トンネルは、音威子府村から中川町に至る延長約１９㎞の音威子府バイパス事業の一環として平成２１年度より着手している。
　本件工事は、トンネルの掘削から覆工コンクリートまでを一連で構築するもので、１期工事（工期：平成２２年３月１２日から平成２５年３月２２日まで）、２期工事（工期：平成２４年７月２５日から平成２７年１２月１５日まで）および３期工事（工期：平成２６年９月１３日から平成２７年１２月２５日まで）、４期工事（工期：平成２７年１１月３日から平成３０年３月２３日まで）に引き続き施工される一連の工事（以下「後工事」という）である。
　また、後工事には以下の条件がある。
１．音中トンネルの建設地に分布する蛇紋岩にはブルーサイトと呼ばれる水滑石を含有しており、著しく脆弱なうえに、生成過程の地質の傾きにより、巨大な塑性地圧が偏圧となって作用する。後工事では蛇紋岩区間で最大の土被りに加え、更に脆弱な地層の施工となるため、掘削済み区間で得られた知見を十分に活かし、支保構造を的確に決定することが必要で有り、安全確実に完工するためには、豊富な経験と高度な技術を兼ね備え、かつ当該区間蛇紋岩の特性を十分熟知していることが不可欠である。
２．トンネル支保構造は、支保工と覆工コンクリートとで構成され、多層で特殊な構造を有して　いる。後工事の支保工および覆工コンクリートの施工にあたっては、前工事で施工された支保　構造の挙動が複雑かつ長期的に継続していることから、挙動収束の判断に対し、掘削済み区間　で得られた知見を基にした、高度な技術的判断が不可欠であることに加え、前工事と後工事の　請負契約者が異なる場合、かし担保責任の範囲が不明確となる等、密接不可分な関係であるた　め、一貫した施工が技術的に必要である。
３．前工事で使用した吹付プラント、スライドセントル、防水工作業架台、濁水処理設備等の仮　設設備を継続して使用することにより、経費削減や準備工等の工期短縮、安全確保が図られ　る。
　以上のことから、会計法第２９条の３第４項に規定される「契約の性質又は目的が競争を許さない場合」に該当し、かつ、政府調達に関する協定第１３条１（ｂ）（ⅲ）に規定される「技術的な理由により競争が存在しない」に適合することから、前工事を施工している一般国道４０音威子府村音中トンネル清水・伊藤・岩倉特定建設工事共同企業体と随意契約を結ぶものである。
</t>
  </si>
  <si>
    <t xml:space="preserve">
苫小牧港西港区防風施設設計その２業務
</t>
  </si>
  <si>
    <t xml:space="preserve">
支出負担行為担当官
室蘭開発建設部長　平野　令緒
北海道室蘭市入江町１－１４
</t>
  </si>
  <si>
    <t xml:space="preserve">
（株）アルファ水工コンサルタンツ
北海道札幌市西区発寒９条１４－５１６－３３６
</t>
  </si>
  <si>
    <t xml:space="preserve">
　本業務は、苫小牧港西港区－３ｍ物揚場改良工事の物揚場に係る設計意図伝達、建築基準法第１８条の規定に基づく計画通知書手続き及び継続業務であるＢ棟Ｃ棟部の設備設計及び積算を行うものである。_x000D_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を行う業務として、平成２１年国土交通省告示第１５別添１に規定されており、計画通知書の手続きにおいても、建築基準法第２条の１７、建築基準法第１８条の本施設の計画通知上の設計者でなければならない。また、同様に基本設計の設計者が当該施設の設計者となる。_x000D_
　本業務を行うことができるのは、設計者として、設計意図を熟知する当該業者のみである。_x000D_
　このことから、当該業者と随意契約を行うものである。
</t>
  </si>
  <si>
    <t xml:space="preserve">
勇払東部（二期）小水力設備上家設計その２業務
</t>
  </si>
  <si>
    <t xml:space="preserve">
（株）ドーコン
北海道札幌市厚別区厚別中央一条５－４－１
</t>
  </si>
  <si>
    <t xml:space="preserve">
 本業務は、勇払東部（二期）小水力設備上家新築工事に係る上家設計業務の実施設計を行うものである。_x000D_
　実施設計業務とは、工事施工者が設計図書の内容を正確に読み取り、設計意図に合致した建築物の工事を的確に行うことができるように、また工事費の適正な見積ができるように、基本設計に基づいて、設計意図をより詳細に具体化を行う業務として、平成２１年国土交通省告示第１５別添１に規定されており、基本設計の設計者が当該施設の設計者となる。_x000D_
　本業務を行うことができるのは、設計者として、設計意図を熟知する当該業者のみである。_x000D_
　このことから、当該業者と随意契約を行うものである。
</t>
  </si>
  <si>
    <t xml:space="preserve">
平取ダム管理所設計その２業務
</t>
  </si>
  <si>
    <t xml:space="preserve">
　本業務は、平取ダム管理所新築工事に係る設計意図伝達、建築基準法第１８条の規定に基づく計画通知書手続き及び継続業務である電源棟・ダム堤体上家の実施設計を行うものである。_x000D_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を行う業務として、平成２１年国土交通省告示第１５別添１に規定されており、計画通知書の手続きにおいても、建築基準法第２条の１７、建築基準法第１８条の本施設の計画通知上の設計者でなければならない。また、同様に基本設計の設計者が当該施設の設計者となる。_x000D_
　本業務を行うことができるのは、設計者として、設計意図を熟知する当該業者のみである。_x000D_
　このことから、当該業者と随意契約を行うものである。
</t>
  </si>
  <si>
    <t xml:space="preserve">
庶野取水施設設計その２業務
</t>
  </si>
  <si>
    <t xml:space="preserve">
　本業務は、庶野漁港－３．５ｍ岸壁改良その他工事の内、取水施設に係る数量算出及び設計意図伝達を行うものである。_x000D_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を行う業務として、平成２１年国土交通省告示第１５別添１に規定されており、数量算出も同告示に規定されている。_x000D_
　本業務を行うことができるのは、設計者として、設計意図を熟知する当該業者のみである。_x000D_
　このことから、当該業者と随意契約を行うものである。
</t>
  </si>
  <si>
    <t xml:space="preserve">
室蘭線苫小牧・沼ノ端間１３６k３２３m付近緑こ線橋（緑跨線橋）架替工事に伴う負担金
</t>
  </si>
  <si>
    <t xml:space="preserve">
北海道旅客鉄道（株）
札幌市中央区北１１条西１５－１－１
</t>
  </si>
  <si>
    <t xml:space="preserve">
本工事はＪＲ室蘭線を跨ぐ一般国道２７６苫小牧市緑跨線橋の架替を行うものである。
本工事の実施にあたり、鉄道施設に対し近接施工となることから、道路法第３１条に基づく鉄道事業者との協議により、工事の一部について当該鉄道事業者に委託するものである。
</t>
  </si>
  <si>
    <t xml:space="preserve">
室蘭開発建設部管内のこ線橋点検に係る鉄道列車運転保安業務現地踏査の負担金
</t>
  </si>
  <si>
    <t xml:space="preserve">
本業務は、室蘭開発建設部管内のこ線橋点検業務を行うため、北海道旅客鉄道（株）が運行する鉄道列車運転保安業務の現地踏査を行うものである。
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
</t>
  </si>
  <si>
    <t xml:space="preserve">
一般国道３６苫小牧市栄町電線共同溝通信設備設置工事
</t>
  </si>
  <si>
    <t xml:space="preserve">
エヌ・ティ・ティ・インフラネット（株）北海道事業部
札幌市中央区北１条西７－１－
</t>
  </si>
  <si>
    <t xml:space="preserve">
当該工事は、東日本電信電話（株）が所有するマンホールに埋設管路を接続する必要が生じ、通信線保護の問題から専門知識を有する専門知識を有するエヌ・ティ・ティ・インフラネット（株）以外施工することができないため。
</t>
  </si>
  <si>
    <t xml:space="preserve">
一般国道４４釧路市末広町電線共同溝通信設備設置工事
</t>
  </si>
  <si>
    <t xml:space="preserve">
支出負担行為担当官
釧路開発建設部長
桑島　隆一
北海道釧路市幸町１０－３
</t>
    <phoneticPr fontId="3"/>
  </si>
  <si>
    <t xml:space="preserve">
　本工事は、一般国道４４釧路市北大通５－から末広町５－に電線共同溝を設置するものである。
　本工事の実施に伴い東日本電信電話（株）が所有する通信線の移設等を行うにあたり、通信線保護の観点から専門知識を有する当該会社以外が施工することは困難であるため、工事の一部について当該業者が指定する施工業者に委託するものである。
</t>
  </si>
  <si>
    <t xml:space="preserve">
一般国道３８釧路市　大楽毛跨線橋補修外１工事
</t>
  </si>
  <si>
    <t xml:space="preserve">
北海道旅客鉄道（株）
北海道札幌市西区二十四軒２条１－３－６０
</t>
  </si>
  <si>
    <t xml:space="preserve">
本工事はＪＲ根室本線を横断する一般国道３８　釧路市　大楽毛跨線橋及び音別跨線橋の補修を行うものである。
本工事の実施にあたり、鉄道施設に対し近接施工となることから、道路法第３１条に基づく鉄道事業者との協議により、工事の一部について当該鉄道事業者に委託するものである。
</t>
  </si>
  <si>
    <t xml:space="preserve">
一般国道３９１標茶町　五十石跨線橋工事
</t>
  </si>
  <si>
    <t xml:space="preserve">
 本工事はＪＲ釧網線を横断する一般国道３９１　五十石跨線橋の撤去を行うものである。
 本工事の実施にあたり、鉄道施設に対し近接施工となることから、道路法第３１条に基づく鉄道事業者との協議により、工事の一部について当該鉄道事業者に委託するものである。
</t>
  </si>
  <si>
    <t xml:space="preserve">
網走開発建設部管内のこ線橋点検業務に係る鉄道列車運転保安業務現地踏査
</t>
  </si>
  <si>
    <t xml:space="preserve">
支出負担行為担当官
網走開発建設部長　鈴木　亘
北海道網走市新町２－６－１
</t>
  </si>
  <si>
    <t xml:space="preserve">
本業務は、網走開発建設部管内のこ線橋点検業務を行うため、北海道旅客鉄道（株）が運行する鉄道列車運転保安業務の現地踏査を行うものである。
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
</t>
  </si>
  <si>
    <t xml:space="preserve">
一般国道２４２遠軽町遠軽こ線橋補修工事に伴う石北線遠軽・安国間１２３k９９０m付近遠軽こ線橋補修工事
</t>
  </si>
  <si>
    <t xml:space="preserve">
本工事はＪＲ石北本線を横断する一般国道２４２　遠軽町　遠軽跨線橋の補修を行うものである。
本工事の実施にあたり、鉄道施設に対し近接施工となることから、道路法第３１条に基づく鉄道事業者との協議により、工事の一部について当該鉄道事業者に委託するものである。
</t>
  </si>
  <si>
    <t xml:space="preserve">
網走開発建設部管内のこ線橋点検に係る鉄道列車運転保安業務
</t>
  </si>
  <si>
    <t xml:space="preserve">
本業務は、網走開発建設部管内のこ線橋点検業務を行うため、北海道旅客鉄道（株）が運行する鉄道列車運転保安業務を行うものである。
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える唯一の機関である。
</t>
  </si>
  <si>
    <t xml:space="preserve">
留萌開発建設部管内のこ線橋点検業務に係る鉄道列車運転保安業務現地踏査
</t>
  </si>
  <si>
    <t xml:space="preserve">
支出負担行為担当官
留萌開発建設部長　山崎　真一
北海道留萌市寿町１－６８</t>
    <phoneticPr fontId="3"/>
  </si>
  <si>
    <t xml:space="preserve">
北海道旅客鉄道（株）
北海道札幌市北１１条西１５－１－１
</t>
  </si>
  <si>
    <t xml:space="preserve">
留萌開発建設部管内のこ線橋点検を実施するにあたり、ＪＲ営業線内に立ち入り、現地踏査を実施する必要があることから、列車運行上及び点検上の安全を確保するために必要な線路閉鎖等の鉄道列車運転保安業務及び現地踏査を委託するため
</t>
  </si>
  <si>
    <t xml:space="preserve">
留萌開発建設部管内のこ線橋点検に係る鉄道列車運転保安業務
</t>
  </si>
  <si>
    <t xml:space="preserve">
留萌開発建設部が管理するこ線橋点検を実施するにあたり、ＪＲ営業線内に立ち入り点検を実施する必要があることから、列車運行上及び点検上の安全を確保するために必要な線路閉鎖、き電停止、配電停止等の鉄道列車運転保安業務を委託するため
</t>
  </si>
  <si>
    <t xml:space="preserve">
空調設備修理（空知川河川事務所）
</t>
  </si>
  <si>
    <t xml:space="preserve">
三菱電機ビルテクノサービス（株）
北海道札幌市中央区北３条西４－１－１
</t>
  </si>
  <si>
    <t xml:space="preserve">
平成２９年７月１０日に空知川河川事務所の空調設備が故障した。早急に修理しなければ滝里ダムにおけるダムコンが誤作動し、ダム管理ができなくなる。このため、本件業務を履行できる唯一の者と契約をした。
</t>
  </si>
  <si>
    <t xml:space="preserve">
篠津地区３２線調節水門ワイヤーロープ交換（札幌北農業事務所）
</t>
  </si>
  <si>
    <t xml:space="preserve">
（株）ＩＨＩインフラ建設北海道支店
北海道札幌市中央区北２条西４－１
</t>
    <phoneticPr fontId="3"/>
  </si>
  <si>
    <t xml:space="preserve">
平成２９年６月２６日に篠津幹線用排水路３２線調節水門のワイヤーロープの損傷が許容値以上であることが判明した。早急にワイヤーロープを交換しなければ緊急時に水門の操作が不能となり、篠津幹線用排水路の適切な管理ができなくなる。このため、本件業務を緊急的に履行できる唯一の者と契約をした。
</t>
  </si>
  <si>
    <t xml:space="preserve">
重機車庫屋根補修作業（滝川道路事務所）
</t>
  </si>
  <si>
    <t xml:space="preserve">
居林遠藤建設（株）
北海道滝川市流通団地３－７－１４
</t>
  </si>
  <si>
    <t xml:space="preserve">
平成２９年９月の台風により滝川道路事務所の重機車庫の屋根の一部が剥離した。早急に修理しなければ劣化が進み、更なる風雨により屋根が飛散し周囲に被害を与えてしまう。このため本件業務を緊急的に履行できる唯一の者と契約をした。
</t>
  </si>
  <si>
    <t xml:space="preserve">
美笛除雪ＳＴ宿舎井戸ポンプ設備緊急点検修理（千歳道路事務所）
</t>
  </si>
  <si>
    <t xml:space="preserve">
（有）ジェイトリム千歳
北海道札幌市清田区美しが丘三条６－１－２－９０７
</t>
  </si>
  <si>
    <t xml:space="preserve">
平成２９年１１月１日に千歳道路事務所の美笛除雪ステーションの井戸ポンプ設備が故障した。早急に修理しなければ、生活用水及びボイラ設備に関わるため、冬期の作業に重大な影響を及ぼす。このため、本件業務を緊急的に履行できる唯一の者と契約をした。
</t>
  </si>
  <si>
    <t xml:space="preserve">
厚田除雪ステーションシャッター修理（札幌道路事務所）
</t>
  </si>
  <si>
    <t xml:space="preserve">
文化シヤッター（株）北海道支店
北海道札幌市白石区南郷通１６－南１－２０
</t>
  </si>
  <si>
    <t xml:space="preserve">
平成２９年１１月１１日の強風により札幌道路事務所の厚田除雪ステーションのシャッターが開閉不能となった。早急に修理しなければ、除雪機械が出動できず、道路の維持管理に大きな支障をもたらす。このため、本件業務を緊急的に履行できる唯一の者と契約をした。
</t>
  </si>
  <si>
    <t xml:space="preserve">
岩見沢農業事務所　構内緊急補修（岩見沢農業事務所）
</t>
  </si>
  <si>
    <t xml:space="preserve">
及川産業（株）
北海道岩見沢市二条東１８－１
</t>
    <phoneticPr fontId="3"/>
  </si>
  <si>
    <t xml:space="preserve">
平成２９年９月２０日の集中暴雨により岩見沢農業事務所構内敷地の一部が崩落した。早急に被害拡大を防止しなければ、隣地の建物に被害を及ぼしてしまう。このため、本件業務を緊急的に履行できる唯一の者と契約をした。
</t>
  </si>
  <si>
    <t xml:space="preserve">
定山渓ダム管理支所水質保全（定山渓ダム管理支所）
</t>
  </si>
  <si>
    <t xml:space="preserve">
日吉建設（株）
北海道札幌市豊平区美園４条２－１－５
</t>
  </si>
  <si>
    <t xml:space="preserve">
平成２９年１１月１１日に定山渓ダム湖上流において、観光バスが横転し、燃料が流出された。道路側溝から河川に燃料が流れるのを防止するため、早急に河川にオイルフェンスを設置し燃料の流入防止対策を実施しなければならなかった。このため、本件業務を緊急的に履行できる唯一の者と契約をした。
</t>
  </si>
  <si>
    <t xml:space="preserve">
一般国道１２江別市王子　高欄支柱外補修（岩見沢道路事務所）
</t>
  </si>
  <si>
    <t xml:space="preserve">
道路工業（株）
北海道札幌市中央区南８条西１５－２－１
</t>
  </si>
  <si>
    <t xml:space="preserve">
過年度に国道上で発生した乗用車の単独事故により損傷を受けた高欄を道路法５８条に基づき補修するものである。事故発生率が高い降雪期に入る前に早急に補修しなければ後続事故が発生する。このため、本件業務を緊急的に履行できる唯一の者と契約をした。
</t>
  </si>
  <si>
    <t xml:space="preserve">
一般国道４５３　千歳市　滝野配電線路補修
</t>
  </si>
  <si>
    <t xml:space="preserve">
千翔エンジニアリング（株）
北海道札幌市東区北二十三条東１０－１－７
</t>
  </si>
  <si>
    <t xml:space="preserve">
平成２９年９月２３日に、一般国道４５３滝野配電線路が雷により損傷し、停電となった。早急に補修しなければ、道路管理に重大な支障を及ぼす。このため、本件業務を緊急的に履行できる唯一の者と契約をした。
</t>
  </si>
  <si>
    <t xml:space="preserve">
滝川流雪溝ポンプ設備等修繕
</t>
  </si>
  <si>
    <t xml:space="preserve">
クボタ機工（株）
大阪府枚方市中宮大池１－１－１
</t>
  </si>
  <si>
    <t xml:space="preserve">
流雪溝の維持管理を行う滝川市が稼働準備のため点検を行ったところ、地下ポンプ設備の故障が確認された。早急に修繕を実施しなければ、市民生活に大きな影響を及ぼしてしまう。このため、本件業務を緊急的に履行できる唯一の者と契約をした。
</t>
  </si>
  <si>
    <t xml:space="preserve">
晩翠遊水地排水ポンプ輸送外（千歳川河川事務所）
</t>
  </si>
  <si>
    <t xml:space="preserve">
協和八光建設（株）
北海道江別市緑町西３－１０－３
</t>
  </si>
  <si>
    <t xml:space="preserve">
平成３０年３月８日の夜間から９日にかけて、降雨及び気温上昇による融雪に対応するため、晩翠遊水地に排水ポンプを輸送・設置した。このため、本件業務を緊急的に履行できる唯一の者と契約をした。
</t>
  </si>
  <si>
    <t xml:space="preserve">
八雲道路事務所　給水ポンプユニット用制御盤取替外
</t>
  </si>
  <si>
    <t xml:space="preserve">
（株）平和設備
函館市桔梗２－３８－２９
</t>
  </si>
  <si>
    <t xml:space="preserve">
事務所鉄塔に落雷を受けたことにより、庁舎の給水ポンプユニットの制御盤が焼損し給水ができなくなった。ライフラインである水道の確保は事務所機能を維持するために必要不可欠であり早急に修繕する必要があった。このことから当該設備修繕の実績があり、緊急対応可能な（株）平和設備を随意契約の相手方として選定したものである。
</t>
  </si>
  <si>
    <t xml:space="preserve">
名寄河川事務所庁舎
煙突改修
</t>
  </si>
  <si>
    <t xml:space="preserve">
（株）アイ・ディー
・エフ
旭川市東鷹栖
４線１０３－
地１２
</t>
  </si>
  <si>
    <t xml:space="preserve">
断熱材が剥落して構造体が剥き出し状態であること、また、煙突が詰まっていることから、ボイラーが正常に使用できないため、庁舎及び庁舎設備維持管理上、執務環境上の問題があり、また、断熱材の剥落が進行し周辺への飛散の恐れがあることから、緊急に改修の必要があるため。
</t>
  </si>
  <si>
    <t xml:space="preserve">
旧名寄農業開発事業所屋外給水管撤去
</t>
  </si>
  <si>
    <t xml:space="preserve">
北建工業（株）
北海道名寄市西三条北２－１１－１
</t>
  </si>
  <si>
    <t xml:space="preserve">
賃貸借契約を行っていた事業所敷地内に残存する給水管の水漏れが確認され、冬期施工の場合、凍結が原因で水道本管に損傷を及ぼす危険性が高く、かつ、賃貸借の相手方より早急に給水管の撤去を求められており、迅速で適切な対応が可能な名寄市指定の水道工事業者に指定されている上記業者と緊急随意契約を締結するものである。
</t>
  </si>
  <si>
    <t xml:space="preserve">
堰堤維持の内　大雪ダム制水ゲート応急対策作業
</t>
  </si>
  <si>
    <t xml:space="preserve">
（株）IHIインフラ建設北海道支店
札幌市中央区北２条西４－１
</t>
    <phoneticPr fontId="3"/>
  </si>
  <si>
    <t xml:space="preserve">
本件は大雪ダム管理支所に設置されている制水ゲートの開閉装置に不具合が生じ、扉体が不意に降下する恐れがあるため、扉体吊り下げ用ワイヤーロープの設置が必要となったが、本設備はダム管理上重要な施設であるため緊急に作業しなければならない。
本作業の実施には、当該設備を熟知している必要があり、（株）ＩＨＩインフラ建設北海道支店は当該設備点検の受注者で、構造を熟知し作業に必要な経験と実績を有することから、随意契約するものである。
</t>
  </si>
  <si>
    <t xml:space="preserve">
一般国道３９上川町　銀河トンネル通報・警報設備応急対策作業
</t>
  </si>
  <si>
    <t xml:space="preserve">
ヱル電（株）
札幌市東区北３３条東１８－３－１５
</t>
  </si>
  <si>
    <t xml:space="preserve">
本役務は、火災の影響により、ケーブル損傷、水配管からの漏水が確認されたため、火災におけるケーブルの処置、トンネル防災設備の総合試験などの電気通信作業実施には、当該設備の熟知、作業に必要な経験と実績を有している必要がある。本年度、情報表示システム用装置外点検の受注者である、ヱル電（株）がその条件を満たす唯一の者であるため、随意契約するものである。
</t>
  </si>
  <si>
    <t xml:space="preserve">
一般国道３９上川町　銀河トンネル消火設備応急対策作業
</t>
  </si>
  <si>
    <t xml:space="preserve">
（株）日本防災技術センター
札幌市北区北１０条西４
</t>
    <phoneticPr fontId="3"/>
  </si>
  <si>
    <t xml:space="preserve">
本役務は、火災の影響により、ケーブル損傷、水配管からの漏水が確認されたため、火災における損傷機器の撤去、消火設備の動作試験などの作業実施には、当該設備の熟知、作業に必要な経験と実績を有している必要がある。本年度、トンネル換気設備外点検の受注者である、（株）日本防災技術センターがその条件を満たす唯一の者であるため、随意契約するものである。
</t>
  </si>
  <si>
    <t xml:space="preserve">
一般国道３９上川町　銀河トンネル消火設備復旧対応作業
</t>
  </si>
  <si>
    <t xml:space="preserve">
（株）荏原製作所北海道支社
札幌市白石区本通１９－北１－２５
</t>
  </si>
  <si>
    <t xml:space="preserve">
本役務は、火災の影響により、ケーブル損傷、水配管からの漏水が確認されたため、消火用水配管の漏水修理及び固定などの設備作業の実施には、当該設備の熟知、作業に必要な経験と実績を有している必要がある。本年度、消火設備設置工事の受注者である、（株）荏原製作所がその条件を満たす唯一の者であるため、随意契約するものである。
</t>
  </si>
  <si>
    <t xml:space="preserve">
室蘭道路事務所　２階機器室外冷房装置修理
</t>
  </si>
  <si>
    <t xml:space="preserve">
秋吉設備（株）
室蘭市東町４－１３－３
</t>
  </si>
  <si>
    <t xml:space="preserve">
室蘭道路事務所２階機器室及び道路情報室に設置している冷房装置が故障のため稼働不能となった。
２階機器室及び道路情報室は、室蘭道路事務所管内の国道及び白鳥大橋の監視装置、胆振・日高全域の道路標示装置並びに通信装置を配置し、２４時間体制で道路維持管理業務を行っており、修理しなければ各種機器の誤作動、故障に繋がり同業務に重大な影響を与えることから、早急に復旧する必要があるため。　　　　　　　　　　　　　　　　　　　　　　　　　　　　　　　　　　　　　　　　　　　　　　　　　　　　　　　　　　　　　　　　　　
</t>
  </si>
  <si>
    <t xml:space="preserve">
室蘭港コンテナターミナル補修（室蘭港湾事務所）
</t>
  </si>
  <si>
    <t xml:space="preserve">
富士建設（株）
室蘭市中央町３－５－１３
</t>
  </si>
  <si>
    <t xml:space="preserve">
平成２９年６月９日、特定外来生物であるヒアリの日本への侵入が神戸港で取り扱われていたコンテナ内で確認された。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以上の状況を踏まえ、本施工は、ヒアリ定着及び被害の拡大を防止することを目的とし、コンテナヤードにおいて、ヒアリの生息環境となり得る箇所の対策を緊急的に実施するものである。
</t>
  </si>
  <si>
    <t xml:space="preserve">
室蘭港特定外来生物定着防止対策（室蘭港湾事務所）
</t>
  </si>
  <si>
    <t xml:space="preserve">
平成２９年６月９日、特定外来生物であるヒアリの日本への侵入が神戸港で取り扱われていたコンテナ内で確認された。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以上の状況を踏まえ、本施工は、ヒアリ定着及び被害の拡大を防止することを目的とし、コンテナヤードにおいて、ヒアリの生息環境となり得る箇所の対策を緊急的に実施しているものである。
　コンテナ下及びコンテナヤード外周の対策については、コンテナターミナル利用者との調整が図られ、施工が可能となったことから１１月中旬までに緊急的に対策を実施するものである。
</t>
  </si>
  <si>
    <t xml:space="preserve">
苫小牧港コンテナターミナル補修（苫小牧港湾事務所）
</t>
  </si>
  <si>
    <t xml:space="preserve">
（株）ミヤケン
苫小牧市澄川町８－１－９
</t>
  </si>
  <si>
    <t xml:space="preserve">
平成２９年６月９日、特定外来生物であるヒアリの日本への侵入が神戸港で取り扱われていたコンテナ内で確認された。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以上の状況を踏まえ、本施工は、ヒアリ定着及び被害の拡大を防止することを目的とし、コンテナヤードにおいて、ヒアリの生息環境となり得る箇所の対策を緊急的に実施するものである。
</t>
  </si>
  <si>
    <t xml:space="preserve">
苫小牧港特定外来生物定着防止対策（苫小牧港湾事務所）
</t>
  </si>
  <si>
    <t xml:space="preserve">
（株）拓道建設
北海道苫小牧市新明町５－２８－５
</t>
  </si>
  <si>
    <t xml:space="preserve">
平成２９年６月９日、特定外来生物であるヒアリの日本への侵入が神戸港で取り扱われていたコンテナ内で確認された。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施工は、ヒアリ定着及び被害の拡大を防止することを目的とし、コンテナヤードにおいて、ヒアリの生息環境となり得る箇所の対策を緊急的に実施しているものである。コンテナ下及びコンテナヤード外周の対策については、コンテナターミナル利用者との調整が図られ、施工が可能となったことから１１月中旬までに緊急的に対策を実施するものである。
</t>
  </si>
  <si>
    <t xml:space="preserve">
一般国道３３６　えりも町　目黒トンネル非常設備修理
</t>
  </si>
  <si>
    <t xml:space="preserve">
（株）イコム
札幌市白石区平和通２－南２－６
</t>
  </si>
  <si>
    <t xml:space="preserve">
目黒トンネルの遠方監視装置にて故障発生が感知され、臨時点検の結果、警報表示作動不能となっていた。
トンネル非常設備はトンネル内で事故等が発生した際に一般通行者に対し進入禁止や避難誘導など適切な情報提供を行い、かつ道路管理者に自動通報を行うことで一般通行者の安全確保のため非常に重要な設備となっており、一刻も早く復旧させる必要があるため。
</t>
  </si>
  <si>
    <t xml:space="preserve">
北日高無線中継所配電線路補修
</t>
  </si>
  <si>
    <t xml:space="preserve">
電通設備（株）
札幌市中央区南１４条西１１－１－８
</t>
  </si>
  <si>
    <t xml:space="preserve">
被災した北日高無線中継所の配電線路を緊急的に応急措置するものである。
　北日高無線中継所には、多重無線設備、道路テレメータ、河川テレメータのデータ通信に使用してる中継装置が整備されており、道路管理、河川管理上、非常に重要な設備となっており、速やかに復旧する必要があるため。　
</t>
  </si>
  <si>
    <t xml:space="preserve">
日高自動車道　新沙流川橋光ケーブル補修
</t>
  </si>
  <si>
    <t xml:space="preserve">
日高自動車道の新沙流川橋で発生している光ケーブルの障害を緊急的に補修するものである。
　当該光ケーブルには、ＣＣＴＶカメラや道路情報板、トンネル防災情報等の信が伝送されており、道路管理上、非常に重要な設備であり、速やかに補修する必要があるため。
</t>
  </si>
  <si>
    <t xml:space="preserve">
一般国道２３６野塚トンネル電気設備応急復旧
</t>
  </si>
  <si>
    <t xml:space="preserve">
野塚トンネル帯広側の雪崩により被災した電気設備を緊急的に応急措置するものである。
　当該設備の内、第２電気室については雪崩の直撃を受け、設備が全損し、復旧には長期の時間がかかるため、車両の交通を可能とするため必要最低限の設備を応急的に復旧させた上電源の供給を行う必要があるため。
</t>
  </si>
  <si>
    <t xml:space="preserve">
一般国道２３６野塚トンネル防災設備応急復旧
</t>
  </si>
  <si>
    <t xml:space="preserve">
野塚トンネル帯広側の雪崩により被災した電気設備を緊急的に応急措置するものである。
　当該設備の内、第２電気室については雪崩の直撃を受け、設備が全損し、復旧には長期の時間がかかるため、車両の交通を可能とするため必要最低限の防災設備を応急的に復旧させ、トンネル防災機能の確保を行う必要があるため。
</t>
  </si>
  <si>
    <t xml:space="preserve">
幌岡導水門開度計修理
</t>
  </si>
  <si>
    <t xml:space="preserve">
支出負担行為担当官
帯広開発建設部長
河畑　俊明
北海道帯広市西４条南８
</t>
    <phoneticPr fontId="3"/>
  </si>
  <si>
    <t xml:space="preserve">
（株）IHIインフラ建設
北海道札幌市北区北２条西４－１
</t>
    <phoneticPr fontId="3"/>
  </si>
  <si>
    <t xml:space="preserve">
年点検中にワイヤー開度計のワイヤーが切断、開度系変換器が破損し、中央操作室から確実な流量調整ができない現状である。
　万全な河川管理体制の整備を早急に図るため、本水門の年点検受注業者であり、当該設備を熟知・精通し、緊急対応可能な（株）IHIインフラ建設北海道支店と随意契約を行うものである。
</t>
  </si>
  <si>
    <t xml:space="preserve">
十勝ダム監査廊排水設備ポンプ分解整備外
</t>
  </si>
  <si>
    <t xml:space="preserve">
（株）共和電業
東京都調布市調布ケ丘３－５－１
</t>
  </si>
  <si>
    <t xml:space="preserve">
排水ポンプの不調が点検時に発見され、ダム堤体内の漏水を排水するポンプのため点検や巡視ができなくなり、ダム管理上非常に問題があるため、設備を熟知している（株）共和電業と緊急に随意契約するものである
</t>
  </si>
  <si>
    <t xml:space="preserve">
北川口２樋門ワイヤーロープ外修繕
</t>
  </si>
  <si>
    <t xml:space="preserve">
旭イノベックス（株）
北海道札幌市清田区平岡九条１－１－６
</t>
  </si>
  <si>
    <t xml:space="preserve">
　天塩川の北川口２樋門（ワイヤー式）のワイヤーロープの素線切れ及び外れ止めの変形等が生じ、ワイヤーロープが破断する恐れが高いことが確認された。
　破断した場合は、通常の樋門操作を阻害し、水位上昇時には農地等へ甚大な被害が発生する恐れがあり早急な修繕を行う必要が生じたため、早急な対応が可能である当該業者を随意契約の相手方として選定したものである。
</t>
  </si>
  <si>
    <t xml:space="preserve">
寿４棟物置撤去設置
</t>
  </si>
  <si>
    <t xml:space="preserve">
興北建設（株）
北海道留萌市元町５－３６
</t>
    <phoneticPr fontId="3"/>
  </si>
  <si>
    <t xml:space="preserve">
　平成２９年１１月中旬の低気圧に伴う暴風により、当部が管理する寿４棟の物置が倒壊した。危険な状態かつ入居者の生活に大きな支障を及ぼすため、当部宿舎の修繕等の施工実績を有し、迅速な対応が可能であった当該業者を随意契約の相手方として選定したものである。
</t>
  </si>
  <si>
    <t xml:space="preserve">
寿７棟物置修繕
</t>
  </si>
  <si>
    <t xml:space="preserve">
（株）高橋建設
北海道留萌市元川町２－１１６
</t>
    <phoneticPr fontId="3"/>
  </si>
  <si>
    <t xml:space="preserve">
　平成２９年１１月中旬の低気圧に伴う暴風により、当部が管理する寿７棟の物置の一部が倒壊した。危険な状態かつ入居者の生活に大きな支障を及ぼすため、当部宿舎の修繕等の施工実績を有し、迅速な対応が可能であった当該業者を随意契約の相手方として選定したものである。
</t>
  </si>
  <si>
    <t xml:space="preserve">
災害対策室空調設備改修外
</t>
  </si>
  <si>
    <t xml:space="preserve">
（株）空調工房
北海道札幌市豊平区西岡２条１２－２－５７
</t>
  </si>
  <si>
    <t xml:space="preserve">
　平成２９年１１月中旬の低気圧に伴う暴風により、当部庁舎屋上の室外空調設備が破損した。冷媒に使用していたフロンガスが飛散し、環境問題となる恐れがあったため、同種の施工実績を有し、迅速に機器の調達が可能であった当該業者を随意契約の相手方として選定したものである。
</t>
  </si>
  <si>
    <t xml:space="preserve">
北空知地区　神竜揚水機場送水管応急復旧工事
</t>
  </si>
  <si>
    <t xml:space="preserve">
支出負担行為担当官　札幌開発建設部長
宮島　滋近
札幌開発建設部
札幌市中央区北２条西１９
</t>
    <phoneticPr fontId="3"/>
  </si>
  <si>
    <t xml:space="preserve">
こぶし建設（株）
北海道岩見沢市志文町９６６－１５
</t>
  </si>
  <si>
    <t xml:space="preserve">
　平成２９年年８月１１日未明に北空地区神竜揚水機場送水管で管水路の漏水が発生した。当該用水路は地域の基幹的施設であり、用水供給の停止は地域経済に重大な影響をもたらすことから、緊急かつ速やかな対応が必要であったため。
</t>
  </si>
  <si>
    <t xml:space="preserve">
奥尻港北外防波堤安定照査業務
</t>
  </si>
  <si>
    <t xml:space="preserve">
支出負担行為担当官　函館開発建設部長
菊池　一雄
北海道函館市大川町１－２７
</t>
  </si>
  <si>
    <t xml:space="preserve">
北日本港湾コンサルタント（株）
北海道札幌市中央区南２条東２
－８－１　大都ビル２階
</t>
  </si>
  <si>
    <t xml:space="preserve">
　平成２９年４月１８日の低気圧による高波浪により被害を受けた。
　施設復旧のための災害申請には復旧断面検討の安定照査等の検討が必要となるが、災害申請は被害発生から概ね１月以内に国土交通省の港湾局に提出しなければならず、早急な処理が必要ため。
</t>
  </si>
  <si>
    <t xml:space="preserve">
後志利別川　住中左岸その２地先緊急河岸復旧工事
</t>
  </si>
  <si>
    <t xml:space="preserve">
分任支出負担行為担当官
函館開発建設部今金河川事務所長
秋山　泰祐
瀬棚郡今金町字今金４１４－の７
</t>
  </si>
  <si>
    <t xml:space="preserve">
（株）岩橋組
北海道瀬棚郡今金町字今金３６５－１２
</t>
  </si>
  <si>
    <t xml:space="preserve">
平成２９年９月１８日の台風１８に伴う出水後、水位が低下しパトロールを実施した結果、住中左岸その２築堤において河岸が洗掘され、堤防法尻付近に河道が接近して
いることが確認された。
　このことにより今後の出水によりさらに洗掘され堤防が決壊する恐れがあることから、緊急に復旧することが必要となったため。
</t>
  </si>
  <si>
    <t xml:space="preserve">
一般国道２２７　北斗市　中山緊急法面復旧工事
</t>
  </si>
  <si>
    <t xml:space="preserve">
支出負担行為担当官　函館開発建設部長
菊池　一雄
函館市大川町１－２７
</t>
  </si>
  <si>
    <t xml:space="preserve">
横山興業（株）
北海道北斗市本郷２０８－３
</t>
  </si>
  <si>
    <t xml:space="preserve">
平成２９年９月１８日の台風１８に伴う河川（大野川）の増水後、異常時巡回にて電柱の傾きを発見し、降車し周辺を点検したところ道路法面の崩壊が確認された。
　このことにより、今後の降雨により法面の浸食が進み道路本体が崩壊する恐れがあることから、緊急に復旧することが必要となったため。
</t>
  </si>
  <si>
    <t xml:space="preserve">
尻別川維持工事の内　堤防除草工事
</t>
  </si>
  <si>
    <t xml:space="preserve">
支出負担行為担当官　小樽開発建設部長
柳原　優登
北海道小樽市潮見台１－１５－５
</t>
  </si>
  <si>
    <t xml:space="preserve">
（株）福島建設
北海道磯谷郡蘭越町字大谷３６３
</t>
  </si>
  <si>
    <t xml:space="preserve">
尻別川維持工事の内　維持修繕工事は平成２９年５月１９日に開札を行ったが不調に終わった。堤防除草工事は施工時期が（６月中旬～７月下旬）決まっており、再度の発注手続きを行った場合、適切な除草時期を逸してしまうため。
</t>
  </si>
  <si>
    <t xml:space="preserve">
一般国道３９　愛別町　中愛別道路維持除雪外一連工事
</t>
  </si>
  <si>
    <t xml:space="preserve">
支出負担行為担当官　旭川開発建設部長
樺澤　孝人
北海道旭川市宮前１条３－３－１５
</t>
  </si>
  <si>
    <t xml:space="preserve">
ホクセイ建設（株）
北海道上川郡上川町新光町９８－３
</t>
  </si>
  <si>
    <t xml:space="preserve">
　本工事は、当初、一般競争入札方式で発注を行ったが、入札の結果不調となった工事である。
　本工事は、道路の維持管理上、継続した工事実施が必要であり、再発注に要する期間までの間契約を行う必要があるため。
</t>
  </si>
  <si>
    <t xml:space="preserve">
一般国道３６白老町竹浦橋災害復旧地質調査業務
</t>
  </si>
  <si>
    <t xml:space="preserve">
支出負担行為担当官　室蘭開発建設部長
平野　令緒
室蘭市入江町１－１４
</t>
  </si>
  <si>
    <t xml:space="preserve">
トキワ地研（株）
北海道札幌市東区北二十八条東２－７７９
</t>
  </si>
  <si>
    <t xml:space="preserve">
平成２９年９月１８日の台風による大雨により、一般国道３６で敷生川の増水による橋脚の沈下が発生し、橋梁の被災が確認され、国道３６竹浦橋で通行止めを余儀なくされた。
　当該地は交通量１２，６００台／日の主要幹線道路であり、通行止めによる社会的影響が非常に大きいことから早急な復旧工事の必要が生じたため、災害復旧のうち応急復旧対策に必要な道路設計を行うための地質調査を行うものである。
</t>
  </si>
  <si>
    <t xml:space="preserve">
一般国道３６白老町北吉原災害復旧地質調査業務
</t>
  </si>
  <si>
    <t xml:space="preserve">
大地コンサルタント（株）
北海道旭川市四条西２－１－１２
</t>
  </si>
  <si>
    <t xml:space="preserve">
平成２９年９月１８日の台風による大雨により、一般国道３６で敷生川の増水による橋脚の沈下が発生し、橋梁の被災が確認され、国道３６竹浦橋で通行止めを余儀なくされた。
　当該地は交通量１２，６００台／日の主要幹線道路であり、通行止めによる社会的影響が非常に大きいことから早急な復旧工事の必要が生じたため、災害復旧に必要な道路設計を行うための地質調査を行うものである。
</t>
  </si>
  <si>
    <t xml:space="preserve">
一般国道３６白老町竹浦橋災害復旧検討業務
</t>
  </si>
  <si>
    <t xml:space="preserve">
（株）メイセイ・エンジニアリング
北海道室蘭市中島町３－１１－２
</t>
  </si>
  <si>
    <t xml:space="preserve">
平成２９年９月１８日の台風による大雨により、一般国道３６で敷生川の増水による橋脚の沈下が発生し、橋梁の被災が確認され、国道３６竹浦橋で通行止めを余儀なくされた。
　当該地は交通量１２，６００台／日の主要幹線道路で有り、通行止めによる社会的影響が非常に大きいことから早急な復旧工事の必要が生じたため、災害復旧に必要な設計を行うための現地測量を行うものである。
</t>
  </si>
  <si>
    <t xml:space="preserve">
一般国道３６白老町竹浦橋光ケーブル移設工事
</t>
  </si>
  <si>
    <t xml:space="preserve">
大同電設（株）
北海道室蘭市東町２－２４－１
</t>
  </si>
  <si>
    <t xml:space="preserve">
本工事は、台風１８により被災した竹浦橋の復旧工事に支障となる電気通信設備の移設を緊急的に措置するためのものである。
　台風１８の大雨による河川の増水により、国道３６の竹浦橋が重大な損傷を受け、仮橋を設置することになったところである。
　竹浦橋には、ＣＣＴＶカメラや道路情報板に使用している光ケーブルが敷設されており、道路管理上、非常に重要な設備となっており、竹浦橋の復旧工事に支障となるため、速やかに仮設箇所へ移設する必要があるため。
</t>
  </si>
  <si>
    <t xml:space="preserve">
一般国道３６白老町竹浦橋災害復旧調査設計業務
</t>
  </si>
  <si>
    <t xml:space="preserve">
（株）構研エンジニアリング
北海道札幌市東区北１８条東１７－１－１
</t>
  </si>
  <si>
    <t xml:space="preserve">
平成２９年９月１８日の台風による大雨により、一般国道３６で敷生川の増水による橋脚の沈下が発生し、橋梁の被災が確認され、国道３６竹浦橋で通行止めを余儀なくされた。
　当該地は交通量１２，６００台／日の主要幹線道路で有り、通行止めによる社会的影響が非常に大きいことから早急な復旧工事の必要が生じたため、災害復旧に必要な道路設計を行うための現地調査及び設計を行うものである。
</t>
  </si>
  <si>
    <t xml:space="preserve">
一般国道３６白老町竹浦橋災害復旧工事
</t>
  </si>
  <si>
    <t xml:space="preserve">
岩田地崎建設（株）
北海道札幌市中央区北２条東１７－２
</t>
  </si>
  <si>
    <t xml:space="preserve">
台風１８による大雨により、一般国道３６において、竹浦橋の損傷が発生し、白老郡白老町竹浦において０．６ｋｍの区間が通行止めとなった。
　当該路線は、室蘭市と札幌市をつなぐ主要幹線道路であり、日常生活や物流確保、観光ルート確保の観点から、早期に復旧工事を完成されることが不可欠であるため。
</t>
  </si>
  <si>
    <t xml:space="preserve">
一般国道２３６　広尾町　野塚峠電気通信設備災害復旧工事
</t>
  </si>
  <si>
    <t xml:space="preserve">
支出負担行為担当官　帯広開発建設部長
河畑　俊明
帯広開発建設部
帯広市西４条南８</t>
    <phoneticPr fontId="3"/>
  </si>
  <si>
    <t xml:space="preserve">
川岸電設（株）
帯広市西２条南３８－４－１４
</t>
  </si>
  <si>
    <t xml:space="preserve">
平成３０年３月９日、一般国道２３６野塚峠において大規模な雪崩が発生し、野塚トンネル広尾側坑口付近にある野塚トンネル第２電気室が被災し、トンネル内の非常電話回線が切断され不通となった。
今般、一般国道２３６野塚峠の早期の通行止め解除に向け、当該設備も早急な復旧を緊急に行う必要があるため。
</t>
  </si>
  <si>
    <t xml:space="preserve">
留萌市寿町３－宿舎（一）外屋根等改修工事
</t>
  </si>
  <si>
    <t xml:space="preserve">
支出負担行為担当官　留萌開発建設部長
山崎　真一
北海道留萌市寿町１－６８</t>
    <phoneticPr fontId="3"/>
  </si>
  <si>
    <t xml:space="preserve">
（株）高橋建設
北海道留萌市元川町２－１１６
</t>
  </si>
  <si>
    <t xml:space="preserve">
平成２９年１１月１１日～１２日の低気圧に伴う暴風により宿舎３棟の屋根が捲れ、雨漏りが発生するなどの被害を受けた。
　部材の飛散、漏電火災、厳寒期を迎える入居者の生活環境などから早期の処理が必要なため。
</t>
  </si>
  <si>
    <t xml:space="preserve">
留萌市沖見町宿舎（五）屋上防水等改修工事
</t>
  </si>
  <si>
    <t xml:space="preserve">
（株）高田建設
北海道留萌市大和田３－６３
</t>
  </si>
  <si>
    <t xml:space="preserve">
平成２９年１１月１１日～１２日の低気圧に伴う暴風により宿舎の屋上防水シートが剥がれ、雨漏りが発生するなどの被害を受けた。
　漏電火災、断熱材の飛散、厳寒期を迎える入居者の生活環境などから早期の処理が必要なため。
</t>
  </si>
  <si>
    <t>電子納品保管管理システム用機器一式の借入及び保守</t>
  </si>
  <si>
    <t>支出負担行為担当官
北海道開発局開発監理部長
山本　健一
札幌市北区北８条西２</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phoneticPr fontId="3"/>
  </si>
  <si>
    <t xml:space="preserve">
ＩＢＪＬ東芝リース（株）
東京都港区虎ノ門１－２－６
</t>
  </si>
  <si>
    <t>会計法第２９条の３第４項及び予決令第１０２条の４第４</t>
  </si>
  <si>
    <t>－</t>
    <phoneticPr fontId="3"/>
  </si>
  <si>
    <t xml:space="preserve">
過年度において複数年度の賃貸借期間を前提に一般競争による契約を締結したものであり、賃貸借期間満了まで契約を継続する必要があるため。
</t>
  </si>
  <si>
    <t>Ａ</t>
  </si>
  <si>
    <t>○</t>
  </si>
  <si>
    <t>平成３１年度</t>
    <rPh sb="0" eb="2">
      <t>ヘイセイ</t>
    </rPh>
    <rPh sb="4" eb="6">
      <t>ネンド</t>
    </rPh>
    <phoneticPr fontId="3"/>
  </si>
  <si>
    <t>単価契約</t>
    <phoneticPr fontId="3"/>
  </si>
  <si>
    <t>単価契約</t>
    <phoneticPr fontId="3"/>
  </si>
  <si>
    <t>土木積算システム用サーバ一式の借入及び保守</t>
  </si>
  <si>
    <t xml:space="preserve">
（株）ＨＢＡ
北海道札幌市中央区北四条西７－１－８
</t>
  </si>
  <si>
    <t>技術情報データベース用サーバ外一式の借入及び保守</t>
  </si>
  <si>
    <t xml:space="preserve">
日本データーサービス（株）
北海道札幌市東区北十六条東１９－１－１４
</t>
  </si>
  <si>
    <t>平成３２年度</t>
    <rPh sb="0" eb="2">
      <t>ヘイセイ</t>
    </rPh>
    <rPh sb="4" eb="6">
      <t>ネンド</t>
    </rPh>
    <phoneticPr fontId="3"/>
  </si>
  <si>
    <t>用地管理システム用サーバ外一式借入及び保守</t>
  </si>
  <si>
    <t>気象情報配信システム一式借入及び保守</t>
  </si>
  <si>
    <t xml:space="preserve">
（株）岩崎
北海道札幌市中央区北四条東２－１
</t>
    <phoneticPr fontId="3"/>
  </si>
  <si>
    <t>除雪機械等情報管理システムサーバ一式借入及び保守</t>
  </si>
  <si>
    <t xml:space="preserve">
日本ユニシス（株）
東京都江東区豊洲１－１－１
</t>
  </si>
  <si>
    <t>平成２９年度</t>
    <rPh sb="0" eb="2">
      <t>ヘイセイ</t>
    </rPh>
    <rPh sb="4" eb="6">
      <t>ネンド</t>
    </rPh>
    <phoneticPr fontId="3"/>
  </si>
  <si>
    <t>漁港海象データ表示システムサーバ外一式借入及び保守</t>
  </si>
  <si>
    <t>港湾ＷＡＮセキュリティ機器一式借入及び保守</t>
  </si>
  <si>
    <t>河川計画課システムサーバ一式借入及び保守</t>
  </si>
  <si>
    <t>支出負担行為担当官
札幌開発建設部長宮島　滋近
北海道札幌市中央区北２条西１９－</t>
    <rPh sb="0" eb="2">
      <t>シシュツ</t>
    </rPh>
    <rPh sb="2" eb="4">
      <t>フタン</t>
    </rPh>
    <rPh sb="4" eb="6">
      <t>コウイ</t>
    </rPh>
    <rPh sb="6" eb="9">
      <t>タントウカン</t>
    </rPh>
    <rPh sb="10" eb="12">
      <t>サッポロ</t>
    </rPh>
    <rPh sb="12" eb="14">
      <t>カイハツ</t>
    </rPh>
    <rPh sb="14" eb="16">
      <t>ケンセツ</t>
    </rPh>
    <rPh sb="16" eb="18">
      <t>ブチョウ</t>
    </rPh>
    <rPh sb="18" eb="20">
      <t>ミヤジマ</t>
    </rPh>
    <rPh sb="21" eb="22">
      <t>シゲル</t>
    </rPh>
    <rPh sb="22" eb="23">
      <t>コン</t>
    </rPh>
    <rPh sb="24" eb="27">
      <t>ホッカイドウ</t>
    </rPh>
    <rPh sb="27" eb="30">
      <t>サッポロシ</t>
    </rPh>
    <rPh sb="30" eb="33">
      <t>チュウオウク</t>
    </rPh>
    <rPh sb="33" eb="34">
      <t>キタ</t>
    </rPh>
    <rPh sb="35" eb="36">
      <t>ジョウ</t>
    </rPh>
    <rPh sb="36" eb="37">
      <t>ニシ</t>
    </rPh>
    <phoneticPr fontId="3"/>
  </si>
  <si>
    <t xml:space="preserve">
大洋事務機（株）
北海道札幌市東区本町一条１－３－１
</t>
  </si>
  <si>
    <t xml:space="preserve">
・過年度において複数年度の賃借期間を前提に一般競争による契約を締結したものであり、賃貸借期間満了まで契約を継続する必要があるため。
</t>
  </si>
  <si>
    <t>交通量常時観測オンラインシステムサーバ機器一式借入及び保守</t>
  </si>
  <si>
    <t>平成３０年度</t>
    <rPh sb="0" eb="2">
      <t>ヘイセイ</t>
    </rPh>
    <rPh sb="4" eb="6">
      <t>ネンド</t>
    </rPh>
    <phoneticPr fontId="3"/>
  </si>
  <si>
    <t>防災対策情報共有サーバ一式借入及び保守</t>
  </si>
  <si>
    <t>用地課サーバ外一式借入及び保守</t>
  </si>
  <si>
    <t xml:space="preserve">
（株）サンコー
北海道札幌市清田区北野二条３－１１－２２
</t>
  </si>
  <si>
    <t>農業農村整備事業工事費積算システム用サーバ借入及び保守</t>
    <rPh sb="0" eb="2">
      <t>ノウギョウ</t>
    </rPh>
    <rPh sb="2" eb="4">
      <t>ノウソン</t>
    </rPh>
    <rPh sb="4" eb="6">
      <t>セイビ</t>
    </rPh>
    <rPh sb="6" eb="8">
      <t>ジギョウ</t>
    </rPh>
    <rPh sb="8" eb="11">
      <t>コウジヒ</t>
    </rPh>
    <rPh sb="11" eb="13">
      <t>セキサン</t>
    </rPh>
    <rPh sb="17" eb="18">
      <t>ヨウ</t>
    </rPh>
    <rPh sb="21" eb="23">
      <t>カリイレ</t>
    </rPh>
    <rPh sb="23" eb="24">
      <t>オヨ</t>
    </rPh>
    <rPh sb="25" eb="27">
      <t>ホシュ</t>
    </rPh>
    <phoneticPr fontId="3"/>
  </si>
  <si>
    <t>支出負担行為担当官
函館開発建設部長
菊池　一雄
函館市大川町１－２７</t>
    <rPh sb="0" eb="2">
      <t>シシュツ</t>
    </rPh>
    <rPh sb="2" eb="4">
      <t>フタン</t>
    </rPh>
    <rPh sb="4" eb="6">
      <t>コウイ</t>
    </rPh>
    <rPh sb="6" eb="9">
      <t>タントウカン</t>
    </rPh>
    <rPh sb="16" eb="18">
      <t>ブチョウ</t>
    </rPh>
    <rPh sb="19" eb="21">
      <t>キクチ</t>
    </rPh>
    <rPh sb="22" eb="24">
      <t>カズオ</t>
    </rPh>
    <rPh sb="25" eb="28">
      <t>ハコダテシ</t>
    </rPh>
    <rPh sb="28" eb="31">
      <t>オオカワマチ</t>
    </rPh>
    <phoneticPr fontId="3"/>
  </si>
  <si>
    <t xml:space="preserve">
（株）エスイーシー
函館市末広町２２－１
</t>
  </si>
  <si>
    <t xml:space="preserve">
賃貸借期間３６ヶ月を予定し、平成２６年度リース契約により調達したものであり、リース期間終了までの間、継続して契約するものである。
</t>
  </si>
  <si>
    <t>○</t>
    <phoneticPr fontId="3"/>
  </si>
  <si>
    <t>交通量常時観測システム機器一式借入及び保守</t>
    <rPh sb="0" eb="3">
      <t>コウツウリョウ</t>
    </rPh>
    <rPh sb="3" eb="5">
      <t>ジョウジ</t>
    </rPh>
    <rPh sb="5" eb="7">
      <t>カンソク</t>
    </rPh>
    <rPh sb="11" eb="13">
      <t>キキ</t>
    </rPh>
    <rPh sb="13" eb="15">
      <t>イッシキ</t>
    </rPh>
    <rPh sb="15" eb="16">
      <t>カ</t>
    </rPh>
    <rPh sb="16" eb="17">
      <t>イ</t>
    </rPh>
    <rPh sb="17" eb="18">
      <t>オヨ</t>
    </rPh>
    <rPh sb="19" eb="21">
      <t>ホシュ</t>
    </rPh>
    <phoneticPr fontId="3"/>
  </si>
  <si>
    <t xml:space="preserve">
北ガスサービス（株）
札幌市中央区北３条東７－３６０－２
</t>
  </si>
  <si>
    <t xml:space="preserve">
賃貸借期間４８ヶ月を予定し、平成２６年度リース契約により調達したものであり、リース期間終了までの間、継続して契約するものである。
</t>
  </si>
  <si>
    <t>交通量常時観測システム機器一式借入及び保守</t>
    <rPh sb="0" eb="3">
      <t>コウツウリョウ</t>
    </rPh>
    <rPh sb="3" eb="5">
      <t>ジョウジ</t>
    </rPh>
    <rPh sb="5" eb="7">
      <t>カンソク</t>
    </rPh>
    <rPh sb="11" eb="13">
      <t>キキ</t>
    </rPh>
    <rPh sb="13" eb="15">
      <t>イッシキ</t>
    </rPh>
    <rPh sb="15" eb="17">
      <t>カリイレ</t>
    </rPh>
    <rPh sb="17" eb="18">
      <t>オヨ</t>
    </rPh>
    <rPh sb="19" eb="21">
      <t>ホシュ</t>
    </rPh>
    <phoneticPr fontId="4"/>
  </si>
  <si>
    <t>支出負担行為担当官
小樽開発建設部長
倉内　公嘉
小樽市潮見台１－１５－５</t>
    <rPh sb="0" eb="2">
      <t>シシュツ</t>
    </rPh>
    <rPh sb="2" eb="4">
      <t>フタン</t>
    </rPh>
    <rPh sb="4" eb="6">
      <t>コウイ</t>
    </rPh>
    <rPh sb="6" eb="9">
      <t>タントウカン</t>
    </rPh>
    <rPh sb="16" eb="18">
      <t>ブチョウ</t>
    </rPh>
    <rPh sb="19" eb="21">
      <t>クラウチ</t>
    </rPh>
    <rPh sb="22" eb="24">
      <t>キミヨシ</t>
    </rPh>
    <rPh sb="25" eb="28">
      <t>オタルシ</t>
    </rPh>
    <rPh sb="28" eb="31">
      <t>シオミダイ</t>
    </rPh>
    <phoneticPr fontId="3"/>
  </si>
  <si>
    <t xml:space="preserve">
北ガスサービス（株）
北海道札幌市中央区北３条東７－３６０－２
</t>
  </si>
  <si>
    <t xml:space="preserve">
過年度において複数年度の賃貸借期間を前提に一般競争による契約を締結したものであり、賃貸借期間満了まで契約を継続する必要があるため
</t>
  </si>
  <si>
    <t>平成３１年度</t>
    <rPh sb="0" eb="2">
      <t>ヘイセイ</t>
    </rPh>
    <phoneticPr fontId="3"/>
  </si>
  <si>
    <t>洪水予測システム機器一式借入及び保守</t>
    <rPh sb="0" eb="2">
      <t>コウズイ</t>
    </rPh>
    <rPh sb="2" eb="4">
      <t>ヨソク</t>
    </rPh>
    <rPh sb="8" eb="10">
      <t>キキ</t>
    </rPh>
    <rPh sb="10" eb="12">
      <t>イッシキ</t>
    </rPh>
    <rPh sb="12" eb="14">
      <t>カリイレ</t>
    </rPh>
    <rPh sb="14" eb="15">
      <t>オヨ</t>
    </rPh>
    <rPh sb="16" eb="18">
      <t>ホシュ</t>
    </rPh>
    <phoneticPr fontId="4"/>
  </si>
  <si>
    <t xml:space="preserve">
大洋事務機（株）
北海道札幌市東区本町１条１－３－１
</t>
  </si>
  <si>
    <t>平成３０年度</t>
    <rPh sb="0" eb="2">
      <t>ヘイセイ</t>
    </rPh>
    <phoneticPr fontId="3"/>
  </si>
  <si>
    <t>洪水予測システム外借
入及び保守</t>
    <rPh sb="0" eb="2">
      <t>コウズイ</t>
    </rPh>
    <rPh sb="2" eb="4">
      <t>ヨソク</t>
    </rPh>
    <rPh sb="8" eb="9">
      <t>ホカ</t>
    </rPh>
    <rPh sb="9" eb="10">
      <t>シャク</t>
    </rPh>
    <rPh sb="11" eb="12">
      <t>ニュウ</t>
    </rPh>
    <rPh sb="12" eb="13">
      <t>オヨ</t>
    </rPh>
    <rPh sb="14" eb="16">
      <t>ホシュ</t>
    </rPh>
    <phoneticPr fontId="3"/>
  </si>
  <si>
    <t>支出負担行為担当官
旭川開発建設部長
樺澤　孝人
旭川市宮前１条３－３－１５</t>
    <rPh sb="0" eb="2">
      <t>シシュツ</t>
    </rPh>
    <rPh sb="2" eb="4">
      <t>フタン</t>
    </rPh>
    <rPh sb="4" eb="6">
      <t>コウイ</t>
    </rPh>
    <rPh sb="6" eb="9">
      <t>タントウカン</t>
    </rPh>
    <rPh sb="16" eb="18">
      <t>ブチョウ</t>
    </rPh>
    <rPh sb="19" eb="21">
      <t>カバサワ</t>
    </rPh>
    <rPh sb="22" eb="24">
      <t>タカヒト</t>
    </rPh>
    <rPh sb="25" eb="28">
      <t>アサヒカワシ</t>
    </rPh>
    <rPh sb="28" eb="30">
      <t>ミヤマエ</t>
    </rPh>
    <rPh sb="31" eb="32">
      <t>ジョウ</t>
    </rPh>
    <phoneticPr fontId="3"/>
  </si>
  <si>
    <t xml:space="preserve">
（株）岩崎
旭川市流通団地
２条５－３６－
地
</t>
  </si>
  <si>
    <t xml:space="preserve">
過年度において複数年度の賃貸借期間を前提に一般競争により契約を締結したものであり、賃貸借期間満了まで契約を継続する必要があるため。
</t>
  </si>
  <si>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13"/>
  </si>
  <si>
    <t>支出負担行為担当官
室蘭開発建設部長
平野　令緒
室蘭市入江町１－１４</t>
    <rPh sb="0" eb="2">
      <t>シシュツ</t>
    </rPh>
    <rPh sb="2" eb="4">
      <t>フタン</t>
    </rPh>
    <rPh sb="4" eb="6">
      <t>コウイ</t>
    </rPh>
    <rPh sb="6" eb="9">
      <t>タントウカン</t>
    </rPh>
    <rPh sb="16" eb="18">
      <t>ブチョウ</t>
    </rPh>
    <rPh sb="19" eb="24">
      <t>ヒラノ</t>
    </rPh>
    <phoneticPr fontId="3"/>
  </si>
  <si>
    <t xml:space="preserve">
ネットワンシステムズ（株）
東京都千代田区丸の内２－７－２　
</t>
  </si>
  <si>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4"/>
  </si>
  <si>
    <t>一般国道３３６様似町二雁別仮設防護柵賃貸借（浦河道路事務所）</t>
    <rPh sb="0" eb="2">
      <t>イッパン</t>
    </rPh>
    <rPh sb="2" eb="4">
      <t>コクドウ</t>
    </rPh>
    <rPh sb="7" eb="10">
      <t>サマニチョウ</t>
    </rPh>
    <rPh sb="10" eb="11">
      <t>ニ</t>
    </rPh>
    <rPh sb="11" eb="12">
      <t>カリ</t>
    </rPh>
    <rPh sb="12" eb="13">
      <t>ベツ</t>
    </rPh>
    <rPh sb="13" eb="15">
      <t>カセツ</t>
    </rPh>
    <rPh sb="15" eb="18">
      <t>ボウゴサク</t>
    </rPh>
    <rPh sb="18" eb="21">
      <t>チンタイシャク</t>
    </rPh>
    <rPh sb="22" eb="24">
      <t>ウラカワ</t>
    </rPh>
    <rPh sb="24" eb="26">
      <t>ドウロ</t>
    </rPh>
    <rPh sb="26" eb="29">
      <t>ジムショ</t>
    </rPh>
    <phoneticPr fontId="4"/>
  </si>
  <si>
    <t xml:space="preserve">
丸藤シートパイル（株）
東京都中央区日本橋本町１－６－５
</t>
  </si>
  <si>
    <t xml:space="preserve">
現在の仮設防護柵は、工事の受注業者がリース契約により設置しているものであり、工事の終了から次年度の工事に引き継ぐまでの間、引き続き国道の継続的な通行を確保するため、当該仮設防護柵のリース契約を行う。
</t>
  </si>
  <si>
    <t>一般国道３３６様似町二雁別橋仮橋賃貸借（浦河道路事務所）</t>
    <rPh sb="0" eb="2">
      <t>イッパン</t>
    </rPh>
    <rPh sb="2" eb="4">
      <t>コクドウ</t>
    </rPh>
    <rPh sb="7" eb="10">
      <t>サマニチョウ</t>
    </rPh>
    <rPh sb="10" eb="11">
      <t>ニ</t>
    </rPh>
    <rPh sb="11" eb="12">
      <t>カリ</t>
    </rPh>
    <rPh sb="12" eb="13">
      <t>ベツ</t>
    </rPh>
    <rPh sb="13" eb="14">
      <t>ハシ</t>
    </rPh>
    <rPh sb="14" eb="16">
      <t>カリバシ</t>
    </rPh>
    <rPh sb="16" eb="19">
      <t>チンタイシャク</t>
    </rPh>
    <rPh sb="20" eb="22">
      <t>ウラカワ</t>
    </rPh>
    <rPh sb="22" eb="24">
      <t>ドウロ</t>
    </rPh>
    <rPh sb="24" eb="27">
      <t>ジムショ</t>
    </rPh>
    <phoneticPr fontId="4"/>
  </si>
  <si>
    <t xml:space="preserve">
ヒロセ（株）
大阪市西淀川区中島２－３－８７
</t>
  </si>
  <si>
    <t xml:space="preserve">
現在の仮橋は、工事の受注業者がリース契約により設置しているものであり、工事の終了から次年度の工事に引き継ぐまでの間、引き続き国道の継続的な通行を確保するため、当該仮橋のリース契約を行う。
</t>
  </si>
  <si>
    <t>一般国道２３７　平取町　池売仮橋賃貸借（日高道路事務所）</t>
  </si>
  <si>
    <t>交通量観測システム機器一式借入及び保守</t>
  </si>
  <si>
    <t>支出負担行為担当官
釧路開発建設部長
桑島　隆一
釧路市幸町１０－３</t>
    <rPh sb="0" eb="2">
      <t>シシュツ</t>
    </rPh>
    <rPh sb="2" eb="4">
      <t>フタン</t>
    </rPh>
    <rPh sb="4" eb="6">
      <t>コウイ</t>
    </rPh>
    <rPh sb="6" eb="9">
      <t>タントウカン</t>
    </rPh>
    <rPh sb="16" eb="18">
      <t>ブチョウ</t>
    </rPh>
    <rPh sb="19" eb="24">
      <t>クワ</t>
    </rPh>
    <phoneticPr fontId="3"/>
  </si>
  <si>
    <t xml:space="preserve">
複数年リース契約により調達したものであり、リース期間終了まで継続して契約する必要があるため
</t>
  </si>
  <si>
    <t>用地管理システム用サーバ一式借入及び保守</t>
  </si>
  <si>
    <t>釧路川洪水予測システム機器一式借入れ</t>
  </si>
  <si>
    <t>（３５．２）十勝川水系洪水予測システム用サーバ賃貸借及び保守（単価契約）</t>
  </si>
  <si>
    <t>支出負担行為担当官
帯広開発建設部長
河畑　俊明
北海道帯広市西４条南８</t>
    <phoneticPr fontId="3"/>
  </si>
  <si>
    <t xml:space="preserve">
ネットワンシステムズ（株）
東京都千代田区丸の内２－７－２ＪＰタワー
</t>
  </si>
  <si>
    <t xml:space="preserve">
過年度において複数年度の賃貸借期間を前提に一般競争により契約を締結したものであり、賃貸借期間満了まで契約を継続する必要があるため
</t>
  </si>
  <si>
    <t>（３６）十勝川水系洪水予測システム一式賃貸借及び保守（単価契約）</t>
  </si>
  <si>
    <t>（３７）交通量常時観測システム機器一式借入及び保守（単価契約）</t>
  </si>
  <si>
    <t>網走開発建設部　交通量常時観測システム機器一式借入及び保守（単価契約）</t>
    <rPh sb="0" eb="2">
      <t>アバシリ</t>
    </rPh>
    <rPh sb="2" eb="4">
      <t>カイハツ</t>
    </rPh>
    <rPh sb="4" eb="7">
      <t>ケンセツブ</t>
    </rPh>
    <rPh sb="8" eb="11">
      <t>コウツウリョウ</t>
    </rPh>
    <rPh sb="11" eb="13">
      <t>ジョウジ</t>
    </rPh>
    <rPh sb="13" eb="15">
      <t>カンソク</t>
    </rPh>
    <rPh sb="19" eb="21">
      <t>キキ</t>
    </rPh>
    <rPh sb="21" eb="23">
      <t>イッシキ</t>
    </rPh>
    <rPh sb="23" eb="24">
      <t>カ</t>
    </rPh>
    <rPh sb="24" eb="25">
      <t>イ</t>
    </rPh>
    <rPh sb="25" eb="26">
      <t>オヨ</t>
    </rPh>
    <rPh sb="27" eb="29">
      <t>ホシュ</t>
    </rPh>
    <rPh sb="30" eb="32">
      <t>タンカ</t>
    </rPh>
    <rPh sb="32" eb="34">
      <t>ケイヤク</t>
    </rPh>
    <phoneticPr fontId="3"/>
  </si>
  <si>
    <t>支出負担行為担当官
網走開発建設部長
鈴木　　亘
網走市新町２－６－１</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スズキ</t>
    </rPh>
    <rPh sb="23" eb="24">
      <t>ワタル</t>
    </rPh>
    <rPh sb="25" eb="28">
      <t>アバシリシ</t>
    </rPh>
    <rPh sb="28" eb="29">
      <t>シン</t>
    </rPh>
    <rPh sb="29" eb="30">
      <t>マチ</t>
    </rPh>
    <phoneticPr fontId="3"/>
  </si>
  <si>
    <t xml:space="preserve">
日本データーサービス（株）
北海道札幌市東区北十六条東１９－１－１４
</t>
  </si>
  <si>
    <t xml:space="preserve">
過年度において複数年度の賃貸借契約を前提に一般競争による契約を締結したものであり、賃貸借期間満了まで契約を継続する必要があるため。
</t>
  </si>
  <si>
    <t>網走川外洪水予測システム一式賃貸借及び保守（単価契約）</t>
    <rPh sb="0" eb="3">
      <t>アバシリガワ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</si>
  <si>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 xml:space="preserve">
ネットワンシステムズ（株）
東京都千代田区丸の内２－７－２JPタワー
</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</si>
  <si>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7">
      <t>カンリヨウ</t>
    </rPh>
    <rPh sb="27" eb="29">
      <t>タンマツ</t>
    </rPh>
    <rPh sb="29" eb="31">
      <t>イッシキ</t>
    </rPh>
    <rPh sb="31" eb="32">
      <t>カ</t>
    </rPh>
    <rPh sb="32" eb="33">
      <t>イ</t>
    </rPh>
    <rPh sb="33" eb="34">
      <t>オヨ</t>
    </rPh>
    <rPh sb="35" eb="37">
      <t>ホシュ</t>
    </rPh>
    <phoneticPr fontId="3"/>
  </si>
  <si>
    <t>支出負担行為担当官
留萌開発建設部長
山崎　真一
留萌市寿町１－６８</t>
    <rPh sb="0" eb="2">
      <t>シシュツ</t>
    </rPh>
    <rPh sb="2" eb="4">
      <t>フタン</t>
    </rPh>
    <rPh sb="4" eb="6">
      <t>コウイ</t>
    </rPh>
    <rPh sb="6" eb="9">
      <t>タントウカン</t>
    </rPh>
    <rPh sb="10" eb="12">
      <t>ルモイ</t>
    </rPh>
    <rPh sb="12" eb="14">
      <t>カイハツ</t>
    </rPh>
    <rPh sb="14" eb="16">
      <t>ケンセツ</t>
    </rPh>
    <rPh sb="16" eb="18">
      <t>ブチョウ</t>
    </rPh>
    <rPh sb="19" eb="21">
      <t>ヤマザキ</t>
    </rPh>
    <rPh sb="22" eb="24">
      <t>シンイチ</t>
    </rPh>
    <rPh sb="25" eb="28">
      <t>ルモイシ</t>
    </rPh>
    <rPh sb="28" eb="30">
      <t>コトブキチョウ</t>
    </rPh>
    <phoneticPr fontId="3"/>
  </si>
  <si>
    <t xml:space="preserve">
（株）岩崎
留萌市花園町５－２－２３
</t>
  </si>
  <si>
    <t>留萌川河口仮橋賃貸借</t>
    <rPh sb="0" eb="2">
      <t>ルモイ</t>
    </rPh>
    <rPh sb="2" eb="3">
      <t>カワ</t>
    </rPh>
    <rPh sb="3" eb="5">
      <t>カコウ</t>
    </rPh>
    <rPh sb="5" eb="6">
      <t>カリ</t>
    </rPh>
    <rPh sb="6" eb="7">
      <t>ハシ</t>
    </rPh>
    <rPh sb="7" eb="10">
      <t>チンタイシャク</t>
    </rPh>
    <phoneticPr fontId="3"/>
  </si>
  <si>
    <t xml:space="preserve">
（株）エムオーテック札幌支店
札幌市中央区北１条西２－１
</t>
    <phoneticPr fontId="3"/>
  </si>
  <si>
    <t xml:space="preserve">
現在の仮橋は、付随する工事の終了まで引き続き賃貸借を行うものである。工事終了後の撤去及び翌年度に再設置を行うことは多額の費用が必要となり、競争に付することは不利と認められるため、当該事業者との賃貸借契約を継続す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</si>
</sst>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33"/>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4" t="s">
        <v>24</v>
      </c>
      <c r="B5" s="35" t="s">
        <v>25</v>
      </c>
      <c r="C5" s="36">
        <v>42828</v>
      </c>
      <c r="D5" s="35" t="s">
        <v>26</v>
      </c>
      <c r="E5" s="35" t="s">
        <v>27</v>
      </c>
      <c r="F5" s="37">
        <v>2375052</v>
      </c>
      <c r="G5" s="37">
        <v>2375052</v>
      </c>
      <c r="H5" s="38">
        <f t="shared" ref="H5:H54" si="0">IF(F5="－","－",G5/F5)</f>
        <v>1</v>
      </c>
      <c r="I5" s="39" t="s">
        <v>28</v>
      </c>
      <c r="J5" s="35" t="s">
        <v>29</v>
      </c>
      <c r="K5" s="39" t="s">
        <v>30</v>
      </c>
      <c r="L5" s="40"/>
      <c r="M5" s="39"/>
      <c r="N5" s="40" t="s">
        <v>31</v>
      </c>
    </row>
    <row r="6" spans="1:14" ht="85.5" x14ac:dyDescent="0.15">
      <c r="A6" s="34" t="s">
        <v>32</v>
      </c>
      <c r="B6" s="35" t="s">
        <v>25</v>
      </c>
      <c r="C6" s="36">
        <v>42828</v>
      </c>
      <c r="D6" s="35" t="s">
        <v>33</v>
      </c>
      <c r="E6" s="35" t="s">
        <v>27</v>
      </c>
      <c r="F6" s="37">
        <v>3499200</v>
      </c>
      <c r="G6" s="37">
        <v>3499200</v>
      </c>
      <c r="H6" s="38">
        <f t="shared" si="0"/>
        <v>1</v>
      </c>
      <c r="I6" s="39" t="s">
        <v>28</v>
      </c>
      <c r="J6" s="35" t="s">
        <v>34</v>
      </c>
      <c r="K6" s="39" t="s">
        <v>30</v>
      </c>
      <c r="L6" s="40"/>
      <c r="M6" s="39"/>
      <c r="N6" s="40" t="s">
        <v>31</v>
      </c>
    </row>
    <row r="7" spans="1:14" ht="99.75" x14ac:dyDescent="0.15">
      <c r="A7" s="34" t="s">
        <v>35</v>
      </c>
      <c r="B7" s="35" t="s">
        <v>25</v>
      </c>
      <c r="C7" s="36">
        <v>42828</v>
      </c>
      <c r="D7" s="35" t="s">
        <v>36</v>
      </c>
      <c r="E7" s="35" t="s">
        <v>27</v>
      </c>
      <c r="F7" s="37">
        <v>2916000</v>
      </c>
      <c r="G7" s="37">
        <v>2916000</v>
      </c>
      <c r="H7" s="38">
        <f t="shared" si="0"/>
        <v>1</v>
      </c>
      <c r="I7" s="39" t="s">
        <v>28</v>
      </c>
      <c r="J7" s="35" t="s">
        <v>37</v>
      </c>
      <c r="K7" s="39" t="s">
        <v>38</v>
      </c>
      <c r="L7" s="40"/>
      <c r="M7" s="39"/>
      <c r="N7" s="40"/>
    </row>
    <row r="8" spans="1:14" ht="128.25" x14ac:dyDescent="0.15">
      <c r="A8" s="34" t="s">
        <v>39</v>
      </c>
      <c r="B8" s="35" t="s">
        <v>25</v>
      </c>
      <c r="C8" s="36">
        <v>42828</v>
      </c>
      <c r="D8" s="35" t="s">
        <v>40</v>
      </c>
      <c r="E8" s="35" t="s">
        <v>27</v>
      </c>
      <c r="F8" s="37">
        <v>1949190</v>
      </c>
      <c r="G8" s="37">
        <v>1949190</v>
      </c>
      <c r="H8" s="38">
        <f t="shared" si="0"/>
        <v>1</v>
      </c>
      <c r="I8" s="39" t="s">
        <v>28</v>
      </c>
      <c r="J8" s="35" t="s">
        <v>41</v>
      </c>
      <c r="K8" s="39" t="s">
        <v>42</v>
      </c>
      <c r="L8" s="40"/>
      <c r="M8" s="39"/>
      <c r="N8" s="40"/>
    </row>
    <row r="9" spans="1:14" ht="128.25" x14ac:dyDescent="0.15">
      <c r="A9" s="34" t="s">
        <v>43</v>
      </c>
      <c r="B9" s="35" t="s">
        <v>25</v>
      </c>
      <c r="C9" s="36">
        <v>42828</v>
      </c>
      <c r="D9" s="35" t="s">
        <v>44</v>
      </c>
      <c r="E9" s="35" t="s">
        <v>27</v>
      </c>
      <c r="F9" s="37">
        <v>4752000</v>
      </c>
      <c r="G9" s="37">
        <v>4752000</v>
      </c>
      <c r="H9" s="38">
        <f t="shared" si="0"/>
        <v>1</v>
      </c>
      <c r="I9" s="39" t="s">
        <v>28</v>
      </c>
      <c r="J9" s="35" t="s">
        <v>45</v>
      </c>
      <c r="K9" s="39" t="s">
        <v>38</v>
      </c>
      <c r="L9" s="40"/>
      <c r="M9" s="39"/>
      <c r="N9" s="40" t="s">
        <v>31</v>
      </c>
    </row>
    <row r="10" spans="1:14" ht="156.75" x14ac:dyDescent="0.15">
      <c r="A10" s="34" t="s">
        <v>46</v>
      </c>
      <c r="B10" s="35" t="s">
        <v>25</v>
      </c>
      <c r="C10" s="36">
        <v>42828</v>
      </c>
      <c r="D10" s="35" t="s">
        <v>47</v>
      </c>
      <c r="E10" s="35" t="s">
        <v>27</v>
      </c>
      <c r="F10" s="37">
        <v>4536000</v>
      </c>
      <c r="G10" s="37">
        <v>4536000</v>
      </c>
      <c r="H10" s="38">
        <f t="shared" si="0"/>
        <v>1</v>
      </c>
      <c r="I10" s="39" t="s">
        <v>28</v>
      </c>
      <c r="J10" s="35" t="s">
        <v>48</v>
      </c>
      <c r="K10" s="39" t="s">
        <v>38</v>
      </c>
      <c r="L10" s="40"/>
      <c r="M10" s="39"/>
      <c r="N10" s="40"/>
    </row>
    <row r="11" spans="1:14" ht="85.5" x14ac:dyDescent="0.15">
      <c r="A11" s="34" t="s">
        <v>49</v>
      </c>
      <c r="B11" s="35" t="s">
        <v>25</v>
      </c>
      <c r="C11" s="36">
        <v>42828</v>
      </c>
      <c r="D11" s="35" t="s">
        <v>50</v>
      </c>
      <c r="E11" s="35" t="s">
        <v>27</v>
      </c>
      <c r="F11" s="37">
        <v>9312120</v>
      </c>
      <c r="G11" s="37">
        <v>9312120</v>
      </c>
      <c r="H11" s="38">
        <f t="shared" si="0"/>
        <v>1</v>
      </c>
      <c r="I11" s="39" t="s">
        <v>28</v>
      </c>
      <c r="J11" s="35" t="s">
        <v>51</v>
      </c>
      <c r="K11" s="39" t="s">
        <v>52</v>
      </c>
      <c r="L11" s="40"/>
      <c r="M11" s="39"/>
      <c r="N11" s="40" t="s">
        <v>31</v>
      </c>
    </row>
    <row r="12" spans="1:14" ht="270.75" x14ac:dyDescent="0.15">
      <c r="A12" s="34" t="s">
        <v>53</v>
      </c>
      <c r="B12" s="35" t="s">
        <v>25</v>
      </c>
      <c r="C12" s="36">
        <v>42828</v>
      </c>
      <c r="D12" s="35" t="s">
        <v>54</v>
      </c>
      <c r="E12" s="35" t="s">
        <v>27</v>
      </c>
      <c r="F12" s="37">
        <v>78352000</v>
      </c>
      <c r="G12" s="37">
        <v>78352000</v>
      </c>
      <c r="H12" s="38">
        <f t="shared" si="0"/>
        <v>1</v>
      </c>
      <c r="I12" s="39" t="s">
        <v>28</v>
      </c>
      <c r="J12" s="35" t="s">
        <v>55</v>
      </c>
      <c r="K12" s="39" t="s">
        <v>56</v>
      </c>
      <c r="L12" s="40"/>
      <c r="M12" s="39"/>
      <c r="N12" s="40"/>
    </row>
    <row r="13" spans="1:14" ht="199.5" x14ac:dyDescent="0.15">
      <c r="A13" s="34" t="s">
        <v>57</v>
      </c>
      <c r="B13" s="35" t="s">
        <v>25</v>
      </c>
      <c r="C13" s="36">
        <v>42943</v>
      </c>
      <c r="D13" s="35" t="s">
        <v>58</v>
      </c>
      <c r="E13" s="35" t="s">
        <v>27</v>
      </c>
      <c r="F13" s="37">
        <v>13500000</v>
      </c>
      <c r="G13" s="37">
        <v>12852000</v>
      </c>
      <c r="H13" s="38">
        <f t="shared" si="0"/>
        <v>0.95199999999999996</v>
      </c>
      <c r="I13" s="39" t="s">
        <v>28</v>
      </c>
      <c r="J13" s="35" t="s">
        <v>59</v>
      </c>
      <c r="K13" s="39" t="s">
        <v>38</v>
      </c>
      <c r="L13" s="40"/>
      <c r="M13" s="39"/>
      <c r="N13" s="40"/>
    </row>
    <row r="14" spans="1:14" ht="242.25" x14ac:dyDescent="0.15">
      <c r="A14" s="34" t="s">
        <v>60</v>
      </c>
      <c r="B14" s="35" t="s">
        <v>25</v>
      </c>
      <c r="C14" s="36">
        <v>42950</v>
      </c>
      <c r="D14" s="35" t="s">
        <v>61</v>
      </c>
      <c r="E14" s="35" t="s">
        <v>27</v>
      </c>
      <c r="F14" s="37">
        <v>11754828</v>
      </c>
      <c r="G14" s="37">
        <v>11448000</v>
      </c>
      <c r="H14" s="38">
        <f t="shared" si="0"/>
        <v>0.97389770399022424</v>
      </c>
      <c r="I14" s="39" t="s">
        <v>28</v>
      </c>
      <c r="J14" s="35" t="s">
        <v>62</v>
      </c>
      <c r="K14" s="39" t="s">
        <v>38</v>
      </c>
      <c r="L14" s="40"/>
      <c r="M14" s="39"/>
      <c r="N14" s="40"/>
    </row>
    <row r="15" spans="1:14" ht="156.75" x14ac:dyDescent="0.15">
      <c r="A15" s="34" t="s">
        <v>63</v>
      </c>
      <c r="B15" s="35" t="s">
        <v>25</v>
      </c>
      <c r="C15" s="36">
        <v>43069</v>
      </c>
      <c r="D15" s="35" t="s">
        <v>61</v>
      </c>
      <c r="E15" s="35" t="s">
        <v>27</v>
      </c>
      <c r="F15" s="37">
        <v>19720800</v>
      </c>
      <c r="G15" s="37">
        <v>19515600</v>
      </c>
      <c r="H15" s="38">
        <f t="shared" si="0"/>
        <v>0.98959474260679081</v>
      </c>
      <c r="I15" s="39" t="s">
        <v>28</v>
      </c>
      <c r="J15" s="35" t="s">
        <v>64</v>
      </c>
      <c r="K15" s="39" t="s">
        <v>38</v>
      </c>
      <c r="L15" s="40"/>
      <c r="M15" s="39"/>
      <c r="N15" s="40"/>
    </row>
    <row r="16" spans="1:14" ht="128.25" x14ac:dyDescent="0.15">
      <c r="A16" s="34" t="s">
        <v>65</v>
      </c>
      <c r="B16" s="35" t="s">
        <v>25</v>
      </c>
      <c r="C16" s="36">
        <v>43111</v>
      </c>
      <c r="D16" s="35" t="s">
        <v>66</v>
      </c>
      <c r="E16" s="35" t="s">
        <v>27</v>
      </c>
      <c r="F16" s="37">
        <v>7421198</v>
      </c>
      <c r="G16" s="37">
        <v>7421198</v>
      </c>
      <c r="H16" s="38">
        <f t="shared" si="0"/>
        <v>1</v>
      </c>
      <c r="I16" s="39" t="s">
        <v>28</v>
      </c>
      <c r="J16" s="35" t="s">
        <v>67</v>
      </c>
      <c r="K16" s="39" t="s">
        <v>56</v>
      </c>
      <c r="L16" s="40"/>
      <c r="M16" s="39"/>
      <c r="N16" s="40"/>
    </row>
    <row r="17" spans="1:14" ht="85.5" x14ac:dyDescent="0.15">
      <c r="A17" s="34" t="s">
        <v>68</v>
      </c>
      <c r="B17" s="35" t="s">
        <v>69</v>
      </c>
      <c r="C17" s="36">
        <v>42828</v>
      </c>
      <c r="D17" s="35" t="s">
        <v>70</v>
      </c>
      <c r="E17" s="35" t="s">
        <v>27</v>
      </c>
      <c r="F17" s="37">
        <v>1952640</v>
      </c>
      <c r="G17" s="37">
        <v>1952640</v>
      </c>
      <c r="H17" s="38">
        <f t="shared" si="0"/>
        <v>1</v>
      </c>
      <c r="I17" s="39" t="s">
        <v>28</v>
      </c>
      <c r="J17" s="35" t="s">
        <v>71</v>
      </c>
      <c r="K17" s="39" t="s">
        <v>38</v>
      </c>
      <c r="L17" s="40"/>
      <c r="M17" s="39"/>
      <c r="N17" s="40" t="s">
        <v>31</v>
      </c>
    </row>
    <row r="18" spans="1:14" ht="71.25" x14ac:dyDescent="0.15">
      <c r="A18" s="34" t="s">
        <v>72</v>
      </c>
      <c r="B18" s="35" t="s">
        <v>69</v>
      </c>
      <c r="C18" s="36">
        <v>42828</v>
      </c>
      <c r="D18" s="35" t="s">
        <v>73</v>
      </c>
      <c r="E18" s="35" t="s">
        <v>27</v>
      </c>
      <c r="F18" s="37">
        <v>59281200</v>
      </c>
      <c r="G18" s="37">
        <v>59227200</v>
      </c>
      <c r="H18" s="38">
        <f t="shared" si="0"/>
        <v>0.99908908726543999</v>
      </c>
      <c r="I18" s="39" t="s">
        <v>28</v>
      </c>
      <c r="J18" s="35" t="s">
        <v>74</v>
      </c>
      <c r="K18" s="39" t="s">
        <v>56</v>
      </c>
      <c r="L18" s="40"/>
      <c r="M18" s="39"/>
      <c r="N18" s="40"/>
    </row>
    <row r="19" spans="1:14" ht="71.25" x14ac:dyDescent="0.15">
      <c r="A19" s="34" t="s">
        <v>49</v>
      </c>
      <c r="B19" s="35" t="s">
        <v>69</v>
      </c>
      <c r="C19" s="36">
        <v>42828</v>
      </c>
      <c r="D19" s="35" t="s">
        <v>50</v>
      </c>
      <c r="E19" s="35" t="s">
        <v>27</v>
      </c>
      <c r="F19" s="37">
        <v>4971042</v>
      </c>
      <c r="G19" s="37">
        <v>4971042</v>
      </c>
      <c r="H19" s="38">
        <f t="shared" si="0"/>
        <v>1</v>
      </c>
      <c r="I19" s="39" t="s">
        <v>28</v>
      </c>
      <c r="J19" s="35" t="s">
        <v>71</v>
      </c>
      <c r="K19" s="39" t="s">
        <v>52</v>
      </c>
      <c r="L19" s="40"/>
      <c r="M19" s="39"/>
      <c r="N19" s="40" t="s">
        <v>31</v>
      </c>
    </row>
    <row r="20" spans="1:14" ht="71.25" x14ac:dyDescent="0.15">
      <c r="A20" s="34" t="s">
        <v>75</v>
      </c>
      <c r="B20" s="35" t="s">
        <v>69</v>
      </c>
      <c r="C20" s="36">
        <v>42828</v>
      </c>
      <c r="D20" s="35" t="s">
        <v>76</v>
      </c>
      <c r="E20" s="35" t="s">
        <v>27</v>
      </c>
      <c r="F20" s="37">
        <v>1615680</v>
      </c>
      <c r="G20" s="37">
        <v>1615680</v>
      </c>
      <c r="H20" s="38">
        <f t="shared" si="0"/>
        <v>1</v>
      </c>
      <c r="I20" s="39" t="s">
        <v>28</v>
      </c>
      <c r="J20" s="35" t="s">
        <v>71</v>
      </c>
      <c r="K20" s="39" t="s">
        <v>38</v>
      </c>
      <c r="L20" s="40"/>
      <c r="M20" s="39"/>
      <c r="N20" s="40"/>
    </row>
    <row r="21" spans="1:14" ht="71.25" x14ac:dyDescent="0.15">
      <c r="A21" s="34" t="s">
        <v>77</v>
      </c>
      <c r="B21" s="35" t="s">
        <v>69</v>
      </c>
      <c r="C21" s="36">
        <v>42828</v>
      </c>
      <c r="D21" s="35" t="s">
        <v>33</v>
      </c>
      <c r="E21" s="35" t="s">
        <v>27</v>
      </c>
      <c r="F21" s="37">
        <v>5443200</v>
      </c>
      <c r="G21" s="37">
        <v>5443200</v>
      </c>
      <c r="H21" s="38">
        <f t="shared" si="0"/>
        <v>1</v>
      </c>
      <c r="I21" s="39" t="s">
        <v>28</v>
      </c>
      <c r="J21" s="35" t="s">
        <v>78</v>
      </c>
      <c r="K21" s="39" t="s">
        <v>30</v>
      </c>
      <c r="L21" s="40"/>
      <c r="M21" s="39"/>
      <c r="N21" s="40" t="s">
        <v>31</v>
      </c>
    </row>
    <row r="22" spans="1:14" ht="85.5" x14ac:dyDescent="0.15">
      <c r="A22" s="34" t="s">
        <v>79</v>
      </c>
      <c r="B22" s="35" t="s">
        <v>69</v>
      </c>
      <c r="C22" s="36">
        <v>42828</v>
      </c>
      <c r="D22" s="35" t="s">
        <v>80</v>
      </c>
      <c r="E22" s="35" t="s">
        <v>27</v>
      </c>
      <c r="F22" s="37">
        <v>1302860</v>
      </c>
      <c r="G22" s="37">
        <v>1302860</v>
      </c>
      <c r="H22" s="38">
        <f t="shared" si="0"/>
        <v>1</v>
      </c>
      <c r="I22" s="39" t="s">
        <v>28</v>
      </c>
      <c r="J22" s="35" t="s">
        <v>71</v>
      </c>
      <c r="K22" s="39" t="s">
        <v>38</v>
      </c>
      <c r="L22" s="40"/>
      <c r="M22" s="39"/>
      <c r="N22" s="40" t="s">
        <v>31</v>
      </c>
    </row>
    <row r="23" spans="1:14" ht="85.5" x14ac:dyDescent="0.15">
      <c r="A23" s="34" t="s">
        <v>81</v>
      </c>
      <c r="B23" s="35" t="s">
        <v>69</v>
      </c>
      <c r="C23" s="36">
        <v>42828</v>
      </c>
      <c r="D23" s="35" t="s">
        <v>82</v>
      </c>
      <c r="E23" s="35" t="s">
        <v>27</v>
      </c>
      <c r="F23" s="37">
        <v>5983413</v>
      </c>
      <c r="G23" s="37">
        <v>5982120</v>
      </c>
      <c r="H23" s="38">
        <f t="shared" si="0"/>
        <v>0.99978390259873418</v>
      </c>
      <c r="I23" s="39" t="s">
        <v>28</v>
      </c>
      <c r="J23" s="35" t="s">
        <v>71</v>
      </c>
      <c r="K23" s="39" t="s">
        <v>38</v>
      </c>
      <c r="L23" s="40"/>
      <c r="M23" s="39"/>
      <c r="N23" s="40"/>
    </row>
    <row r="24" spans="1:14" ht="71.25" x14ac:dyDescent="0.15">
      <c r="A24" s="34" t="s">
        <v>83</v>
      </c>
      <c r="B24" s="35" t="s">
        <v>69</v>
      </c>
      <c r="C24" s="36">
        <v>42828</v>
      </c>
      <c r="D24" s="35" t="s">
        <v>84</v>
      </c>
      <c r="E24" s="35" t="s">
        <v>27</v>
      </c>
      <c r="F24" s="37">
        <v>1123200</v>
      </c>
      <c r="G24" s="37">
        <v>1093802</v>
      </c>
      <c r="H24" s="38">
        <f t="shared" si="0"/>
        <v>0.973826566951567</v>
      </c>
      <c r="I24" s="39" t="s">
        <v>28</v>
      </c>
      <c r="J24" s="35" t="s">
        <v>71</v>
      </c>
      <c r="K24" s="39" t="s">
        <v>85</v>
      </c>
      <c r="L24" s="40"/>
      <c r="M24" s="39"/>
      <c r="N24" s="40"/>
    </row>
    <row r="25" spans="1:14" ht="71.25" x14ac:dyDescent="0.15">
      <c r="A25" s="34" t="s">
        <v>86</v>
      </c>
      <c r="B25" s="35" t="s">
        <v>69</v>
      </c>
      <c r="C25" s="36">
        <v>42828</v>
      </c>
      <c r="D25" s="35" t="s">
        <v>87</v>
      </c>
      <c r="E25" s="35" t="s">
        <v>27</v>
      </c>
      <c r="F25" s="37">
        <v>1622278</v>
      </c>
      <c r="G25" s="37">
        <v>1622278</v>
      </c>
      <c r="H25" s="38">
        <f t="shared" si="0"/>
        <v>1</v>
      </c>
      <c r="I25" s="39" t="s">
        <v>28</v>
      </c>
      <c r="J25" s="35" t="s">
        <v>88</v>
      </c>
      <c r="K25" s="39" t="s">
        <v>56</v>
      </c>
      <c r="L25" s="40"/>
      <c r="M25" s="39"/>
      <c r="N25" s="40"/>
    </row>
    <row r="26" spans="1:14" ht="85.5" x14ac:dyDescent="0.15">
      <c r="A26" s="34" t="s">
        <v>89</v>
      </c>
      <c r="B26" s="35" t="s">
        <v>69</v>
      </c>
      <c r="C26" s="36">
        <v>42828</v>
      </c>
      <c r="D26" s="35" t="s">
        <v>90</v>
      </c>
      <c r="E26" s="35" t="s">
        <v>27</v>
      </c>
      <c r="F26" s="37">
        <v>38037600</v>
      </c>
      <c r="G26" s="37">
        <v>38037600</v>
      </c>
      <c r="H26" s="38">
        <f t="shared" si="0"/>
        <v>1</v>
      </c>
      <c r="I26" s="39" t="s">
        <v>28</v>
      </c>
      <c r="J26" s="35" t="s">
        <v>91</v>
      </c>
      <c r="K26" s="39" t="s">
        <v>56</v>
      </c>
      <c r="L26" s="40"/>
      <c r="M26" s="39"/>
      <c r="N26" s="40"/>
    </row>
    <row r="27" spans="1:14" ht="85.5" x14ac:dyDescent="0.15">
      <c r="A27" s="34" t="s">
        <v>92</v>
      </c>
      <c r="B27" s="35" t="s">
        <v>69</v>
      </c>
      <c r="C27" s="36">
        <v>42828</v>
      </c>
      <c r="D27" s="35" t="s">
        <v>90</v>
      </c>
      <c r="E27" s="35" t="s">
        <v>27</v>
      </c>
      <c r="F27" s="37">
        <v>61781400</v>
      </c>
      <c r="G27" s="37">
        <v>61781400</v>
      </c>
      <c r="H27" s="38">
        <f t="shared" si="0"/>
        <v>1</v>
      </c>
      <c r="I27" s="39" t="s">
        <v>28</v>
      </c>
      <c r="J27" s="35" t="s">
        <v>91</v>
      </c>
      <c r="K27" s="39" t="s">
        <v>56</v>
      </c>
      <c r="L27" s="40"/>
      <c r="M27" s="39"/>
      <c r="N27" s="40"/>
    </row>
    <row r="28" spans="1:14" ht="71.25" x14ac:dyDescent="0.15">
      <c r="A28" s="34" t="s">
        <v>93</v>
      </c>
      <c r="B28" s="35" t="s">
        <v>69</v>
      </c>
      <c r="C28" s="36">
        <v>42831</v>
      </c>
      <c r="D28" s="35" t="s">
        <v>94</v>
      </c>
      <c r="E28" s="35" t="s">
        <v>27</v>
      </c>
      <c r="F28" s="37">
        <v>19919910</v>
      </c>
      <c r="G28" s="37">
        <v>16942000</v>
      </c>
      <c r="H28" s="38">
        <f t="shared" si="0"/>
        <v>0.85050585067904427</v>
      </c>
      <c r="I28" s="39" t="s">
        <v>28</v>
      </c>
      <c r="J28" s="35" t="s">
        <v>95</v>
      </c>
      <c r="K28" s="39" t="s">
        <v>42</v>
      </c>
      <c r="L28" s="40"/>
      <c r="M28" s="39"/>
      <c r="N28" s="40"/>
    </row>
    <row r="29" spans="1:14" ht="71.25" x14ac:dyDescent="0.15">
      <c r="A29" s="34" t="s">
        <v>96</v>
      </c>
      <c r="B29" s="35" t="s">
        <v>69</v>
      </c>
      <c r="C29" s="36">
        <v>42844</v>
      </c>
      <c r="D29" s="35" t="s">
        <v>97</v>
      </c>
      <c r="E29" s="35" t="s">
        <v>27</v>
      </c>
      <c r="F29" s="37">
        <v>5500000</v>
      </c>
      <c r="G29" s="37">
        <v>5500000</v>
      </c>
      <c r="H29" s="38">
        <f t="shared" si="0"/>
        <v>1</v>
      </c>
      <c r="I29" s="39" t="s">
        <v>28</v>
      </c>
      <c r="J29" s="35" t="s">
        <v>98</v>
      </c>
      <c r="K29" s="39" t="s">
        <v>38</v>
      </c>
      <c r="L29" s="40"/>
      <c r="M29" s="39"/>
      <c r="N29" s="40"/>
    </row>
    <row r="30" spans="1:14" ht="85.5" x14ac:dyDescent="0.15">
      <c r="A30" s="34" t="s">
        <v>99</v>
      </c>
      <c r="B30" s="35" t="s">
        <v>69</v>
      </c>
      <c r="C30" s="36">
        <v>42851</v>
      </c>
      <c r="D30" s="35" t="s">
        <v>100</v>
      </c>
      <c r="E30" s="35" t="s">
        <v>27</v>
      </c>
      <c r="F30" s="37">
        <v>39951120</v>
      </c>
      <c r="G30" s="37">
        <v>39951120</v>
      </c>
      <c r="H30" s="38">
        <f t="shared" si="0"/>
        <v>1</v>
      </c>
      <c r="I30" s="39" t="s">
        <v>28</v>
      </c>
      <c r="J30" s="35" t="s">
        <v>101</v>
      </c>
      <c r="K30" s="39" t="s">
        <v>56</v>
      </c>
      <c r="L30" s="40"/>
      <c r="M30" s="39"/>
      <c r="N30" s="40"/>
    </row>
    <row r="31" spans="1:14" ht="85.5" x14ac:dyDescent="0.15">
      <c r="A31" s="34" t="s">
        <v>102</v>
      </c>
      <c r="B31" s="35" t="s">
        <v>69</v>
      </c>
      <c r="C31" s="36">
        <v>42852</v>
      </c>
      <c r="D31" s="35" t="s">
        <v>103</v>
      </c>
      <c r="E31" s="35" t="s">
        <v>27</v>
      </c>
      <c r="F31" s="37">
        <v>1502589</v>
      </c>
      <c r="G31" s="37">
        <v>1502589</v>
      </c>
      <c r="H31" s="38">
        <f t="shared" si="0"/>
        <v>1</v>
      </c>
      <c r="I31" s="39" t="s">
        <v>28</v>
      </c>
      <c r="J31" s="35" t="s">
        <v>71</v>
      </c>
      <c r="K31" s="39" t="s">
        <v>38</v>
      </c>
      <c r="L31" s="40"/>
      <c r="M31" s="39"/>
      <c r="N31" s="40"/>
    </row>
    <row r="32" spans="1:14" ht="71.25" x14ac:dyDescent="0.15">
      <c r="A32" s="34" t="s">
        <v>104</v>
      </c>
      <c r="B32" s="35" t="s">
        <v>69</v>
      </c>
      <c r="C32" s="36">
        <v>42852</v>
      </c>
      <c r="D32" s="35" t="s">
        <v>105</v>
      </c>
      <c r="E32" s="35" t="s">
        <v>27</v>
      </c>
      <c r="F32" s="37">
        <v>2009983</v>
      </c>
      <c r="G32" s="37">
        <v>2009983</v>
      </c>
      <c r="H32" s="38">
        <f t="shared" si="0"/>
        <v>1</v>
      </c>
      <c r="I32" s="39" t="s">
        <v>28</v>
      </c>
      <c r="J32" s="35" t="s">
        <v>71</v>
      </c>
      <c r="K32" s="39" t="s">
        <v>38</v>
      </c>
      <c r="L32" s="40"/>
      <c r="M32" s="39"/>
      <c r="N32" s="40"/>
    </row>
    <row r="33" spans="1:14" ht="71.25" x14ac:dyDescent="0.15">
      <c r="A33" s="34" t="s">
        <v>106</v>
      </c>
      <c r="B33" s="35" t="s">
        <v>69</v>
      </c>
      <c r="C33" s="36">
        <v>42852</v>
      </c>
      <c r="D33" s="35" t="s">
        <v>107</v>
      </c>
      <c r="E33" s="35" t="s">
        <v>27</v>
      </c>
      <c r="F33" s="37">
        <v>5003821</v>
      </c>
      <c r="G33" s="37">
        <v>5003821</v>
      </c>
      <c r="H33" s="38">
        <f t="shared" si="0"/>
        <v>1</v>
      </c>
      <c r="I33" s="39" t="s">
        <v>28</v>
      </c>
      <c r="J33" s="35" t="s">
        <v>71</v>
      </c>
      <c r="K33" s="39" t="s">
        <v>38</v>
      </c>
      <c r="L33" s="40"/>
      <c r="M33" s="39"/>
      <c r="N33" s="40"/>
    </row>
    <row r="34" spans="1:14" ht="85.5" x14ac:dyDescent="0.15">
      <c r="A34" s="34" t="s">
        <v>108</v>
      </c>
      <c r="B34" s="35" t="s">
        <v>69</v>
      </c>
      <c r="C34" s="36">
        <v>42863</v>
      </c>
      <c r="D34" s="35" t="s">
        <v>90</v>
      </c>
      <c r="E34" s="35" t="s">
        <v>27</v>
      </c>
      <c r="F34" s="37">
        <v>10301040</v>
      </c>
      <c r="G34" s="37">
        <v>10301040</v>
      </c>
      <c r="H34" s="38">
        <f t="shared" si="0"/>
        <v>1</v>
      </c>
      <c r="I34" s="39" t="s">
        <v>28</v>
      </c>
      <c r="J34" s="35" t="s">
        <v>91</v>
      </c>
      <c r="K34" s="39" t="s">
        <v>56</v>
      </c>
      <c r="L34" s="40"/>
      <c r="M34" s="39"/>
      <c r="N34" s="40"/>
    </row>
    <row r="35" spans="1:14" ht="71.25" x14ac:dyDescent="0.15">
      <c r="A35" s="34" t="s">
        <v>109</v>
      </c>
      <c r="B35" s="35" t="s">
        <v>69</v>
      </c>
      <c r="C35" s="36">
        <v>42864</v>
      </c>
      <c r="D35" s="35" t="s">
        <v>110</v>
      </c>
      <c r="E35" s="35" t="s">
        <v>27</v>
      </c>
      <c r="F35" s="37">
        <v>4586900</v>
      </c>
      <c r="G35" s="37">
        <v>4555270</v>
      </c>
      <c r="H35" s="38">
        <f t="shared" si="0"/>
        <v>0.99310427521855715</v>
      </c>
      <c r="I35" s="39" t="s">
        <v>28</v>
      </c>
      <c r="J35" s="35" t="s">
        <v>111</v>
      </c>
      <c r="K35" s="39" t="s">
        <v>56</v>
      </c>
      <c r="L35" s="40"/>
      <c r="M35" s="39"/>
      <c r="N35" s="40"/>
    </row>
    <row r="36" spans="1:14" ht="85.5" x14ac:dyDescent="0.15">
      <c r="A36" s="34" t="s">
        <v>112</v>
      </c>
      <c r="B36" s="35" t="s">
        <v>69</v>
      </c>
      <c r="C36" s="36">
        <v>42870</v>
      </c>
      <c r="D36" s="35" t="s">
        <v>113</v>
      </c>
      <c r="E36" s="35" t="s">
        <v>27</v>
      </c>
      <c r="F36" s="37">
        <v>29286144</v>
      </c>
      <c r="G36" s="37">
        <v>29111400</v>
      </c>
      <c r="H36" s="38">
        <f t="shared" si="0"/>
        <v>0.99403321925890964</v>
      </c>
      <c r="I36" s="39" t="s">
        <v>28</v>
      </c>
      <c r="J36" s="35" t="s">
        <v>114</v>
      </c>
      <c r="K36" s="39" t="s">
        <v>56</v>
      </c>
      <c r="L36" s="40"/>
      <c r="M36" s="39"/>
      <c r="N36" s="40"/>
    </row>
    <row r="37" spans="1:14" ht="71.25" x14ac:dyDescent="0.15">
      <c r="A37" s="34" t="s">
        <v>115</v>
      </c>
      <c r="B37" s="35" t="s">
        <v>69</v>
      </c>
      <c r="C37" s="36">
        <v>42873</v>
      </c>
      <c r="D37" s="35" t="s">
        <v>116</v>
      </c>
      <c r="E37" s="35" t="s">
        <v>27</v>
      </c>
      <c r="F37" s="37" t="s">
        <v>28</v>
      </c>
      <c r="G37" s="37">
        <v>1987200</v>
      </c>
      <c r="H37" s="38" t="s">
        <v>117</v>
      </c>
      <c r="I37" s="39" t="s">
        <v>28</v>
      </c>
      <c r="J37" s="35" t="s">
        <v>71</v>
      </c>
      <c r="K37" s="39" t="s">
        <v>38</v>
      </c>
      <c r="L37" s="40"/>
      <c r="M37" s="39"/>
      <c r="N37" s="40"/>
    </row>
    <row r="38" spans="1:14" ht="114" x14ac:dyDescent="0.15">
      <c r="A38" s="34" t="s">
        <v>118</v>
      </c>
      <c r="B38" s="35" t="s">
        <v>69</v>
      </c>
      <c r="C38" s="36">
        <v>42879</v>
      </c>
      <c r="D38" s="35" t="s">
        <v>100</v>
      </c>
      <c r="E38" s="35" t="s">
        <v>27</v>
      </c>
      <c r="F38" s="37">
        <v>3492320</v>
      </c>
      <c r="G38" s="37">
        <v>3492320</v>
      </c>
      <c r="H38" s="38">
        <f t="shared" ref="H38:H96" si="1">IF(F38="－","－",G38/F38)</f>
        <v>1</v>
      </c>
      <c r="I38" s="39" t="s">
        <v>28</v>
      </c>
      <c r="J38" s="35" t="s">
        <v>101</v>
      </c>
      <c r="K38" s="39" t="s">
        <v>56</v>
      </c>
      <c r="L38" s="40"/>
      <c r="M38" s="39"/>
      <c r="N38" s="40"/>
    </row>
    <row r="39" spans="1:14" ht="71.25" x14ac:dyDescent="0.15">
      <c r="A39" s="34" t="s">
        <v>119</v>
      </c>
      <c r="B39" s="35" t="s">
        <v>69</v>
      </c>
      <c r="C39" s="36">
        <v>42881</v>
      </c>
      <c r="D39" s="35" t="s">
        <v>120</v>
      </c>
      <c r="E39" s="35" t="s">
        <v>27</v>
      </c>
      <c r="F39" s="37">
        <v>9934604</v>
      </c>
      <c r="G39" s="37">
        <v>9934604</v>
      </c>
      <c r="H39" s="38">
        <f t="shared" si="1"/>
        <v>1</v>
      </c>
      <c r="I39" s="39" t="s">
        <v>28</v>
      </c>
      <c r="J39" s="35" t="s">
        <v>71</v>
      </c>
      <c r="K39" s="39" t="s">
        <v>38</v>
      </c>
      <c r="L39" s="40"/>
      <c r="M39" s="39"/>
      <c r="N39" s="40"/>
    </row>
    <row r="40" spans="1:14" ht="71.25" x14ac:dyDescent="0.15">
      <c r="A40" s="34" t="s">
        <v>121</v>
      </c>
      <c r="B40" s="35" t="s">
        <v>69</v>
      </c>
      <c r="C40" s="36">
        <v>42887</v>
      </c>
      <c r="D40" s="35" t="s">
        <v>122</v>
      </c>
      <c r="E40" s="35" t="s">
        <v>27</v>
      </c>
      <c r="F40" s="37">
        <v>8141932</v>
      </c>
      <c r="G40" s="37">
        <v>8141932</v>
      </c>
      <c r="H40" s="38">
        <f t="shared" si="1"/>
        <v>1</v>
      </c>
      <c r="I40" s="39" t="s">
        <v>28</v>
      </c>
      <c r="J40" s="35" t="s">
        <v>71</v>
      </c>
      <c r="K40" s="39" t="s">
        <v>38</v>
      </c>
      <c r="L40" s="40"/>
      <c r="M40" s="39"/>
      <c r="N40" s="40"/>
    </row>
    <row r="41" spans="1:14" ht="85.5" x14ac:dyDescent="0.15">
      <c r="A41" s="34" t="s">
        <v>123</v>
      </c>
      <c r="B41" s="35" t="s">
        <v>69</v>
      </c>
      <c r="C41" s="36">
        <v>42887</v>
      </c>
      <c r="D41" s="35" t="s">
        <v>100</v>
      </c>
      <c r="E41" s="35" t="s">
        <v>27</v>
      </c>
      <c r="F41" s="37">
        <v>19054400</v>
      </c>
      <c r="G41" s="37">
        <v>19054400</v>
      </c>
      <c r="H41" s="38">
        <f t="shared" si="1"/>
        <v>1</v>
      </c>
      <c r="I41" s="39" t="s">
        <v>28</v>
      </c>
      <c r="J41" s="35" t="s">
        <v>101</v>
      </c>
      <c r="K41" s="39" t="s">
        <v>56</v>
      </c>
      <c r="L41" s="40"/>
      <c r="M41" s="39"/>
      <c r="N41" s="40"/>
    </row>
    <row r="42" spans="1:14" ht="71.25" x14ac:dyDescent="0.15">
      <c r="A42" s="34" t="s">
        <v>124</v>
      </c>
      <c r="B42" s="35" t="s">
        <v>69</v>
      </c>
      <c r="C42" s="36">
        <v>42888</v>
      </c>
      <c r="D42" s="35" t="s">
        <v>125</v>
      </c>
      <c r="E42" s="35" t="s">
        <v>27</v>
      </c>
      <c r="F42" s="37">
        <v>5503578</v>
      </c>
      <c r="G42" s="37">
        <v>5503578</v>
      </c>
      <c r="H42" s="38">
        <f t="shared" si="1"/>
        <v>1</v>
      </c>
      <c r="I42" s="39" t="s">
        <v>28</v>
      </c>
      <c r="J42" s="35" t="s">
        <v>71</v>
      </c>
      <c r="K42" s="39" t="s">
        <v>38</v>
      </c>
      <c r="L42" s="40"/>
      <c r="M42" s="39"/>
      <c r="N42" s="40"/>
    </row>
    <row r="43" spans="1:14" ht="99.75" x14ac:dyDescent="0.15">
      <c r="A43" s="34" t="s">
        <v>126</v>
      </c>
      <c r="B43" s="35" t="s">
        <v>69</v>
      </c>
      <c r="C43" s="36">
        <v>42898</v>
      </c>
      <c r="D43" s="35" t="s">
        <v>100</v>
      </c>
      <c r="E43" s="35" t="s">
        <v>27</v>
      </c>
      <c r="F43" s="37">
        <v>7372880</v>
      </c>
      <c r="G43" s="37">
        <v>7372880</v>
      </c>
      <c r="H43" s="38">
        <f t="shared" si="1"/>
        <v>1</v>
      </c>
      <c r="I43" s="39" t="s">
        <v>28</v>
      </c>
      <c r="J43" s="35" t="s">
        <v>101</v>
      </c>
      <c r="K43" s="39" t="s">
        <v>56</v>
      </c>
      <c r="L43" s="40"/>
      <c r="M43" s="39"/>
      <c r="N43" s="40"/>
    </row>
    <row r="44" spans="1:14" ht="99.75" x14ac:dyDescent="0.15">
      <c r="A44" s="34" t="s">
        <v>127</v>
      </c>
      <c r="B44" s="35" t="s">
        <v>69</v>
      </c>
      <c r="C44" s="36">
        <v>42899</v>
      </c>
      <c r="D44" s="35" t="s">
        <v>128</v>
      </c>
      <c r="E44" s="35" t="s">
        <v>27</v>
      </c>
      <c r="F44" s="37">
        <v>1466640</v>
      </c>
      <c r="G44" s="37">
        <v>1466640</v>
      </c>
      <c r="H44" s="38">
        <f t="shared" si="1"/>
        <v>1</v>
      </c>
      <c r="I44" s="39" t="s">
        <v>28</v>
      </c>
      <c r="J44" s="35" t="s">
        <v>71</v>
      </c>
      <c r="K44" s="39" t="s">
        <v>56</v>
      </c>
      <c r="L44" s="40"/>
      <c r="M44" s="39"/>
      <c r="N44" s="40"/>
    </row>
    <row r="45" spans="1:14" ht="71.25" x14ac:dyDescent="0.15">
      <c r="A45" s="34" t="s">
        <v>129</v>
      </c>
      <c r="B45" s="35" t="s">
        <v>69</v>
      </c>
      <c r="C45" s="36">
        <v>42901</v>
      </c>
      <c r="D45" s="35" t="s">
        <v>130</v>
      </c>
      <c r="E45" s="35" t="s">
        <v>27</v>
      </c>
      <c r="F45" s="37">
        <v>1820960</v>
      </c>
      <c r="G45" s="37">
        <v>1820960</v>
      </c>
      <c r="H45" s="38">
        <f t="shared" si="1"/>
        <v>1</v>
      </c>
      <c r="I45" s="39" t="s">
        <v>28</v>
      </c>
      <c r="J45" s="35" t="s">
        <v>71</v>
      </c>
      <c r="K45" s="39" t="s">
        <v>38</v>
      </c>
      <c r="L45" s="40"/>
      <c r="M45" s="39"/>
      <c r="N45" s="40"/>
    </row>
    <row r="46" spans="1:14" ht="71.25" x14ac:dyDescent="0.15">
      <c r="A46" s="34" t="s">
        <v>131</v>
      </c>
      <c r="B46" s="35" t="s">
        <v>69</v>
      </c>
      <c r="C46" s="36">
        <v>42902</v>
      </c>
      <c r="D46" s="35" t="s">
        <v>97</v>
      </c>
      <c r="E46" s="35" t="s">
        <v>27</v>
      </c>
      <c r="F46" s="37">
        <v>10767200</v>
      </c>
      <c r="G46" s="37">
        <v>10767200</v>
      </c>
      <c r="H46" s="38">
        <f t="shared" si="1"/>
        <v>1</v>
      </c>
      <c r="I46" s="39" t="s">
        <v>28</v>
      </c>
      <c r="J46" s="35" t="s">
        <v>71</v>
      </c>
      <c r="K46" s="39" t="s">
        <v>38</v>
      </c>
      <c r="L46" s="40"/>
      <c r="M46" s="39"/>
      <c r="N46" s="40"/>
    </row>
    <row r="47" spans="1:14" ht="85.5" x14ac:dyDescent="0.15">
      <c r="A47" s="34" t="s">
        <v>132</v>
      </c>
      <c r="B47" s="35" t="s">
        <v>69</v>
      </c>
      <c r="C47" s="36">
        <v>42906</v>
      </c>
      <c r="D47" s="35" t="s">
        <v>133</v>
      </c>
      <c r="E47" s="35" t="s">
        <v>27</v>
      </c>
      <c r="F47" s="37">
        <v>3091333</v>
      </c>
      <c r="G47" s="37">
        <v>3091333</v>
      </c>
      <c r="H47" s="38">
        <f t="shared" si="1"/>
        <v>1</v>
      </c>
      <c r="I47" s="39" t="s">
        <v>28</v>
      </c>
      <c r="J47" s="35" t="s">
        <v>71</v>
      </c>
      <c r="K47" s="39" t="s">
        <v>38</v>
      </c>
      <c r="L47" s="40"/>
      <c r="M47" s="39"/>
      <c r="N47" s="40"/>
    </row>
    <row r="48" spans="1:14" ht="71.25" x14ac:dyDescent="0.15">
      <c r="A48" s="34" t="s">
        <v>134</v>
      </c>
      <c r="B48" s="35" t="s">
        <v>69</v>
      </c>
      <c r="C48" s="36">
        <v>42907</v>
      </c>
      <c r="D48" s="35" t="s">
        <v>135</v>
      </c>
      <c r="E48" s="35" t="s">
        <v>27</v>
      </c>
      <c r="F48" s="37">
        <v>3016945</v>
      </c>
      <c r="G48" s="37">
        <v>3016945</v>
      </c>
      <c r="H48" s="38">
        <f t="shared" si="1"/>
        <v>1</v>
      </c>
      <c r="I48" s="39" t="s">
        <v>28</v>
      </c>
      <c r="J48" s="35" t="s">
        <v>71</v>
      </c>
      <c r="K48" s="39" t="s">
        <v>38</v>
      </c>
      <c r="L48" s="40"/>
      <c r="M48" s="39"/>
      <c r="N48" s="40"/>
    </row>
    <row r="49" spans="1:14" ht="71.25" x14ac:dyDescent="0.15">
      <c r="A49" s="34" t="s">
        <v>136</v>
      </c>
      <c r="B49" s="35" t="s">
        <v>69</v>
      </c>
      <c r="C49" s="36">
        <v>42908</v>
      </c>
      <c r="D49" s="35" t="s">
        <v>137</v>
      </c>
      <c r="E49" s="35" t="s">
        <v>27</v>
      </c>
      <c r="F49" s="37">
        <v>9912608</v>
      </c>
      <c r="G49" s="37">
        <v>9912608</v>
      </c>
      <c r="H49" s="38">
        <f t="shared" si="1"/>
        <v>1</v>
      </c>
      <c r="I49" s="39" t="s">
        <v>28</v>
      </c>
      <c r="J49" s="35" t="s">
        <v>71</v>
      </c>
      <c r="K49" s="39" t="s">
        <v>38</v>
      </c>
      <c r="L49" s="40"/>
      <c r="M49" s="39"/>
      <c r="N49" s="40"/>
    </row>
    <row r="50" spans="1:14" ht="71.25" x14ac:dyDescent="0.15">
      <c r="A50" s="34" t="s">
        <v>138</v>
      </c>
      <c r="B50" s="35" t="s">
        <v>69</v>
      </c>
      <c r="C50" s="36">
        <v>42913</v>
      </c>
      <c r="D50" s="35" t="s">
        <v>130</v>
      </c>
      <c r="E50" s="35" t="s">
        <v>27</v>
      </c>
      <c r="F50" s="37">
        <v>1425600</v>
      </c>
      <c r="G50" s="37">
        <v>1425600</v>
      </c>
      <c r="H50" s="38">
        <f t="shared" si="1"/>
        <v>1</v>
      </c>
      <c r="I50" s="39" t="s">
        <v>28</v>
      </c>
      <c r="J50" s="35" t="s">
        <v>71</v>
      </c>
      <c r="K50" s="39" t="s">
        <v>38</v>
      </c>
      <c r="L50" s="40"/>
      <c r="M50" s="39"/>
      <c r="N50" s="40"/>
    </row>
    <row r="51" spans="1:14" ht="85.5" x14ac:dyDescent="0.15">
      <c r="A51" s="34" t="s">
        <v>139</v>
      </c>
      <c r="B51" s="35" t="s">
        <v>69</v>
      </c>
      <c r="C51" s="36">
        <v>42913</v>
      </c>
      <c r="D51" s="35" t="s">
        <v>130</v>
      </c>
      <c r="E51" s="35" t="s">
        <v>27</v>
      </c>
      <c r="F51" s="37">
        <v>1123200</v>
      </c>
      <c r="G51" s="37">
        <v>1123200</v>
      </c>
      <c r="H51" s="38">
        <f t="shared" si="1"/>
        <v>1</v>
      </c>
      <c r="I51" s="39" t="s">
        <v>28</v>
      </c>
      <c r="J51" s="35" t="s">
        <v>140</v>
      </c>
      <c r="K51" s="39" t="s">
        <v>38</v>
      </c>
      <c r="L51" s="40"/>
      <c r="M51" s="39"/>
      <c r="N51" s="40"/>
    </row>
    <row r="52" spans="1:14" ht="85.5" x14ac:dyDescent="0.15">
      <c r="A52" s="34" t="s">
        <v>141</v>
      </c>
      <c r="B52" s="35" t="s">
        <v>69</v>
      </c>
      <c r="C52" s="36">
        <v>42926</v>
      </c>
      <c r="D52" s="35" t="s">
        <v>142</v>
      </c>
      <c r="E52" s="35" t="s">
        <v>27</v>
      </c>
      <c r="F52" s="37">
        <v>1622336</v>
      </c>
      <c r="G52" s="37">
        <v>1622336</v>
      </c>
      <c r="H52" s="38">
        <f t="shared" si="1"/>
        <v>1</v>
      </c>
      <c r="I52" s="39" t="s">
        <v>28</v>
      </c>
      <c r="J52" s="35" t="s">
        <v>71</v>
      </c>
      <c r="K52" s="39" t="s">
        <v>38</v>
      </c>
      <c r="L52" s="40"/>
      <c r="M52" s="39"/>
      <c r="N52" s="40"/>
    </row>
    <row r="53" spans="1:14" ht="71.25" x14ac:dyDescent="0.15">
      <c r="A53" s="34" t="s">
        <v>143</v>
      </c>
      <c r="B53" s="35" t="s">
        <v>69</v>
      </c>
      <c r="C53" s="36">
        <v>42926</v>
      </c>
      <c r="D53" s="35" t="s">
        <v>144</v>
      </c>
      <c r="E53" s="35" t="s">
        <v>27</v>
      </c>
      <c r="F53" s="37">
        <v>1919766</v>
      </c>
      <c r="G53" s="37">
        <v>1919766</v>
      </c>
      <c r="H53" s="38">
        <f t="shared" si="1"/>
        <v>1</v>
      </c>
      <c r="I53" s="39" t="s">
        <v>28</v>
      </c>
      <c r="J53" s="35" t="s">
        <v>71</v>
      </c>
      <c r="K53" s="39" t="s">
        <v>38</v>
      </c>
      <c r="L53" s="40"/>
      <c r="M53" s="39"/>
      <c r="N53" s="40"/>
    </row>
    <row r="54" spans="1:14" ht="71.25" x14ac:dyDescent="0.15">
      <c r="A54" s="34" t="s">
        <v>145</v>
      </c>
      <c r="B54" s="35" t="s">
        <v>69</v>
      </c>
      <c r="C54" s="36">
        <v>42926</v>
      </c>
      <c r="D54" s="35" t="s">
        <v>146</v>
      </c>
      <c r="E54" s="35" t="s">
        <v>27</v>
      </c>
      <c r="F54" s="37">
        <v>1468145</v>
      </c>
      <c r="G54" s="37">
        <v>1468145</v>
      </c>
      <c r="H54" s="38">
        <f t="shared" si="1"/>
        <v>1</v>
      </c>
      <c r="I54" s="39" t="s">
        <v>28</v>
      </c>
      <c r="J54" s="35" t="s">
        <v>71</v>
      </c>
      <c r="K54" s="39" t="s">
        <v>38</v>
      </c>
      <c r="L54" s="40"/>
      <c r="M54" s="39"/>
      <c r="N54" s="40"/>
    </row>
    <row r="55" spans="1:14" ht="71.25" x14ac:dyDescent="0.15">
      <c r="A55" s="34" t="s">
        <v>147</v>
      </c>
      <c r="B55" s="35" t="s">
        <v>69</v>
      </c>
      <c r="C55" s="36">
        <v>42929</v>
      </c>
      <c r="D55" s="35" t="s">
        <v>146</v>
      </c>
      <c r="E55" s="35" t="s">
        <v>27</v>
      </c>
      <c r="F55" s="37">
        <v>12489986</v>
      </c>
      <c r="G55" s="37">
        <v>12489986</v>
      </c>
      <c r="H55" s="38">
        <f t="shared" si="1"/>
        <v>1</v>
      </c>
      <c r="I55" s="39" t="s">
        <v>28</v>
      </c>
      <c r="J55" s="35" t="s">
        <v>71</v>
      </c>
      <c r="K55" s="39" t="s">
        <v>38</v>
      </c>
      <c r="L55" s="40"/>
      <c r="M55" s="39"/>
      <c r="N55" s="40"/>
    </row>
    <row r="56" spans="1:14" ht="71.25" x14ac:dyDescent="0.15">
      <c r="A56" s="34" t="s">
        <v>148</v>
      </c>
      <c r="B56" s="35" t="s">
        <v>69</v>
      </c>
      <c r="C56" s="36">
        <v>42941</v>
      </c>
      <c r="D56" s="35" t="s">
        <v>149</v>
      </c>
      <c r="E56" s="35" t="s">
        <v>27</v>
      </c>
      <c r="F56" s="37">
        <v>1028871</v>
      </c>
      <c r="G56" s="37">
        <v>1028871</v>
      </c>
      <c r="H56" s="38">
        <f t="shared" si="1"/>
        <v>1</v>
      </c>
      <c r="I56" s="39" t="s">
        <v>28</v>
      </c>
      <c r="J56" s="35" t="s">
        <v>71</v>
      </c>
      <c r="K56" s="39" t="s">
        <v>38</v>
      </c>
      <c r="L56" s="40"/>
      <c r="M56" s="39"/>
      <c r="N56" s="40"/>
    </row>
    <row r="57" spans="1:14" ht="71.25" x14ac:dyDescent="0.15">
      <c r="A57" s="34" t="s">
        <v>150</v>
      </c>
      <c r="B57" s="35" t="s">
        <v>69</v>
      </c>
      <c r="C57" s="36">
        <v>42941</v>
      </c>
      <c r="D57" s="35" t="s">
        <v>151</v>
      </c>
      <c r="E57" s="35" t="s">
        <v>27</v>
      </c>
      <c r="F57" s="37">
        <v>4773760</v>
      </c>
      <c r="G57" s="37">
        <v>4773760</v>
      </c>
      <c r="H57" s="38">
        <f t="shared" si="1"/>
        <v>1</v>
      </c>
      <c r="I57" s="39" t="s">
        <v>28</v>
      </c>
      <c r="J57" s="35" t="s">
        <v>71</v>
      </c>
      <c r="K57" s="39" t="s">
        <v>38</v>
      </c>
      <c r="L57" s="40"/>
      <c r="M57" s="39"/>
      <c r="N57" s="40"/>
    </row>
    <row r="58" spans="1:14" ht="71.25" x14ac:dyDescent="0.15">
      <c r="A58" s="34" t="s">
        <v>152</v>
      </c>
      <c r="B58" s="35" t="s">
        <v>69</v>
      </c>
      <c r="C58" s="36">
        <v>42941</v>
      </c>
      <c r="D58" s="35" t="s">
        <v>153</v>
      </c>
      <c r="E58" s="35" t="s">
        <v>27</v>
      </c>
      <c r="F58" s="37">
        <v>4382246</v>
      </c>
      <c r="G58" s="37">
        <v>4382246</v>
      </c>
      <c r="H58" s="38">
        <f t="shared" si="1"/>
        <v>1</v>
      </c>
      <c r="I58" s="39" t="s">
        <v>28</v>
      </c>
      <c r="J58" s="35" t="s">
        <v>71</v>
      </c>
      <c r="K58" s="39" t="s">
        <v>38</v>
      </c>
      <c r="L58" s="40"/>
      <c r="M58" s="39"/>
      <c r="N58" s="40"/>
    </row>
    <row r="59" spans="1:14" ht="71.25" x14ac:dyDescent="0.15">
      <c r="A59" s="34" t="s">
        <v>154</v>
      </c>
      <c r="B59" s="35" t="s">
        <v>69</v>
      </c>
      <c r="C59" s="36">
        <v>42942</v>
      </c>
      <c r="D59" s="35" t="s">
        <v>155</v>
      </c>
      <c r="E59" s="35" t="s">
        <v>27</v>
      </c>
      <c r="F59" s="37">
        <v>1698888</v>
      </c>
      <c r="G59" s="37">
        <v>1698888</v>
      </c>
      <c r="H59" s="38">
        <f t="shared" si="1"/>
        <v>1</v>
      </c>
      <c r="I59" s="39" t="s">
        <v>28</v>
      </c>
      <c r="J59" s="35" t="s">
        <v>71</v>
      </c>
      <c r="K59" s="39" t="s">
        <v>38</v>
      </c>
      <c r="L59" s="40"/>
      <c r="M59" s="39"/>
      <c r="N59" s="40"/>
    </row>
    <row r="60" spans="1:14" ht="71.25" x14ac:dyDescent="0.15">
      <c r="A60" s="34" t="s">
        <v>156</v>
      </c>
      <c r="B60" s="35" t="s">
        <v>69</v>
      </c>
      <c r="C60" s="36">
        <v>42944</v>
      </c>
      <c r="D60" s="35" t="s">
        <v>157</v>
      </c>
      <c r="E60" s="35" t="s">
        <v>27</v>
      </c>
      <c r="F60" s="37">
        <v>2206054</v>
      </c>
      <c r="G60" s="37">
        <v>2206054</v>
      </c>
      <c r="H60" s="38">
        <f t="shared" si="1"/>
        <v>1</v>
      </c>
      <c r="I60" s="39" t="s">
        <v>28</v>
      </c>
      <c r="J60" s="35" t="s">
        <v>71</v>
      </c>
      <c r="K60" s="39" t="s">
        <v>38</v>
      </c>
      <c r="L60" s="40"/>
      <c r="M60" s="39"/>
      <c r="N60" s="40"/>
    </row>
    <row r="61" spans="1:14" ht="71.25" x14ac:dyDescent="0.15">
      <c r="A61" s="34" t="s">
        <v>158</v>
      </c>
      <c r="B61" s="35" t="s">
        <v>69</v>
      </c>
      <c r="C61" s="36">
        <v>42944</v>
      </c>
      <c r="D61" s="35" t="s">
        <v>159</v>
      </c>
      <c r="E61" s="35" t="s">
        <v>27</v>
      </c>
      <c r="F61" s="37">
        <v>2996974</v>
      </c>
      <c r="G61" s="37">
        <v>2996974</v>
      </c>
      <c r="H61" s="38">
        <f t="shared" si="1"/>
        <v>1</v>
      </c>
      <c r="I61" s="39" t="s">
        <v>28</v>
      </c>
      <c r="J61" s="35" t="s">
        <v>71</v>
      </c>
      <c r="K61" s="39" t="s">
        <v>38</v>
      </c>
      <c r="L61" s="40"/>
      <c r="M61" s="39"/>
      <c r="N61" s="40"/>
    </row>
    <row r="62" spans="1:14" ht="71.25" x14ac:dyDescent="0.15">
      <c r="A62" s="34" t="s">
        <v>160</v>
      </c>
      <c r="B62" s="35" t="s">
        <v>69</v>
      </c>
      <c r="C62" s="36">
        <v>42944</v>
      </c>
      <c r="D62" s="35" t="s">
        <v>161</v>
      </c>
      <c r="E62" s="35" t="s">
        <v>27</v>
      </c>
      <c r="F62" s="37">
        <v>2765337</v>
      </c>
      <c r="G62" s="37">
        <v>2765337</v>
      </c>
      <c r="H62" s="38">
        <f t="shared" si="1"/>
        <v>1</v>
      </c>
      <c r="I62" s="39" t="s">
        <v>28</v>
      </c>
      <c r="J62" s="35" t="s">
        <v>71</v>
      </c>
      <c r="K62" s="39" t="s">
        <v>38</v>
      </c>
      <c r="L62" s="40"/>
      <c r="M62" s="39"/>
      <c r="N62" s="40"/>
    </row>
    <row r="63" spans="1:14" ht="71.25" x14ac:dyDescent="0.15">
      <c r="A63" s="34" t="s">
        <v>162</v>
      </c>
      <c r="B63" s="35" t="s">
        <v>69</v>
      </c>
      <c r="C63" s="36">
        <v>42944</v>
      </c>
      <c r="D63" s="35" t="s">
        <v>163</v>
      </c>
      <c r="E63" s="35" t="s">
        <v>27</v>
      </c>
      <c r="F63" s="37">
        <v>3129851</v>
      </c>
      <c r="G63" s="37">
        <v>3129851</v>
      </c>
      <c r="H63" s="38">
        <f t="shared" si="1"/>
        <v>1</v>
      </c>
      <c r="I63" s="39" t="s">
        <v>28</v>
      </c>
      <c r="J63" s="35" t="s">
        <v>71</v>
      </c>
      <c r="K63" s="39" t="s">
        <v>38</v>
      </c>
      <c r="L63" s="40"/>
      <c r="M63" s="39"/>
      <c r="N63" s="40"/>
    </row>
    <row r="64" spans="1:14" ht="99.75" x14ac:dyDescent="0.15">
      <c r="A64" s="34" t="s">
        <v>164</v>
      </c>
      <c r="B64" s="35" t="s">
        <v>69</v>
      </c>
      <c r="C64" s="36">
        <v>42954</v>
      </c>
      <c r="D64" s="35" t="s">
        <v>165</v>
      </c>
      <c r="E64" s="35" t="s">
        <v>27</v>
      </c>
      <c r="F64" s="37">
        <v>2005560</v>
      </c>
      <c r="G64" s="37">
        <v>2005560</v>
      </c>
      <c r="H64" s="38">
        <f t="shared" si="1"/>
        <v>1</v>
      </c>
      <c r="I64" s="39" t="s">
        <v>28</v>
      </c>
      <c r="J64" s="35" t="s">
        <v>71</v>
      </c>
      <c r="K64" s="39" t="s">
        <v>38</v>
      </c>
      <c r="L64" s="40"/>
      <c r="M64" s="39"/>
      <c r="N64" s="40"/>
    </row>
    <row r="65" spans="1:14" ht="71.25" x14ac:dyDescent="0.15">
      <c r="A65" s="34" t="s">
        <v>166</v>
      </c>
      <c r="B65" s="35" t="s">
        <v>69</v>
      </c>
      <c r="C65" s="36">
        <v>42971</v>
      </c>
      <c r="D65" s="35" t="s">
        <v>167</v>
      </c>
      <c r="E65" s="35" t="s">
        <v>27</v>
      </c>
      <c r="F65" s="37">
        <v>2138400</v>
      </c>
      <c r="G65" s="37">
        <v>2052000</v>
      </c>
      <c r="H65" s="38">
        <f t="shared" si="1"/>
        <v>0.95959595959595956</v>
      </c>
      <c r="I65" s="39" t="s">
        <v>28</v>
      </c>
      <c r="J65" s="35" t="s">
        <v>71</v>
      </c>
      <c r="K65" s="39" t="s">
        <v>38</v>
      </c>
      <c r="L65" s="40"/>
      <c r="M65" s="39"/>
      <c r="N65" s="40"/>
    </row>
    <row r="66" spans="1:14" ht="99.75" x14ac:dyDescent="0.15">
      <c r="A66" s="34" t="s">
        <v>168</v>
      </c>
      <c r="B66" s="35" t="s">
        <v>69</v>
      </c>
      <c r="C66" s="36">
        <v>43109</v>
      </c>
      <c r="D66" s="35" t="s">
        <v>128</v>
      </c>
      <c r="E66" s="35" t="s">
        <v>27</v>
      </c>
      <c r="F66" s="37">
        <v>1058400</v>
      </c>
      <c r="G66" s="37">
        <v>1058400</v>
      </c>
      <c r="H66" s="38">
        <f t="shared" si="1"/>
        <v>1</v>
      </c>
      <c r="I66" s="39" t="s">
        <v>28</v>
      </c>
      <c r="J66" s="35" t="s">
        <v>71</v>
      </c>
      <c r="K66" s="39" t="s">
        <v>56</v>
      </c>
      <c r="L66" s="40"/>
      <c r="M66" s="39"/>
      <c r="N66" s="40"/>
    </row>
    <row r="67" spans="1:14" ht="85.5" x14ac:dyDescent="0.15">
      <c r="A67" s="34" t="s">
        <v>169</v>
      </c>
      <c r="B67" s="35" t="s">
        <v>170</v>
      </c>
      <c r="C67" s="36">
        <v>42828</v>
      </c>
      <c r="D67" s="35" t="s">
        <v>33</v>
      </c>
      <c r="E67" s="35" t="s">
        <v>27</v>
      </c>
      <c r="F67" s="37">
        <v>2721600</v>
      </c>
      <c r="G67" s="37">
        <v>2721600</v>
      </c>
      <c r="H67" s="38">
        <f t="shared" si="1"/>
        <v>1</v>
      </c>
      <c r="I67" s="39" t="s">
        <v>28</v>
      </c>
      <c r="J67" s="35" t="s">
        <v>34</v>
      </c>
      <c r="K67" s="39" t="s">
        <v>30</v>
      </c>
      <c r="L67" s="40"/>
      <c r="M67" s="39"/>
      <c r="N67" s="40" t="s">
        <v>31</v>
      </c>
    </row>
    <row r="68" spans="1:14" ht="85.5" x14ac:dyDescent="0.15">
      <c r="A68" s="34" t="s">
        <v>171</v>
      </c>
      <c r="B68" s="35" t="s">
        <v>170</v>
      </c>
      <c r="C68" s="36">
        <v>42828</v>
      </c>
      <c r="D68" s="35" t="s">
        <v>172</v>
      </c>
      <c r="E68" s="35" t="s">
        <v>27</v>
      </c>
      <c r="F68" s="37">
        <v>4484289</v>
      </c>
      <c r="G68" s="37">
        <v>4484289</v>
      </c>
      <c r="H68" s="38">
        <f t="shared" si="1"/>
        <v>1</v>
      </c>
      <c r="I68" s="39" t="s">
        <v>28</v>
      </c>
      <c r="J68" s="35" t="s">
        <v>173</v>
      </c>
      <c r="K68" s="39" t="s">
        <v>56</v>
      </c>
      <c r="L68" s="40"/>
      <c r="M68" s="39"/>
      <c r="N68" s="40" t="s">
        <v>31</v>
      </c>
    </row>
    <row r="69" spans="1:14" ht="85.5" x14ac:dyDescent="0.15">
      <c r="A69" s="34" t="s">
        <v>174</v>
      </c>
      <c r="B69" s="35" t="s">
        <v>170</v>
      </c>
      <c r="C69" s="36">
        <v>42828</v>
      </c>
      <c r="D69" s="35" t="s">
        <v>175</v>
      </c>
      <c r="E69" s="35" t="s">
        <v>27</v>
      </c>
      <c r="F69" s="37">
        <v>495090360</v>
      </c>
      <c r="G69" s="37">
        <v>495090360</v>
      </c>
      <c r="H69" s="38">
        <f t="shared" si="1"/>
        <v>1</v>
      </c>
      <c r="I69" s="39" t="s">
        <v>28</v>
      </c>
      <c r="J69" s="35" t="s">
        <v>176</v>
      </c>
      <c r="K69" s="39" t="s">
        <v>56</v>
      </c>
      <c r="L69" s="40"/>
      <c r="M69" s="39"/>
      <c r="N69" s="40"/>
    </row>
    <row r="70" spans="1:14" ht="114" x14ac:dyDescent="0.15">
      <c r="A70" s="34" t="s">
        <v>177</v>
      </c>
      <c r="B70" s="35" t="s">
        <v>170</v>
      </c>
      <c r="C70" s="36">
        <v>42828</v>
      </c>
      <c r="D70" s="35" t="s">
        <v>178</v>
      </c>
      <c r="E70" s="35" t="s">
        <v>27</v>
      </c>
      <c r="F70" s="37">
        <v>201557160</v>
      </c>
      <c r="G70" s="37">
        <v>201557160</v>
      </c>
      <c r="H70" s="38">
        <f t="shared" si="1"/>
        <v>1</v>
      </c>
      <c r="I70" s="39" t="s">
        <v>28</v>
      </c>
      <c r="J70" s="35" t="s">
        <v>176</v>
      </c>
      <c r="K70" s="39" t="s">
        <v>56</v>
      </c>
      <c r="L70" s="40"/>
      <c r="M70" s="39"/>
      <c r="N70" s="40"/>
    </row>
    <row r="71" spans="1:14" ht="114" x14ac:dyDescent="0.15">
      <c r="A71" s="34" t="s">
        <v>179</v>
      </c>
      <c r="B71" s="35" t="s">
        <v>170</v>
      </c>
      <c r="C71" s="36">
        <v>42853</v>
      </c>
      <c r="D71" s="35" t="s">
        <v>180</v>
      </c>
      <c r="E71" s="35" t="s">
        <v>27</v>
      </c>
      <c r="F71" s="37">
        <v>15277960</v>
      </c>
      <c r="G71" s="37">
        <v>15277960</v>
      </c>
      <c r="H71" s="38">
        <f t="shared" si="1"/>
        <v>1</v>
      </c>
      <c r="I71" s="39" t="s">
        <v>28</v>
      </c>
      <c r="J71" s="35" t="s">
        <v>181</v>
      </c>
      <c r="K71" s="39" t="s">
        <v>56</v>
      </c>
      <c r="L71" s="40"/>
      <c r="M71" s="39"/>
      <c r="N71" s="40"/>
    </row>
    <row r="72" spans="1:14" ht="85.5" x14ac:dyDescent="0.15">
      <c r="A72" s="34" t="s">
        <v>182</v>
      </c>
      <c r="B72" s="35" t="s">
        <v>170</v>
      </c>
      <c r="C72" s="36">
        <v>42853</v>
      </c>
      <c r="D72" s="35" t="s">
        <v>183</v>
      </c>
      <c r="E72" s="35" t="s">
        <v>27</v>
      </c>
      <c r="F72" s="37">
        <v>5750000</v>
      </c>
      <c r="G72" s="37">
        <v>5750000</v>
      </c>
      <c r="H72" s="38">
        <f t="shared" si="1"/>
        <v>1</v>
      </c>
      <c r="I72" s="39" t="s">
        <v>28</v>
      </c>
      <c r="J72" s="35" t="s">
        <v>184</v>
      </c>
      <c r="K72" s="39" t="s">
        <v>38</v>
      </c>
      <c r="L72" s="40"/>
      <c r="M72" s="39"/>
      <c r="N72" s="40"/>
    </row>
    <row r="73" spans="1:14" ht="85.5" x14ac:dyDescent="0.15">
      <c r="A73" s="34" t="s">
        <v>185</v>
      </c>
      <c r="B73" s="35" t="s">
        <v>170</v>
      </c>
      <c r="C73" s="36">
        <v>42853</v>
      </c>
      <c r="D73" s="35" t="s">
        <v>186</v>
      </c>
      <c r="E73" s="35" t="s">
        <v>27</v>
      </c>
      <c r="F73" s="37">
        <v>3200000</v>
      </c>
      <c r="G73" s="37">
        <v>3200000</v>
      </c>
      <c r="H73" s="38">
        <f t="shared" si="1"/>
        <v>1</v>
      </c>
      <c r="I73" s="39" t="s">
        <v>28</v>
      </c>
      <c r="J73" s="35" t="s">
        <v>187</v>
      </c>
      <c r="K73" s="39" t="s">
        <v>38</v>
      </c>
      <c r="L73" s="40"/>
      <c r="M73" s="39"/>
      <c r="N73" s="40"/>
    </row>
    <row r="74" spans="1:14" ht="85.5" x14ac:dyDescent="0.15">
      <c r="A74" s="34" t="s">
        <v>188</v>
      </c>
      <c r="B74" s="35" t="s">
        <v>170</v>
      </c>
      <c r="C74" s="36">
        <v>42853</v>
      </c>
      <c r="D74" s="35" t="s">
        <v>189</v>
      </c>
      <c r="E74" s="35" t="s">
        <v>27</v>
      </c>
      <c r="F74" s="37">
        <v>3715200</v>
      </c>
      <c r="G74" s="37">
        <v>3715200</v>
      </c>
      <c r="H74" s="38">
        <f t="shared" si="1"/>
        <v>1</v>
      </c>
      <c r="I74" s="39" t="s">
        <v>28</v>
      </c>
      <c r="J74" s="35" t="s">
        <v>190</v>
      </c>
      <c r="K74" s="39" t="s">
        <v>38</v>
      </c>
      <c r="L74" s="40"/>
      <c r="M74" s="39"/>
      <c r="N74" s="40"/>
    </row>
    <row r="75" spans="1:14" ht="85.5" x14ac:dyDescent="0.15">
      <c r="A75" s="34" t="s">
        <v>191</v>
      </c>
      <c r="B75" s="35" t="s">
        <v>170</v>
      </c>
      <c r="C75" s="36">
        <v>42943</v>
      </c>
      <c r="D75" s="35" t="s">
        <v>192</v>
      </c>
      <c r="E75" s="35" t="s">
        <v>27</v>
      </c>
      <c r="F75" s="37">
        <v>8687800</v>
      </c>
      <c r="G75" s="37">
        <v>8687800</v>
      </c>
      <c r="H75" s="38">
        <f t="shared" si="1"/>
        <v>1</v>
      </c>
      <c r="I75" s="39" t="s">
        <v>28</v>
      </c>
      <c r="J75" s="35" t="s">
        <v>193</v>
      </c>
      <c r="K75" s="39" t="s">
        <v>56</v>
      </c>
      <c r="L75" s="40"/>
      <c r="M75" s="39"/>
      <c r="N75" s="40"/>
    </row>
    <row r="76" spans="1:14" ht="85.5" x14ac:dyDescent="0.15">
      <c r="A76" s="34" t="s">
        <v>194</v>
      </c>
      <c r="B76" s="35" t="s">
        <v>195</v>
      </c>
      <c r="C76" s="36">
        <v>42828</v>
      </c>
      <c r="D76" s="35" t="s">
        <v>84</v>
      </c>
      <c r="E76" s="35" t="s">
        <v>27</v>
      </c>
      <c r="F76" s="37">
        <v>1562683</v>
      </c>
      <c r="G76" s="37">
        <v>1539000</v>
      </c>
      <c r="H76" s="38">
        <f t="shared" si="1"/>
        <v>0.98484465499400708</v>
      </c>
      <c r="I76" s="39" t="s">
        <v>28</v>
      </c>
      <c r="J76" s="35" t="s">
        <v>196</v>
      </c>
      <c r="K76" s="39" t="s">
        <v>85</v>
      </c>
      <c r="L76" s="40"/>
      <c r="M76" s="39"/>
      <c r="N76" s="40"/>
    </row>
    <row r="77" spans="1:14" ht="85.5" x14ac:dyDescent="0.15">
      <c r="A77" s="34" t="s">
        <v>197</v>
      </c>
      <c r="B77" s="35" t="s">
        <v>195</v>
      </c>
      <c r="C77" s="36">
        <v>42828</v>
      </c>
      <c r="D77" s="35" t="s">
        <v>33</v>
      </c>
      <c r="E77" s="35" t="s">
        <v>27</v>
      </c>
      <c r="F77" s="37">
        <v>2332800</v>
      </c>
      <c r="G77" s="37">
        <v>2332800</v>
      </c>
      <c r="H77" s="38">
        <f t="shared" si="1"/>
        <v>1</v>
      </c>
      <c r="I77" s="39" t="s">
        <v>28</v>
      </c>
      <c r="J77" s="35" t="s">
        <v>198</v>
      </c>
      <c r="K77" s="39" t="s">
        <v>30</v>
      </c>
      <c r="L77" s="40"/>
      <c r="M77" s="39"/>
      <c r="N77" s="40" t="s">
        <v>31</v>
      </c>
    </row>
    <row r="78" spans="1:14" ht="85.5" x14ac:dyDescent="0.15">
      <c r="A78" s="34" t="s">
        <v>199</v>
      </c>
      <c r="B78" s="35" t="s">
        <v>195</v>
      </c>
      <c r="C78" s="36">
        <v>42828</v>
      </c>
      <c r="D78" s="35" t="s">
        <v>84</v>
      </c>
      <c r="E78" s="35" t="s">
        <v>27</v>
      </c>
      <c r="F78" s="37">
        <v>2593102</v>
      </c>
      <c r="G78" s="37">
        <v>2570400</v>
      </c>
      <c r="H78" s="38">
        <f t="shared" si="1"/>
        <v>0.99124523447207247</v>
      </c>
      <c r="I78" s="39" t="s">
        <v>28</v>
      </c>
      <c r="J78" s="35" t="s">
        <v>196</v>
      </c>
      <c r="K78" s="39" t="s">
        <v>85</v>
      </c>
      <c r="L78" s="40"/>
      <c r="M78" s="39"/>
      <c r="N78" s="40"/>
    </row>
    <row r="79" spans="1:14" ht="85.5" x14ac:dyDescent="0.15">
      <c r="A79" s="34" t="s">
        <v>200</v>
      </c>
      <c r="B79" s="35" t="s">
        <v>195</v>
      </c>
      <c r="C79" s="36">
        <v>42828</v>
      </c>
      <c r="D79" s="35" t="s">
        <v>201</v>
      </c>
      <c r="E79" s="35" t="s">
        <v>27</v>
      </c>
      <c r="F79" s="37">
        <v>42618884</v>
      </c>
      <c r="G79" s="37">
        <v>42618884</v>
      </c>
      <c r="H79" s="38">
        <f t="shared" si="1"/>
        <v>1</v>
      </c>
      <c r="I79" s="39" t="s">
        <v>28</v>
      </c>
      <c r="J79" s="35" t="s">
        <v>202</v>
      </c>
      <c r="K79" s="39" t="s">
        <v>42</v>
      </c>
      <c r="L79" s="40"/>
      <c r="M79" s="39"/>
      <c r="N79" s="40"/>
    </row>
    <row r="80" spans="1:14" ht="85.5" x14ac:dyDescent="0.15">
      <c r="A80" s="34" t="s">
        <v>203</v>
      </c>
      <c r="B80" s="35" t="s">
        <v>195</v>
      </c>
      <c r="C80" s="36">
        <v>42828</v>
      </c>
      <c r="D80" s="35" t="s">
        <v>204</v>
      </c>
      <c r="E80" s="35" t="s">
        <v>27</v>
      </c>
      <c r="F80" s="37">
        <v>8878800</v>
      </c>
      <c r="G80" s="37">
        <v>8878800</v>
      </c>
      <c r="H80" s="38">
        <f t="shared" si="1"/>
        <v>1</v>
      </c>
      <c r="I80" s="39" t="s">
        <v>28</v>
      </c>
      <c r="J80" s="35" t="s">
        <v>205</v>
      </c>
      <c r="K80" s="39" t="s">
        <v>42</v>
      </c>
      <c r="L80" s="40"/>
      <c r="M80" s="39"/>
      <c r="N80" s="40"/>
    </row>
    <row r="81" spans="1:14" ht="85.5" x14ac:dyDescent="0.15">
      <c r="A81" s="34" t="s">
        <v>206</v>
      </c>
      <c r="B81" s="35" t="s">
        <v>195</v>
      </c>
      <c r="C81" s="36">
        <v>42828</v>
      </c>
      <c r="D81" s="35" t="s">
        <v>207</v>
      </c>
      <c r="E81" s="35" t="s">
        <v>27</v>
      </c>
      <c r="F81" s="37">
        <v>13507353</v>
      </c>
      <c r="G81" s="37">
        <v>13507353</v>
      </c>
      <c r="H81" s="38">
        <f t="shared" si="1"/>
        <v>1</v>
      </c>
      <c r="I81" s="39" t="s">
        <v>28</v>
      </c>
      <c r="J81" s="35" t="s">
        <v>208</v>
      </c>
      <c r="K81" s="39" t="s">
        <v>42</v>
      </c>
      <c r="L81" s="40"/>
      <c r="M81" s="39"/>
      <c r="N81" s="40"/>
    </row>
    <row r="82" spans="1:14" ht="85.5" x14ac:dyDescent="0.15">
      <c r="A82" s="34" t="s">
        <v>209</v>
      </c>
      <c r="B82" s="35" t="s">
        <v>195</v>
      </c>
      <c r="C82" s="36">
        <v>42828</v>
      </c>
      <c r="D82" s="35" t="s">
        <v>207</v>
      </c>
      <c r="E82" s="35" t="s">
        <v>27</v>
      </c>
      <c r="F82" s="37">
        <v>3666000</v>
      </c>
      <c r="G82" s="37">
        <v>3666000</v>
      </c>
      <c r="H82" s="38">
        <f t="shared" si="1"/>
        <v>1</v>
      </c>
      <c r="I82" s="39" t="s">
        <v>28</v>
      </c>
      <c r="J82" s="35" t="s">
        <v>208</v>
      </c>
      <c r="K82" s="39" t="s">
        <v>42</v>
      </c>
      <c r="L82" s="40"/>
      <c r="M82" s="39"/>
      <c r="N82" s="40"/>
    </row>
    <row r="83" spans="1:14" ht="85.5" x14ac:dyDescent="0.15">
      <c r="A83" s="34" t="s">
        <v>210</v>
      </c>
      <c r="B83" s="35" t="s">
        <v>195</v>
      </c>
      <c r="C83" s="36">
        <v>42828</v>
      </c>
      <c r="D83" s="35" t="s">
        <v>211</v>
      </c>
      <c r="E83" s="35" t="s">
        <v>27</v>
      </c>
      <c r="F83" s="37">
        <v>2644500</v>
      </c>
      <c r="G83" s="37">
        <v>2644500</v>
      </c>
      <c r="H83" s="38">
        <f t="shared" si="1"/>
        <v>1</v>
      </c>
      <c r="I83" s="39" t="s">
        <v>28</v>
      </c>
      <c r="J83" s="35" t="s">
        <v>212</v>
      </c>
      <c r="K83" s="39" t="s">
        <v>42</v>
      </c>
      <c r="L83" s="40"/>
      <c r="M83" s="39"/>
      <c r="N83" s="40"/>
    </row>
    <row r="84" spans="1:14" ht="85.5" x14ac:dyDescent="0.15">
      <c r="A84" s="34" t="s">
        <v>213</v>
      </c>
      <c r="B84" s="35" t="s">
        <v>195</v>
      </c>
      <c r="C84" s="36">
        <v>42828</v>
      </c>
      <c r="D84" s="35" t="s">
        <v>214</v>
      </c>
      <c r="E84" s="35" t="s">
        <v>27</v>
      </c>
      <c r="F84" s="37">
        <v>3500000</v>
      </c>
      <c r="G84" s="37">
        <v>3500000</v>
      </c>
      <c r="H84" s="38">
        <f t="shared" si="1"/>
        <v>1</v>
      </c>
      <c r="I84" s="39" t="s">
        <v>28</v>
      </c>
      <c r="J84" s="35" t="s">
        <v>215</v>
      </c>
      <c r="K84" s="39" t="s">
        <v>42</v>
      </c>
      <c r="L84" s="40"/>
      <c r="M84" s="39"/>
      <c r="N84" s="40"/>
    </row>
    <row r="85" spans="1:14" ht="85.5" x14ac:dyDescent="0.15">
      <c r="A85" s="34" t="s">
        <v>216</v>
      </c>
      <c r="B85" s="35" t="s">
        <v>217</v>
      </c>
      <c r="C85" s="36">
        <v>43034</v>
      </c>
      <c r="D85" s="35" t="s">
        <v>218</v>
      </c>
      <c r="E85" s="35" t="s">
        <v>27</v>
      </c>
      <c r="F85" s="37">
        <v>1242000</v>
      </c>
      <c r="G85" s="37">
        <v>1242000</v>
      </c>
      <c r="H85" s="38">
        <f t="shared" si="1"/>
        <v>1</v>
      </c>
      <c r="I85" s="39" t="s">
        <v>28</v>
      </c>
      <c r="J85" s="35" t="s">
        <v>219</v>
      </c>
      <c r="K85" s="39" t="s">
        <v>42</v>
      </c>
      <c r="L85" s="40"/>
      <c r="M85" s="39"/>
      <c r="N85" s="40"/>
    </row>
    <row r="86" spans="1:14" ht="85.5" x14ac:dyDescent="0.15">
      <c r="A86" s="34" t="s">
        <v>220</v>
      </c>
      <c r="B86" s="35" t="s">
        <v>217</v>
      </c>
      <c r="C86" s="36">
        <v>43052</v>
      </c>
      <c r="D86" s="35" t="s">
        <v>221</v>
      </c>
      <c r="E86" s="35" t="s">
        <v>27</v>
      </c>
      <c r="F86" s="37">
        <v>1885633</v>
      </c>
      <c r="G86" s="37">
        <v>1885633</v>
      </c>
      <c r="H86" s="38">
        <f t="shared" si="1"/>
        <v>1</v>
      </c>
      <c r="I86" s="39" t="s">
        <v>28</v>
      </c>
      <c r="J86" s="35" t="s">
        <v>222</v>
      </c>
      <c r="K86" s="39" t="s">
        <v>42</v>
      </c>
      <c r="L86" s="40"/>
      <c r="M86" s="39"/>
      <c r="N86" s="40"/>
    </row>
    <row r="87" spans="1:14" ht="85.5" x14ac:dyDescent="0.15">
      <c r="A87" s="34" t="s">
        <v>223</v>
      </c>
      <c r="B87" s="35" t="s">
        <v>217</v>
      </c>
      <c r="C87" s="36">
        <v>43080</v>
      </c>
      <c r="D87" s="35" t="s">
        <v>224</v>
      </c>
      <c r="E87" s="35" t="s">
        <v>27</v>
      </c>
      <c r="F87" s="37">
        <v>20423000</v>
      </c>
      <c r="G87" s="37">
        <v>20423000</v>
      </c>
      <c r="H87" s="38">
        <f t="shared" si="1"/>
        <v>1</v>
      </c>
      <c r="I87" s="39" t="s">
        <v>28</v>
      </c>
      <c r="J87" s="35" t="s">
        <v>225</v>
      </c>
      <c r="K87" s="39" t="s">
        <v>42</v>
      </c>
      <c r="L87" s="40"/>
      <c r="M87" s="39"/>
      <c r="N87" s="40"/>
    </row>
    <row r="88" spans="1:14" ht="99.75" x14ac:dyDescent="0.15">
      <c r="A88" s="34" t="s">
        <v>226</v>
      </c>
      <c r="B88" s="35" t="s">
        <v>195</v>
      </c>
      <c r="C88" s="36">
        <v>42887</v>
      </c>
      <c r="D88" s="35" t="s">
        <v>100</v>
      </c>
      <c r="E88" s="35" t="s">
        <v>27</v>
      </c>
      <c r="F88" s="37">
        <v>11136880</v>
      </c>
      <c r="G88" s="37">
        <v>11136880</v>
      </c>
      <c r="H88" s="38">
        <f t="shared" si="1"/>
        <v>1</v>
      </c>
      <c r="I88" s="39" t="s">
        <v>28</v>
      </c>
      <c r="J88" s="35" t="s">
        <v>227</v>
      </c>
      <c r="K88" s="39" t="s">
        <v>56</v>
      </c>
      <c r="L88" s="40"/>
      <c r="M88" s="39"/>
      <c r="N88" s="40"/>
    </row>
    <row r="89" spans="1:14" ht="99.75" x14ac:dyDescent="0.15">
      <c r="A89" s="34" t="s">
        <v>228</v>
      </c>
      <c r="B89" s="35" t="s">
        <v>217</v>
      </c>
      <c r="C89" s="36">
        <v>42943</v>
      </c>
      <c r="D89" s="35" t="s">
        <v>229</v>
      </c>
      <c r="E89" s="35" t="s">
        <v>27</v>
      </c>
      <c r="F89" s="37">
        <v>1560785</v>
      </c>
      <c r="G89" s="37">
        <v>1560785</v>
      </c>
      <c r="H89" s="38">
        <f t="shared" si="1"/>
        <v>1</v>
      </c>
      <c r="I89" s="39" t="s">
        <v>28</v>
      </c>
      <c r="J89" s="35" t="s">
        <v>230</v>
      </c>
      <c r="K89" s="39" t="s">
        <v>38</v>
      </c>
      <c r="L89" s="40"/>
      <c r="M89" s="39"/>
      <c r="N89" s="40"/>
    </row>
    <row r="90" spans="1:14" ht="85.5" x14ac:dyDescent="0.15">
      <c r="A90" s="34" t="s">
        <v>231</v>
      </c>
      <c r="B90" s="35" t="s">
        <v>217</v>
      </c>
      <c r="C90" s="36">
        <v>42943</v>
      </c>
      <c r="D90" s="35" t="s">
        <v>232</v>
      </c>
      <c r="E90" s="35" t="s">
        <v>27</v>
      </c>
      <c r="F90" s="37">
        <v>3308500</v>
      </c>
      <c r="G90" s="37">
        <v>3308500</v>
      </c>
      <c r="H90" s="38">
        <f t="shared" si="1"/>
        <v>1</v>
      </c>
      <c r="I90" s="39" t="s">
        <v>28</v>
      </c>
      <c r="J90" s="35" t="s">
        <v>233</v>
      </c>
      <c r="K90" s="39" t="s">
        <v>56</v>
      </c>
      <c r="L90" s="40"/>
      <c r="M90" s="39"/>
      <c r="N90" s="40"/>
    </row>
    <row r="91" spans="1:14" ht="85.5" x14ac:dyDescent="0.15">
      <c r="A91" s="34" t="s">
        <v>234</v>
      </c>
      <c r="B91" s="35" t="s">
        <v>217</v>
      </c>
      <c r="C91" s="36">
        <v>43124</v>
      </c>
      <c r="D91" s="35" t="s">
        <v>235</v>
      </c>
      <c r="E91" s="35" t="s">
        <v>27</v>
      </c>
      <c r="F91" s="37">
        <v>1842908</v>
      </c>
      <c r="G91" s="37">
        <v>1842480</v>
      </c>
      <c r="H91" s="38">
        <f t="shared" si="1"/>
        <v>0.99976775834713394</v>
      </c>
      <c r="I91" s="39" t="s">
        <v>28</v>
      </c>
      <c r="J91" s="35" t="s">
        <v>236</v>
      </c>
      <c r="K91" s="39" t="s">
        <v>85</v>
      </c>
      <c r="L91" s="40"/>
      <c r="M91" s="39"/>
      <c r="N91" s="40"/>
    </row>
    <row r="92" spans="1:14" ht="85.5" x14ac:dyDescent="0.15">
      <c r="A92" s="34" t="s">
        <v>237</v>
      </c>
      <c r="B92" s="35" t="s">
        <v>238</v>
      </c>
      <c r="C92" s="36">
        <v>42828</v>
      </c>
      <c r="D92" s="35" t="s">
        <v>239</v>
      </c>
      <c r="E92" s="35" t="s">
        <v>27</v>
      </c>
      <c r="F92" s="37">
        <v>1499320</v>
      </c>
      <c r="G92" s="37">
        <v>1499320</v>
      </c>
      <c r="H92" s="38">
        <f t="shared" si="1"/>
        <v>1</v>
      </c>
      <c r="I92" s="39" t="s">
        <v>28</v>
      </c>
      <c r="J92" s="35" t="s">
        <v>240</v>
      </c>
      <c r="K92" s="39" t="s">
        <v>38</v>
      </c>
      <c r="L92" s="40"/>
      <c r="M92" s="39"/>
      <c r="N92" s="40"/>
    </row>
    <row r="93" spans="1:14" ht="114" x14ac:dyDescent="0.15">
      <c r="A93" s="34" t="s">
        <v>241</v>
      </c>
      <c r="B93" s="35" t="s">
        <v>238</v>
      </c>
      <c r="C93" s="36">
        <v>42828</v>
      </c>
      <c r="D93" s="35" t="s">
        <v>242</v>
      </c>
      <c r="E93" s="35" t="s">
        <v>27</v>
      </c>
      <c r="F93" s="37">
        <v>1610325</v>
      </c>
      <c r="G93" s="37">
        <v>1610121</v>
      </c>
      <c r="H93" s="38">
        <f t="shared" si="1"/>
        <v>0.99987331749802055</v>
      </c>
      <c r="I93" s="39" t="s">
        <v>28</v>
      </c>
      <c r="J93" s="35" t="s">
        <v>243</v>
      </c>
      <c r="K93" s="39" t="s">
        <v>85</v>
      </c>
      <c r="L93" s="40"/>
      <c r="M93" s="39"/>
      <c r="N93" s="40"/>
    </row>
    <row r="94" spans="1:14" ht="85.5" x14ac:dyDescent="0.15">
      <c r="A94" s="34" t="s">
        <v>244</v>
      </c>
      <c r="B94" s="35" t="s">
        <v>238</v>
      </c>
      <c r="C94" s="36">
        <v>42828</v>
      </c>
      <c r="D94" s="35" t="s">
        <v>33</v>
      </c>
      <c r="E94" s="35" t="s">
        <v>27</v>
      </c>
      <c r="F94" s="37">
        <v>1944000</v>
      </c>
      <c r="G94" s="37">
        <v>1944000</v>
      </c>
      <c r="H94" s="38">
        <f t="shared" si="1"/>
        <v>1</v>
      </c>
      <c r="I94" s="39" t="s">
        <v>28</v>
      </c>
      <c r="J94" s="35" t="s">
        <v>245</v>
      </c>
      <c r="K94" s="39" t="s">
        <v>30</v>
      </c>
      <c r="L94" s="40"/>
      <c r="M94" s="39"/>
      <c r="N94" s="40" t="s">
        <v>31</v>
      </c>
    </row>
    <row r="95" spans="1:14" ht="85.5" x14ac:dyDescent="0.15">
      <c r="A95" s="34" t="s">
        <v>246</v>
      </c>
      <c r="B95" s="35" t="s">
        <v>238</v>
      </c>
      <c r="C95" s="36">
        <v>42828</v>
      </c>
      <c r="D95" s="35" t="s">
        <v>247</v>
      </c>
      <c r="E95" s="35" t="s">
        <v>27</v>
      </c>
      <c r="F95" s="37">
        <v>2543879</v>
      </c>
      <c r="G95" s="37">
        <v>2543879</v>
      </c>
      <c r="H95" s="38">
        <f t="shared" si="1"/>
        <v>1</v>
      </c>
      <c r="I95" s="39" t="s">
        <v>28</v>
      </c>
      <c r="J95" s="35" t="s">
        <v>248</v>
      </c>
      <c r="K95" s="39" t="s">
        <v>85</v>
      </c>
      <c r="L95" s="40"/>
      <c r="M95" s="39"/>
      <c r="N95" s="40" t="s">
        <v>31</v>
      </c>
    </row>
    <row r="96" spans="1:14" ht="85.5" x14ac:dyDescent="0.15">
      <c r="A96" s="34" t="s">
        <v>49</v>
      </c>
      <c r="B96" s="35" t="s">
        <v>238</v>
      </c>
      <c r="C96" s="36">
        <v>42828</v>
      </c>
      <c r="D96" s="35" t="s">
        <v>50</v>
      </c>
      <c r="E96" s="35" t="s">
        <v>27</v>
      </c>
      <c r="F96" s="37">
        <v>1660176</v>
      </c>
      <c r="G96" s="37">
        <v>1660176</v>
      </c>
      <c r="H96" s="38">
        <f t="shared" si="1"/>
        <v>1</v>
      </c>
      <c r="I96" s="39" t="s">
        <v>28</v>
      </c>
      <c r="J96" s="35" t="s">
        <v>71</v>
      </c>
      <c r="K96" s="39" t="s">
        <v>52</v>
      </c>
      <c r="L96" s="40"/>
      <c r="M96" s="39"/>
      <c r="N96" s="40" t="s">
        <v>31</v>
      </c>
    </row>
    <row r="97" spans="1:14" ht="85.5" x14ac:dyDescent="0.15">
      <c r="A97" s="34" t="s">
        <v>249</v>
      </c>
      <c r="B97" s="35" t="s">
        <v>238</v>
      </c>
      <c r="C97" s="36">
        <v>42828</v>
      </c>
      <c r="D97" s="35" t="s">
        <v>250</v>
      </c>
      <c r="E97" s="35" t="s">
        <v>27</v>
      </c>
      <c r="F97" s="37">
        <v>15311000</v>
      </c>
      <c r="G97" s="37">
        <v>15311000</v>
      </c>
      <c r="H97" s="38">
        <v>1</v>
      </c>
      <c r="I97" s="39" t="s">
        <v>28</v>
      </c>
      <c r="J97" s="35" t="s">
        <v>251</v>
      </c>
      <c r="K97" s="39" t="s">
        <v>42</v>
      </c>
      <c r="L97" s="40"/>
      <c r="M97" s="39"/>
      <c r="N97" s="40"/>
    </row>
    <row r="98" spans="1:14" ht="85.5" x14ac:dyDescent="0.15">
      <c r="A98" s="34" t="s">
        <v>252</v>
      </c>
      <c r="B98" s="35" t="s">
        <v>238</v>
      </c>
      <c r="C98" s="36">
        <v>42828</v>
      </c>
      <c r="D98" s="35" t="s">
        <v>253</v>
      </c>
      <c r="E98" s="35" t="s">
        <v>27</v>
      </c>
      <c r="F98" s="37">
        <v>9769594</v>
      </c>
      <c r="G98" s="37">
        <v>9769594</v>
      </c>
      <c r="H98" s="38">
        <v>1</v>
      </c>
      <c r="I98" s="39" t="s">
        <v>28</v>
      </c>
      <c r="J98" s="35" t="s">
        <v>254</v>
      </c>
      <c r="K98" s="39" t="s">
        <v>42</v>
      </c>
      <c r="L98" s="40"/>
      <c r="M98" s="39"/>
      <c r="N98" s="40"/>
    </row>
    <row r="99" spans="1:14" ht="85.5" x14ac:dyDescent="0.15">
      <c r="A99" s="34" t="s">
        <v>255</v>
      </c>
      <c r="B99" s="35" t="s">
        <v>238</v>
      </c>
      <c r="C99" s="36">
        <v>42828</v>
      </c>
      <c r="D99" s="35" t="s">
        <v>256</v>
      </c>
      <c r="E99" s="35" t="s">
        <v>27</v>
      </c>
      <c r="F99" s="37">
        <v>7501571</v>
      </c>
      <c r="G99" s="37">
        <v>7501571</v>
      </c>
      <c r="H99" s="38">
        <v>1</v>
      </c>
      <c r="I99" s="39" t="s">
        <v>28</v>
      </c>
      <c r="J99" s="35" t="s">
        <v>257</v>
      </c>
      <c r="K99" s="39" t="s">
        <v>42</v>
      </c>
      <c r="L99" s="40"/>
      <c r="M99" s="39"/>
      <c r="N99" s="40"/>
    </row>
    <row r="100" spans="1:14" ht="85.5" x14ac:dyDescent="0.15">
      <c r="A100" s="34" t="s">
        <v>258</v>
      </c>
      <c r="B100" s="35" t="s">
        <v>238</v>
      </c>
      <c r="C100" s="36">
        <v>42828</v>
      </c>
      <c r="D100" s="35" t="s">
        <v>259</v>
      </c>
      <c r="E100" s="35" t="s">
        <v>27</v>
      </c>
      <c r="F100" s="37">
        <v>17337724</v>
      </c>
      <c r="G100" s="37">
        <v>17337724</v>
      </c>
      <c r="H100" s="38">
        <v>1</v>
      </c>
      <c r="I100" s="39" t="s">
        <v>28</v>
      </c>
      <c r="J100" s="35" t="s">
        <v>260</v>
      </c>
      <c r="K100" s="39" t="s">
        <v>42</v>
      </c>
      <c r="L100" s="40"/>
      <c r="M100" s="39"/>
      <c r="N100" s="40"/>
    </row>
    <row r="101" spans="1:14" ht="114" x14ac:dyDescent="0.15">
      <c r="A101" s="34" t="s">
        <v>261</v>
      </c>
      <c r="B101" s="35" t="s">
        <v>238</v>
      </c>
      <c r="C101" s="36">
        <v>42828</v>
      </c>
      <c r="D101" s="35" t="s">
        <v>259</v>
      </c>
      <c r="E101" s="35" t="s">
        <v>27</v>
      </c>
      <c r="F101" s="37">
        <v>8872800</v>
      </c>
      <c r="G101" s="37">
        <v>8872800</v>
      </c>
      <c r="H101" s="38">
        <v>1</v>
      </c>
      <c r="I101" s="39" t="s">
        <v>28</v>
      </c>
      <c r="J101" s="35" t="s">
        <v>262</v>
      </c>
      <c r="K101" s="39" t="s">
        <v>42</v>
      </c>
      <c r="L101" s="40"/>
      <c r="M101" s="39"/>
      <c r="N101" s="40"/>
    </row>
    <row r="102" spans="1:14" ht="85.5" x14ac:dyDescent="0.15">
      <c r="A102" s="34" t="s">
        <v>263</v>
      </c>
      <c r="B102" s="35" t="s">
        <v>238</v>
      </c>
      <c r="C102" s="36">
        <v>42828</v>
      </c>
      <c r="D102" s="35" t="s">
        <v>264</v>
      </c>
      <c r="E102" s="35" t="s">
        <v>27</v>
      </c>
      <c r="F102" s="37">
        <v>6114000</v>
      </c>
      <c r="G102" s="37">
        <v>6114000</v>
      </c>
      <c r="H102" s="38">
        <v>1</v>
      </c>
      <c r="I102" s="39" t="s">
        <v>28</v>
      </c>
      <c r="J102" s="35" t="s">
        <v>265</v>
      </c>
      <c r="K102" s="39" t="s">
        <v>42</v>
      </c>
      <c r="L102" s="40"/>
      <c r="M102" s="39"/>
      <c r="N102" s="40"/>
    </row>
    <row r="103" spans="1:14" ht="85.5" x14ac:dyDescent="0.15">
      <c r="A103" s="34" t="s">
        <v>266</v>
      </c>
      <c r="B103" s="35" t="s">
        <v>238</v>
      </c>
      <c r="C103" s="36">
        <v>42828</v>
      </c>
      <c r="D103" s="35" t="s">
        <v>253</v>
      </c>
      <c r="E103" s="35" t="s">
        <v>27</v>
      </c>
      <c r="F103" s="37">
        <v>18816021</v>
      </c>
      <c r="G103" s="37">
        <v>18816021</v>
      </c>
      <c r="H103" s="38">
        <v>1</v>
      </c>
      <c r="I103" s="39" t="s">
        <v>28</v>
      </c>
      <c r="J103" s="35" t="s">
        <v>267</v>
      </c>
      <c r="K103" s="39" t="s">
        <v>42</v>
      </c>
      <c r="L103" s="40"/>
      <c r="M103" s="39"/>
      <c r="N103" s="40"/>
    </row>
    <row r="104" spans="1:14" ht="114" x14ac:dyDescent="0.15">
      <c r="A104" s="34" t="s">
        <v>268</v>
      </c>
      <c r="B104" s="35" t="s">
        <v>238</v>
      </c>
      <c r="C104" s="36">
        <v>42828</v>
      </c>
      <c r="D104" s="35" t="s">
        <v>250</v>
      </c>
      <c r="E104" s="35" t="s">
        <v>27</v>
      </c>
      <c r="F104" s="37">
        <v>2035740</v>
      </c>
      <c r="G104" s="37">
        <v>2035740</v>
      </c>
      <c r="H104" s="38">
        <v>1</v>
      </c>
      <c r="I104" s="39" t="s">
        <v>28</v>
      </c>
      <c r="J104" s="35" t="s">
        <v>269</v>
      </c>
      <c r="K104" s="39" t="s">
        <v>42</v>
      </c>
      <c r="L104" s="40"/>
      <c r="M104" s="39"/>
      <c r="N104" s="40"/>
    </row>
    <row r="105" spans="1:14" ht="114" x14ac:dyDescent="0.15">
      <c r="A105" s="34" t="s">
        <v>270</v>
      </c>
      <c r="B105" s="35" t="s">
        <v>238</v>
      </c>
      <c r="C105" s="36">
        <v>42828</v>
      </c>
      <c r="D105" s="35" t="s">
        <v>271</v>
      </c>
      <c r="E105" s="35" t="s">
        <v>27</v>
      </c>
      <c r="F105" s="37">
        <v>1055652</v>
      </c>
      <c r="G105" s="37">
        <v>1055652</v>
      </c>
      <c r="H105" s="38">
        <v>1</v>
      </c>
      <c r="I105" s="39" t="s">
        <v>28</v>
      </c>
      <c r="J105" s="35" t="s">
        <v>272</v>
      </c>
      <c r="K105" s="39" t="s">
        <v>42</v>
      </c>
      <c r="L105" s="40"/>
      <c r="M105" s="39"/>
      <c r="N105" s="40"/>
    </row>
    <row r="106" spans="1:14" ht="99.75" x14ac:dyDescent="0.15">
      <c r="A106" s="34" t="s">
        <v>273</v>
      </c>
      <c r="B106" s="35" t="s">
        <v>274</v>
      </c>
      <c r="C106" s="36">
        <v>42828</v>
      </c>
      <c r="D106" s="35" t="s">
        <v>275</v>
      </c>
      <c r="E106" s="35" t="s">
        <v>27</v>
      </c>
      <c r="F106" s="37">
        <v>1048863</v>
      </c>
      <c r="G106" s="37">
        <v>1048863</v>
      </c>
      <c r="H106" s="38">
        <v>1</v>
      </c>
      <c r="I106" s="39" t="s">
        <v>28</v>
      </c>
      <c r="J106" s="35" t="s">
        <v>276</v>
      </c>
      <c r="K106" s="39" t="s">
        <v>56</v>
      </c>
      <c r="L106" s="40"/>
      <c r="M106" s="39"/>
      <c r="N106" s="40"/>
    </row>
    <row r="107" spans="1:14" ht="99.75" x14ac:dyDescent="0.15">
      <c r="A107" s="34" t="s">
        <v>277</v>
      </c>
      <c r="B107" s="35" t="s">
        <v>238</v>
      </c>
      <c r="C107" s="36">
        <v>42845</v>
      </c>
      <c r="D107" s="35" t="s">
        <v>278</v>
      </c>
      <c r="E107" s="35" t="s">
        <v>27</v>
      </c>
      <c r="F107" s="37">
        <v>6741000</v>
      </c>
      <c r="G107" s="37">
        <v>6741000</v>
      </c>
      <c r="H107" s="38">
        <f t="shared" ref="H107:H113" si="2">IF(F107="－","－",G107/F107)</f>
        <v>1</v>
      </c>
      <c r="I107" s="39" t="s">
        <v>28</v>
      </c>
      <c r="J107" s="35" t="s">
        <v>279</v>
      </c>
      <c r="K107" s="39" t="s">
        <v>38</v>
      </c>
      <c r="L107" s="40"/>
      <c r="M107" s="39"/>
      <c r="N107" s="40"/>
    </row>
    <row r="108" spans="1:14" ht="142.5" x14ac:dyDescent="0.15">
      <c r="A108" s="34" t="s">
        <v>280</v>
      </c>
      <c r="B108" s="35" t="s">
        <v>238</v>
      </c>
      <c r="C108" s="36">
        <v>42851</v>
      </c>
      <c r="D108" s="35" t="s">
        <v>281</v>
      </c>
      <c r="E108" s="35" t="s">
        <v>27</v>
      </c>
      <c r="F108" s="37">
        <v>104317720</v>
      </c>
      <c r="G108" s="37">
        <v>104317720</v>
      </c>
      <c r="H108" s="38">
        <f t="shared" si="2"/>
        <v>1</v>
      </c>
      <c r="I108" s="39" t="s">
        <v>28</v>
      </c>
      <c r="J108" s="35" t="s">
        <v>282</v>
      </c>
      <c r="K108" s="39" t="s">
        <v>56</v>
      </c>
      <c r="L108" s="40"/>
      <c r="M108" s="39"/>
      <c r="N108" s="40"/>
    </row>
    <row r="109" spans="1:14" ht="142.5" x14ac:dyDescent="0.15">
      <c r="A109" s="34" t="s">
        <v>283</v>
      </c>
      <c r="B109" s="35" t="s">
        <v>238</v>
      </c>
      <c r="C109" s="36">
        <v>42851</v>
      </c>
      <c r="D109" s="35" t="s">
        <v>281</v>
      </c>
      <c r="E109" s="35" t="s">
        <v>27</v>
      </c>
      <c r="F109" s="37">
        <v>57851640</v>
      </c>
      <c r="G109" s="37">
        <v>57851640</v>
      </c>
      <c r="H109" s="38">
        <f t="shared" si="2"/>
        <v>1</v>
      </c>
      <c r="I109" s="39" t="s">
        <v>28</v>
      </c>
      <c r="J109" s="35" t="s">
        <v>282</v>
      </c>
      <c r="K109" s="39" t="s">
        <v>56</v>
      </c>
      <c r="L109" s="40"/>
      <c r="M109" s="39"/>
      <c r="N109" s="40"/>
    </row>
    <row r="110" spans="1:14" ht="142.5" x14ac:dyDescent="0.15">
      <c r="A110" s="34" t="s">
        <v>284</v>
      </c>
      <c r="B110" s="35" t="s">
        <v>238</v>
      </c>
      <c r="C110" s="36">
        <v>42851</v>
      </c>
      <c r="D110" s="35" t="s">
        <v>281</v>
      </c>
      <c r="E110" s="35" t="s">
        <v>27</v>
      </c>
      <c r="F110" s="37">
        <v>8010320</v>
      </c>
      <c r="G110" s="37">
        <v>8010320</v>
      </c>
      <c r="H110" s="38">
        <f t="shared" si="2"/>
        <v>1</v>
      </c>
      <c r="I110" s="39" t="s">
        <v>28</v>
      </c>
      <c r="J110" s="35" t="s">
        <v>282</v>
      </c>
      <c r="K110" s="39" t="s">
        <v>56</v>
      </c>
      <c r="L110" s="40"/>
      <c r="M110" s="39"/>
      <c r="N110" s="40"/>
    </row>
    <row r="111" spans="1:14" ht="142.5" x14ac:dyDescent="0.15">
      <c r="A111" s="34" t="s">
        <v>285</v>
      </c>
      <c r="B111" s="35" t="s">
        <v>238</v>
      </c>
      <c r="C111" s="36">
        <v>42851</v>
      </c>
      <c r="D111" s="35" t="s">
        <v>281</v>
      </c>
      <c r="E111" s="35" t="s">
        <v>27</v>
      </c>
      <c r="F111" s="37">
        <v>25084080</v>
      </c>
      <c r="G111" s="37">
        <v>25084080</v>
      </c>
      <c r="H111" s="38">
        <f t="shared" si="2"/>
        <v>1</v>
      </c>
      <c r="I111" s="39" t="s">
        <v>28</v>
      </c>
      <c r="J111" s="35" t="s">
        <v>282</v>
      </c>
      <c r="K111" s="39" t="s">
        <v>56</v>
      </c>
      <c r="L111" s="40"/>
      <c r="M111" s="39"/>
      <c r="N111" s="40"/>
    </row>
    <row r="112" spans="1:14" ht="142.5" x14ac:dyDescent="0.15">
      <c r="A112" s="34" t="s">
        <v>286</v>
      </c>
      <c r="B112" s="35" t="s">
        <v>238</v>
      </c>
      <c r="C112" s="36">
        <v>42853</v>
      </c>
      <c r="D112" s="35" t="s">
        <v>281</v>
      </c>
      <c r="E112" s="35" t="s">
        <v>27</v>
      </c>
      <c r="F112" s="37">
        <v>18988200</v>
      </c>
      <c r="G112" s="37">
        <v>18988200</v>
      </c>
      <c r="H112" s="38">
        <f t="shared" si="2"/>
        <v>1</v>
      </c>
      <c r="I112" s="39" t="s">
        <v>28</v>
      </c>
      <c r="J112" s="35" t="s">
        <v>282</v>
      </c>
      <c r="K112" s="39" t="s">
        <v>56</v>
      </c>
      <c r="L112" s="40"/>
      <c r="M112" s="39"/>
      <c r="N112" s="40"/>
    </row>
    <row r="113" spans="1:14" ht="85.5" x14ac:dyDescent="0.15">
      <c r="A113" s="34" t="s">
        <v>287</v>
      </c>
      <c r="B113" s="35" t="s">
        <v>238</v>
      </c>
      <c r="C113" s="36">
        <v>42870</v>
      </c>
      <c r="D113" s="35" t="s">
        <v>288</v>
      </c>
      <c r="E113" s="35" t="s">
        <v>27</v>
      </c>
      <c r="F113" s="37">
        <v>1058832</v>
      </c>
      <c r="G113" s="37">
        <v>1058832</v>
      </c>
      <c r="H113" s="38">
        <f t="shared" si="2"/>
        <v>1</v>
      </c>
      <c r="I113" s="39" t="s">
        <v>28</v>
      </c>
      <c r="J113" s="35" t="s">
        <v>289</v>
      </c>
      <c r="K113" s="39" t="s">
        <v>38</v>
      </c>
      <c r="L113" s="40"/>
      <c r="M113" s="39"/>
      <c r="N113" s="40"/>
    </row>
    <row r="114" spans="1:14" ht="85.5" x14ac:dyDescent="0.15">
      <c r="A114" s="34" t="s">
        <v>290</v>
      </c>
      <c r="B114" s="35" t="s">
        <v>238</v>
      </c>
      <c r="C114" s="36">
        <v>42870</v>
      </c>
      <c r="D114" s="35" t="s">
        <v>291</v>
      </c>
      <c r="E114" s="35" t="s">
        <v>27</v>
      </c>
      <c r="F114" s="37">
        <v>19850000</v>
      </c>
      <c r="G114" s="37">
        <v>19850000</v>
      </c>
      <c r="H114" s="38">
        <v>1</v>
      </c>
      <c r="I114" s="39" t="s">
        <v>28</v>
      </c>
      <c r="J114" s="35" t="s">
        <v>292</v>
      </c>
      <c r="K114" s="39" t="s">
        <v>42</v>
      </c>
      <c r="L114" s="40"/>
      <c r="M114" s="39"/>
      <c r="N114" s="40"/>
    </row>
    <row r="115" spans="1:14" ht="99.75" x14ac:dyDescent="0.15">
      <c r="A115" s="34" t="s">
        <v>293</v>
      </c>
      <c r="B115" s="35" t="s">
        <v>238</v>
      </c>
      <c r="C115" s="36">
        <v>42878</v>
      </c>
      <c r="D115" s="35" t="s">
        <v>294</v>
      </c>
      <c r="E115" s="35" t="s">
        <v>27</v>
      </c>
      <c r="F115" s="37">
        <v>4517640</v>
      </c>
      <c r="G115" s="37">
        <v>4517640</v>
      </c>
      <c r="H115" s="38">
        <f t="shared" ref="H115:H121" si="3">IF(F115="－","－",G115/F115)</f>
        <v>1</v>
      </c>
      <c r="I115" s="39" t="s">
        <v>28</v>
      </c>
      <c r="J115" s="35" t="s">
        <v>295</v>
      </c>
      <c r="K115" s="39" t="s">
        <v>38</v>
      </c>
      <c r="L115" s="40"/>
      <c r="M115" s="39"/>
      <c r="N115" s="40"/>
    </row>
    <row r="116" spans="1:14" ht="114" x14ac:dyDescent="0.15">
      <c r="A116" s="34" t="s">
        <v>296</v>
      </c>
      <c r="B116" s="35" t="s">
        <v>238</v>
      </c>
      <c r="C116" s="36">
        <v>42891</v>
      </c>
      <c r="D116" s="35" t="s">
        <v>297</v>
      </c>
      <c r="E116" s="35" t="s">
        <v>27</v>
      </c>
      <c r="F116" s="37">
        <v>4094200</v>
      </c>
      <c r="G116" s="37">
        <v>4094200</v>
      </c>
      <c r="H116" s="38">
        <f t="shared" si="3"/>
        <v>1</v>
      </c>
      <c r="I116" s="39" t="s">
        <v>28</v>
      </c>
      <c r="J116" s="35" t="s">
        <v>298</v>
      </c>
      <c r="K116" s="39" t="s">
        <v>38</v>
      </c>
      <c r="L116" s="40"/>
      <c r="M116" s="39"/>
      <c r="N116" s="40"/>
    </row>
    <row r="117" spans="1:14" ht="114" x14ac:dyDescent="0.15">
      <c r="A117" s="34" t="s">
        <v>299</v>
      </c>
      <c r="B117" s="35" t="s">
        <v>238</v>
      </c>
      <c r="C117" s="36">
        <v>42898</v>
      </c>
      <c r="D117" s="35" t="s">
        <v>300</v>
      </c>
      <c r="E117" s="35" t="s">
        <v>27</v>
      </c>
      <c r="F117" s="37">
        <v>1965600</v>
      </c>
      <c r="G117" s="37">
        <v>1944000</v>
      </c>
      <c r="H117" s="38">
        <f t="shared" si="3"/>
        <v>0.98901098901098905</v>
      </c>
      <c r="I117" s="39" t="s">
        <v>28</v>
      </c>
      <c r="J117" s="35" t="s">
        <v>301</v>
      </c>
      <c r="K117" s="39" t="s">
        <v>38</v>
      </c>
      <c r="L117" s="40"/>
      <c r="M117" s="39"/>
      <c r="N117" s="40"/>
    </row>
    <row r="118" spans="1:14" ht="99.75" x14ac:dyDescent="0.15">
      <c r="A118" s="34" t="s">
        <v>302</v>
      </c>
      <c r="B118" s="35" t="s">
        <v>238</v>
      </c>
      <c r="C118" s="36">
        <v>42914</v>
      </c>
      <c r="D118" s="35" t="s">
        <v>303</v>
      </c>
      <c r="E118" s="35" t="s">
        <v>27</v>
      </c>
      <c r="F118" s="37">
        <v>2992600</v>
      </c>
      <c r="G118" s="37">
        <v>2992600</v>
      </c>
      <c r="H118" s="38">
        <f t="shared" si="3"/>
        <v>1</v>
      </c>
      <c r="I118" s="39" t="s">
        <v>28</v>
      </c>
      <c r="J118" s="35" t="s">
        <v>304</v>
      </c>
      <c r="K118" s="39" t="s">
        <v>38</v>
      </c>
      <c r="L118" s="40"/>
      <c r="M118" s="39"/>
      <c r="N118" s="40"/>
    </row>
    <row r="119" spans="1:14" ht="99.75" x14ac:dyDescent="0.15">
      <c r="A119" s="34" t="s">
        <v>305</v>
      </c>
      <c r="B119" s="35" t="s">
        <v>238</v>
      </c>
      <c r="C119" s="36">
        <v>42916</v>
      </c>
      <c r="D119" s="35" t="s">
        <v>306</v>
      </c>
      <c r="E119" s="35" t="s">
        <v>27</v>
      </c>
      <c r="F119" s="37">
        <v>2994000</v>
      </c>
      <c r="G119" s="37">
        <v>2994000</v>
      </c>
      <c r="H119" s="38">
        <f t="shared" si="3"/>
        <v>1</v>
      </c>
      <c r="I119" s="39" t="s">
        <v>28</v>
      </c>
      <c r="J119" s="35" t="s">
        <v>307</v>
      </c>
      <c r="K119" s="39" t="s">
        <v>38</v>
      </c>
      <c r="L119" s="40"/>
      <c r="M119" s="39"/>
      <c r="N119" s="40"/>
    </row>
    <row r="120" spans="1:14" ht="114" x14ac:dyDescent="0.15">
      <c r="A120" s="34" t="s">
        <v>308</v>
      </c>
      <c r="B120" s="35" t="s">
        <v>238</v>
      </c>
      <c r="C120" s="36">
        <v>42916</v>
      </c>
      <c r="D120" s="35" t="s">
        <v>306</v>
      </c>
      <c r="E120" s="35" t="s">
        <v>27</v>
      </c>
      <c r="F120" s="37">
        <v>3161400</v>
      </c>
      <c r="G120" s="37">
        <v>3161400</v>
      </c>
      <c r="H120" s="38">
        <f t="shared" si="3"/>
        <v>1</v>
      </c>
      <c r="I120" s="39" t="s">
        <v>28</v>
      </c>
      <c r="J120" s="35" t="s">
        <v>309</v>
      </c>
      <c r="K120" s="39" t="s">
        <v>38</v>
      </c>
      <c r="L120" s="40"/>
      <c r="M120" s="39"/>
      <c r="N120" s="40"/>
    </row>
    <row r="121" spans="1:14" ht="128.25" x14ac:dyDescent="0.15">
      <c r="A121" s="34" t="s">
        <v>310</v>
      </c>
      <c r="B121" s="35" t="s">
        <v>238</v>
      </c>
      <c r="C121" s="36">
        <v>42923</v>
      </c>
      <c r="D121" s="35" t="s">
        <v>311</v>
      </c>
      <c r="E121" s="35" t="s">
        <v>27</v>
      </c>
      <c r="F121" s="37">
        <v>2056800</v>
      </c>
      <c r="G121" s="37">
        <v>2056800</v>
      </c>
      <c r="H121" s="38">
        <f t="shared" si="3"/>
        <v>1</v>
      </c>
      <c r="I121" s="39" t="s">
        <v>28</v>
      </c>
      <c r="J121" s="35" t="s">
        <v>312</v>
      </c>
      <c r="K121" s="39" t="s">
        <v>38</v>
      </c>
      <c r="L121" s="40"/>
      <c r="M121" s="39"/>
      <c r="N121" s="40"/>
    </row>
    <row r="122" spans="1:14" ht="85.5" x14ac:dyDescent="0.15">
      <c r="A122" s="34" t="s">
        <v>313</v>
      </c>
      <c r="B122" s="35" t="s">
        <v>238</v>
      </c>
      <c r="C122" s="36">
        <v>42940</v>
      </c>
      <c r="D122" s="35" t="s">
        <v>314</v>
      </c>
      <c r="E122" s="35" t="s">
        <v>27</v>
      </c>
      <c r="F122" s="37">
        <v>28047600</v>
      </c>
      <c r="G122" s="37">
        <v>28047600</v>
      </c>
      <c r="H122" s="38">
        <v>1</v>
      </c>
      <c r="I122" s="39" t="s">
        <v>28</v>
      </c>
      <c r="J122" s="35" t="s">
        <v>315</v>
      </c>
      <c r="K122" s="39" t="s">
        <v>42</v>
      </c>
      <c r="L122" s="40"/>
      <c r="M122" s="39"/>
      <c r="N122" s="40" t="s">
        <v>31</v>
      </c>
    </row>
    <row r="123" spans="1:14" ht="114" x14ac:dyDescent="0.15">
      <c r="A123" s="34" t="s">
        <v>316</v>
      </c>
      <c r="B123" s="35" t="s">
        <v>238</v>
      </c>
      <c r="C123" s="36">
        <v>42957</v>
      </c>
      <c r="D123" s="35" t="s">
        <v>317</v>
      </c>
      <c r="E123" s="35" t="s">
        <v>27</v>
      </c>
      <c r="F123" s="37">
        <v>2295000</v>
      </c>
      <c r="G123" s="37">
        <v>2295000</v>
      </c>
      <c r="H123" s="38">
        <f>IF(F123="－","－",G123/F123)</f>
        <v>1</v>
      </c>
      <c r="I123" s="39" t="s">
        <v>28</v>
      </c>
      <c r="J123" s="35" t="s">
        <v>318</v>
      </c>
      <c r="K123" s="39" t="s">
        <v>38</v>
      </c>
      <c r="L123" s="40"/>
      <c r="M123" s="39"/>
      <c r="N123" s="40"/>
    </row>
    <row r="124" spans="1:14" ht="114" x14ac:dyDescent="0.15">
      <c r="A124" s="34" t="s">
        <v>319</v>
      </c>
      <c r="B124" s="35" t="s">
        <v>238</v>
      </c>
      <c r="C124" s="36">
        <v>42957</v>
      </c>
      <c r="D124" s="35" t="s">
        <v>320</v>
      </c>
      <c r="E124" s="35" t="s">
        <v>27</v>
      </c>
      <c r="F124" s="37">
        <v>10351800</v>
      </c>
      <c r="G124" s="37">
        <v>10351800</v>
      </c>
      <c r="H124" s="38">
        <f>IF(F124="－","－",G124/F124)</f>
        <v>1</v>
      </c>
      <c r="I124" s="39" t="s">
        <v>28</v>
      </c>
      <c r="J124" s="35" t="s">
        <v>321</v>
      </c>
      <c r="K124" s="39" t="s">
        <v>38</v>
      </c>
      <c r="L124" s="40"/>
      <c r="M124" s="39"/>
      <c r="N124" s="40"/>
    </row>
    <row r="125" spans="1:14" ht="114" x14ac:dyDescent="0.15">
      <c r="A125" s="34" t="s">
        <v>322</v>
      </c>
      <c r="B125" s="35" t="s">
        <v>238</v>
      </c>
      <c r="C125" s="36">
        <v>42978</v>
      </c>
      <c r="D125" s="35" t="s">
        <v>323</v>
      </c>
      <c r="E125" s="35" t="s">
        <v>27</v>
      </c>
      <c r="F125" s="37">
        <v>4482400</v>
      </c>
      <c r="G125" s="37">
        <v>4482400</v>
      </c>
      <c r="H125" s="38">
        <f>IF(F125="－","－",G125/F125)</f>
        <v>1</v>
      </c>
      <c r="I125" s="39" t="s">
        <v>28</v>
      </c>
      <c r="J125" s="35" t="s">
        <v>324</v>
      </c>
      <c r="K125" s="39" t="s">
        <v>38</v>
      </c>
      <c r="L125" s="40"/>
      <c r="M125" s="39"/>
      <c r="N125" s="40"/>
    </row>
    <row r="126" spans="1:14" ht="99.75" x14ac:dyDescent="0.15">
      <c r="A126" s="34" t="s">
        <v>325</v>
      </c>
      <c r="B126" s="35" t="s">
        <v>238</v>
      </c>
      <c r="C126" s="36">
        <v>42979</v>
      </c>
      <c r="D126" s="35" t="s">
        <v>278</v>
      </c>
      <c r="E126" s="35" t="s">
        <v>27</v>
      </c>
      <c r="F126" s="37">
        <v>25170000</v>
      </c>
      <c r="G126" s="37">
        <v>25170000</v>
      </c>
      <c r="H126" s="38">
        <f>IF(F126="－","－",G126/F126)</f>
        <v>1</v>
      </c>
      <c r="I126" s="39" t="s">
        <v>28</v>
      </c>
      <c r="J126" s="35" t="s">
        <v>279</v>
      </c>
      <c r="K126" s="39" t="s">
        <v>38</v>
      </c>
      <c r="L126" s="40"/>
      <c r="M126" s="39"/>
      <c r="N126" s="40"/>
    </row>
    <row r="127" spans="1:14" ht="114" x14ac:dyDescent="0.15">
      <c r="A127" s="34" t="s">
        <v>326</v>
      </c>
      <c r="B127" s="35" t="s">
        <v>238</v>
      </c>
      <c r="C127" s="36">
        <v>43010</v>
      </c>
      <c r="D127" s="35" t="s">
        <v>327</v>
      </c>
      <c r="E127" s="35" t="s">
        <v>27</v>
      </c>
      <c r="F127" s="37">
        <v>1379000</v>
      </c>
      <c r="G127" s="37">
        <v>1379000</v>
      </c>
      <c r="H127" s="38">
        <v>1</v>
      </c>
      <c r="I127" s="39" t="s">
        <v>28</v>
      </c>
      <c r="J127" s="35" t="s">
        <v>328</v>
      </c>
      <c r="K127" s="39" t="s">
        <v>38</v>
      </c>
      <c r="L127" s="40"/>
      <c r="M127" s="39"/>
      <c r="N127" s="40"/>
    </row>
    <row r="128" spans="1:14" ht="114" x14ac:dyDescent="0.15">
      <c r="A128" s="34" t="s">
        <v>329</v>
      </c>
      <c r="B128" s="35" t="s">
        <v>238</v>
      </c>
      <c r="C128" s="36">
        <v>43010</v>
      </c>
      <c r="D128" s="35" t="s">
        <v>330</v>
      </c>
      <c r="E128" s="35" t="s">
        <v>27</v>
      </c>
      <c r="F128" s="37">
        <v>5999280</v>
      </c>
      <c r="G128" s="37">
        <v>5999280</v>
      </c>
      <c r="H128" s="38">
        <v>1</v>
      </c>
      <c r="I128" s="39" t="s">
        <v>28</v>
      </c>
      <c r="J128" s="35" t="s">
        <v>331</v>
      </c>
      <c r="K128" s="39" t="s">
        <v>38</v>
      </c>
      <c r="L128" s="40"/>
      <c r="M128" s="39"/>
      <c r="N128" s="40"/>
    </row>
    <row r="129" spans="1:14" ht="171" x14ac:dyDescent="0.15">
      <c r="A129" s="34" t="s">
        <v>332</v>
      </c>
      <c r="B129" s="35" t="s">
        <v>238</v>
      </c>
      <c r="C129" s="36">
        <v>43010</v>
      </c>
      <c r="D129" s="35" t="s">
        <v>333</v>
      </c>
      <c r="E129" s="35" t="s">
        <v>27</v>
      </c>
      <c r="F129" s="37">
        <v>1557510</v>
      </c>
      <c r="G129" s="37">
        <v>1557510</v>
      </c>
      <c r="H129" s="38">
        <v>1</v>
      </c>
      <c r="I129" s="39" t="s">
        <v>28</v>
      </c>
      <c r="J129" s="35" t="s">
        <v>334</v>
      </c>
      <c r="K129" s="39" t="s">
        <v>56</v>
      </c>
      <c r="L129" s="40"/>
      <c r="M129" s="39"/>
      <c r="N129" s="40"/>
    </row>
    <row r="130" spans="1:14" ht="142.5" x14ac:dyDescent="0.15">
      <c r="A130" s="34" t="s">
        <v>335</v>
      </c>
      <c r="B130" s="35" t="s">
        <v>238</v>
      </c>
      <c r="C130" s="36">
        <v>43039</v>
      </c>
      <c r="D130" s="35" t="s">
        <v>336</v>
      </c>
      <c r="E130" s="35" t="s">
        <v>27</v>
      </c>
      <c r="F130" s="37">
        <v>12843280</v>
      </c>
      <c r="G130" s="37">
        <v>12843280</v>
      </c>
      <c r="H130" s="38">
        <v>1</v>
      </c>
      <c r="I130" s="39" t="s">
        <v>28</v>
      </c>
      <c r="J130" s="35" t="s">
        <v>337</v>
      </c>
      <c r="K130" s="39" t="s">
        <v>56</v>
      </c>
      <c r="L130" s="40"/>
      <c r="M130" s="39"/>
      <c r="N130" s="40"/>
    </row>
    <row r="131" spans="1:14" ht="85.5" x14ac:dyDescent="0.15">
      <c r="A131" s="34" t="s">
        <v>338</v>
      </c>
      <c r="B131" s="35" t="s">
        <v>238</v>
      </c>
      <c r="C131" s="36">
        <v>43047</v>
      </c>
      <c r="D131" s="35" t="s">
        <v>253</v>
      </c>
      <c r="E131" s="35" t="s">
        <v>27</v>
      </c>
      <c r="F131" s="37">
        <v>6718715</v>
      </c>
      <c r="G131" s="37">
        <v>6718715</v>
      </c>
      <c r="H131" s="38">
        <v>1</v>
      </c>
      <c r="I131" s="39" t="s">
        <v>28</v>
      </c>
      <c r="J131" s="35" t="s">
        <v>339</v>
      </c>
      <c r="K131" s="39" t="s">
        <v>42</v>
      </c>
      <c r="L131" s="40"/>
      <c r="M131" s="39"/>
      <c r="N131" s="40"/>
    </row>
    <row r="132" spans="1:14" ht="199.5" x14ac:dyDescent="0.15">
      <c r="A132" s="34" t="s">
        <v>340</v>
      </c>
      <c r="B132" s="35" t="s">
        <v>238</v>
      </c>
      <c r="C132" s="36">
        <v>43052</v>
      </c>
      <c r="D132" s="35" t="s">
        <v>256</v>
      </c>
      <c r="E132" s="35" t="s">
        <v>27</v>
      </c>
      <c r="F132" s="37">
        <v>3048200</v>
      </c>
      <c r="G132" s="37">
        <v>3048200</v>
      </c>
      <c r="H132" s="38">
        <v>1</v>
      </c>
      <c r="I132" s="39" t="s">
        <v>28</v>
      </c>
      <c r="J132" s="35" t="s">
        <v>341</v>
      </c>
      <c r="K132" s="39" t="s">
        <v>38</v>
      </c>
      <c r="L132" s="40"/>
      <c r="M132" s="39"/>
      <c r="N132" s="40"/>
    </row>
    <row r="133" spans="1:14" ht="85.5" x14ac:dyDescent="0.15">
      <c r="A133" s="34" t="s">
        <v>342</v>
      </c>
      <c r="B133" s="35" t="s">
        <v>238</v>
      </c>
      <c r="C133" s="36">
        <v>43070</v>
      </c>
      <c r="D133" s="35" t="s">
        <v>253</v>
      </c>
      <c r="E133" s="35" t="s">
        <v>27</v>
      </c>
      <c r="F133" s="37">
        <v>1100533</v>
      </c>
      <c r="G133" s="37">
        <v>1100533</v>
      </c>
      <c r="H133" s="38">
        <v>1</v>
      </c>
      <c r="I133" s="39" t="s">
        <v>28</v>
      </c>
      <c r="J133" s="35" t="s">
        <v>343</v>
      </c>
      <c r="K133" s="39" t="s">
        <v>42</v>
      </c>
      <c r="L133" s="40"/>
      <c r="M133" s="39"/>
      <c r="N133" s="40"/>
    </row>
    <row r="134" spans="1:14" ht="99.75" x14ac:dyDescent="0.15">
      <c r="A134" s="34" t="s">
        <v>344</v>
      </c>
      <c r="B134" s="35" t="s">
        <v>238</v>
      </c>
      <c r="C134" s="36">
        <v>43175</v>
      </c>
      <c r="D134" s="35" t="s">
        <v>345</v>
      </c>
      <c r="E134" s="35" t="s">
        <v>27</v>
      </c>
      <c r="F134" s="37">
        <v>1017738</v>
      </c>
      <c r="G134" s="37">
        <v>1015200</v>
      </c>
      <c r="H134" s="38">
        <f t="shared" ref="H134:H163" si="4">IF(F134="－","－",G134/F134)</f>
        <v>0.99750623441396513</v>
      </c>
      <c r="I134" s="39" t="s">
        <v>28</v>
      </c>
      <c r="J134" s="35" t="s">
        <v>346</v>
      </c>
      <c r="K134" s="39" t="s">
        <v>38</v>
      </c>
      <c r="L134" s="40"/>
      <c r="M134" s="39"/>
      <c r="N134" s="40"/>
    </row>
    <row r="135" spans="1:14" ht="85.5" x14ac:dyDescent="0.15">
      <c r="A135" s="34" t="s">
        <v>347</v>
      </c>
      <c r="B135" s="35" t="s">
        <v>348</v>
      </c>
      <c r="C135" s="36">
        <v>42828</v>
      </c>
      <c r="D135" s="35" t="s">
        <v>50</v>
      </c>
      <c r="E135" s="35" t="s">
        <v>27</v>
      </c>
      <c r="F135" s="37">
        <v>2051434</v>
      </c>
      <c r="G135" s="37">
        <v>2051434</v>
      </c>
      <c r="H135" s="38">
        <f t="shared" si="4"/>
        <v>1</v>
      </c>
      <c r="I135" s="39" t="s">
        <v>28</v>
      </c>
      <c r="J135" s="35" t="s">
        <v>349</v>
      </c>
      <c r="K135" s="39" t="s">
        <v>350</v>
      </c>
      <c r="L135" s="40"/>
      <c r="M135" s="39"/>
      <c r="N135" s="40" t="s">
        <v>31</v>
      </c>
    </row>
    <row r="136" spans="1:14" ht="85.5" x14ac:dyDescent="0.15">
      <c r="A136" s="34" t="s">
        <v>351</v>
      </c>
      <c r="B136" s="35" t="s">
        <v>348</v>
      </c>
      <c r="C136" s="36">
        <v>42828</v>
      </c>
      <c r="D136" s="35" t="s">
        <v>33</v>
      </c>
      <c r="E136" s="35" t="s">
        <v>27</v>
      </c>
      <c r="F136" s="37">
        <v>2721600</v>
      </c>
      <c r="G136" s="37">
        <v>2721600</v>
      </c>
      <c r="H136" s="38">
        <f t="shared" si="4"/>
        <v>1</v>
      </c>
      <c r="I136" s="39" t="s">
        <v>28</v>
      </c>
      <c r="J136" s="35" t="s">
        <v>352</v>
      </c>
      <c r="K136" s="39" t="s">
        <v>30</v>
      </c>
      <c r="L136" s="40"/>
      <c r="M136" s="39"/>
      <c r="N136" s="40" t="s">
        <v>31</v>
      </c>
    </row>
    <row r="137" spans="1:14" ht="85.5" x14ac:dyDescent="0.15">
      <c r="A137" s="34" t="s">
        <v>353</v>
      </c>
      <c r="B137" s="35" t="s">
        <v>348</v>
      </c>
      <c r="C137" s="36">
        <v>42828</v>
      </c>
      <c r="D137" s="35" t="s">
        <v>354</v>
      </c>
      <c r="E137" s="35" t="s">
        <v>27</v>
      </c>
      <c r="F137" s="37">
        <v>1144800</v>
      </c>
      <c r="G137" s="37">
        <v>1144800</v>
      </c>
      <c r="H137" s="38">
        <f t="shared" si="4"/>
        <v>1</v>
      </c>
      <c r="I137" s="39" t="s">
        <v>28</v>
      </c>
      <c r="J137" s="35" t="s">
        <v>355</v>
      </c>
      <c r="K137" s="39" t="s">
        <v>38</v>
      </c>
      <c r="L137" s="40"/>
      <c r="M137" s="39"/>
      <c r="N137" s="40"/>
    </row>
    <row r="138" spans="1:14" ht="85.5" x14ac:dyDescent="0.15">
      <c r="A138" s="34" t="s">
        <v>356</v>
      </c>
      <c r="B138" s="35" t="s">
        <v>348</v>
      </c>
      <c r="C138" s="36">
        <v>42828</v>
      </c>
      <c r="D138" s="35" t="s">
        <v>357</v>
      </c>
      <c r="E138" s="35" t="s">
        <v>27</v>
      </c>
      <c r="F138" s="37">
        <v>14958145</v>
      </c>
      <c r="G138" s="37">
        <v>14958145</v>
      </c>
      <c r="H138" s="38">
        <f t="shared" si="4"/>
        <v>1</v>
      </c>
      <c r="I138" s="39" t="s">
        <v>28</v>
      </c>
      <c r="J138" s="35" t="s">
        <v>358</v>
      </c>
      <c r="K138" s="39" t="s">
        <v>42</v>
      </c>
      <c r="L138" s="40"/>
      <c r="M138" s="39"/>
      <c r="N138" s="40"/>
    </row>
    <row r="139" spans="1:14" ht="114" x14ac:dyDescent="0.15">
      <c r="A139" s="34" t="s">
        <v>359</v>
      </c>
      <c r="B139" s="35" t="s">
        <v>348</v>
      </c>
      <c r="C139" s="36">
        <v>42828</v>
      </c>
      <c r="D139" s="35" t="s">
        <v>357</v>
      </c>
      <c r="E139" s="35" t="s">
        <v>27</v>
      </c>
      <c r="F139" s="37">
        <v>33000000</v>
      </c>
      <c r="G139" s="37">
        <v>33000000</v>
      </c>
      <c r="H139" s="38">
        <f t="shared" si="4"/>
        <v>1</v>
      </c>
      <c r="I139" s="39" t="s">
        <v>28</v>
      </c>
      <c r="J139" s="35" t="s">
        <v>360</v>
      </c>
      <c r="K139" s="39" t="s">
        <v>38</v>
      </c>
      <c r="L139" s="40"/>
      <c r="M139" s="39"/>
      <c r="N139" s="40"/>
    </row>
    <row r="140" spans="1:14" ht="114" x14ac:dyDescent="0.15">
      <c r="A140" s="34" t="s">
        <v>361</v>
      </c>
      <c r="B140" s="35" t="s">
        <v>348</v>
      </c>
      <c r="C140" s="36">
        <v>42828</v>
      </c>
      <c r="D140" s="35" t="s">
        <v>175</v>
      </c>
      <c r="E140" s="35" t="s">
        <v>27</v>
      </c>
      <c r="F140" s="37">
        <v>125809200</v>
      </c>
      <c r="G140" s="37">
        <f>F140</f>
        <v>125809200</v>
      </c>
      <c r="H140" s="38">
        <f t="shared" si="4"/>
        <v>1</v>
      </c>
      <c r="I140" s="39" t="s">
        <v>28</v>
      </c>
      <c r="J140" s="35" t="s">
        <v>362</v>
      </c>
      <c r="K140" s="39" t="s">
        <v>56</v>
      </c>
      <c r="L140" s="40"/>
      <c r="M140" s="39"/>
      <c r="N140" s="40"/>
    </row>
    <row r="141" spans="1:14" ht="99.75" x14ac:dyDescent="0.15">
      <c r="A141" s="34" t="s">
        <v>363</v>
      </c>
      <c r="B141" s="35" t="s">
        <v>348</v>
      </c>
      <c r="C141" s="36">
        <v>42877</v>
      </c>
      <c r="D141" s="35" t="s">
        <v>364</v>
      </c>
      <c r="E141" s="35" t="s">
        <v>27</v>
      </c>
      <c r="F141" s="37">
        <v>6797000</v>
      </c>
      <c r="G141" s="37">
        <v>6797000</v>
      </c>
      <c r="H141" s="38">
        <f t="shared" si="4"/>
        <v>1</v>
      </c>
      <c r="I141" s="39" t="s">
        <v>28</v>
      </c>
      <c r="J141" s="35" t="s">
        <v>365</v>
      </c>
      <c r="K141" s="39" t="s">
        <v>38</v>
      </c>
      <c r="L141" s="40"/>
      <c r="M141" s="39"/>
      <c r="N141" s="40"/>
    </row>
    <row r="142" spans="1:14" ht="114" x14ac:dyDescent="0.15">
      <c r="A142" s="34" t="s">
        <v>366</v>
      </c>
      <c r="B142" s="35" t="s">
        <v>348</v>
      </c>
      <c r="C142" s="36">
        <v>42961</v>
      </c>
      <c r="D142" s="35" t="s">
        <v>367</v>
      </c>
      <c r="E142" s="35" t="s">
        <v>27</v>
      </c>
      <c r="F142" s="37">
        <v>3800000</v>
      </c>
      <c r="G142" s="37">
        <v>3800000</v>
      </c>
      <c r="H142" s="38">
        <f t="shared" si="4"/>
        <v>1</v>
      </c>
      <c r="I142" s="39" t="s">
        <v>28</v>
      </c>
      <c r="J142" s="35" t="s">
        <v>368</v>
      </c>
      <c r="K142" s="39" t="s">
        <v>56</v>
      </c>
      <c r="L142" s="40"/>
      <c r="M142" s="39"/>
      <c r="N142" s="40"/>
    </row>
    <row r="143" spans="1:14" ht="114" x14ac:dyDescent="0.15">
      <c r="A143" s="34" t="s">
        <v>369</v>
      </c>
      <c r="B143" s="35" t="s">
        <v>348</v>
      </c>
      <c r="C143" s="36">
        <v>42999</v>
      </c>
      <c r="D143" s="35" t="s">
        <v>66</v>
      </c>
      <c r="E143" s="35" t="s">
        <v>27</v>
      </c>
      <c r="F143" s="37">
        <v>1642070</v>
      </c>
      <c r="G143" s="37">
        <v>1642070</v>
      </c>
      <c r="H143" s="38">
        <f t="shared" si="4"/>
        <v>1</v>
      </c>
      <c r="I143" s="39" t="s">
        <v>28</v>
      </c>
      <c r="J143" s="35" t="s">
        <v>370</v>
      </c>
      <c r="K143" s="39" t="s">
        <v>56</v>
      </c>
      <c r="L143" s="40"/>
      <c r="M143" s="39"/>
      <c r="N143" s="40"/>
    </row>
    <row r="144" spans="1:14" ht="114" x14ac:dyDescent="0.15">
      <c r="A144" s="34" t="s">
        <v>371</v>
      </c>
      <c r="B144" s="35" t="s">
        <v>348</v>
      </c>
      <c r="C144" s="36">
        <v>43095</v>
      </c>
      <c r="D144" s="35" t="s">
        <v>372</v>
      </c>
      <c r="E144" s="35" t="s">
        <v>27</v>
      </c>
      <c r="F144" s="37">
        <v>1166400</v>
      </c>
      <c r="G144" s="37">
        <v>1166400</v>
      </c>
      <c r="H144" s="38">
        <f t="shared" si="4"/>
        <v>1</v>
      </c>
      <c r="I144" s="39" t="s">
        <v>28</v>
      </c>
      <c r="J144" s="35" t="s">
        <v>373</v>
      </c>
      <c r="K144" s="39" t="s">
        <v>38</v>
      </c>
      <c r="L144" s="40"/>
      <c r="M144" s="39"/>
      <c r="N144" s="40"/>
    </row>
    <row r="145" spans="1:14" ht="85.5" x14ac:dyDescent="0.15">
      <c r="A145" s="34" t="s">
        <v>374</v>
      </c>
      <c r="B145" s="35" t="s">
        <v>375</v>
      </c>
      <c r="C145" s="36">
        <v>42828</v>
      </c>
      <c r="D145" s="35" t="s">
        <v>33</v>
      </c>
      <c r="E145" s="35" t="s">
        <v>27</v>
      </c>
      <c r="F145" s="37">
        <v>2721600</v>
      </c>
      <c r="G145" s="37">
        <v>2721600</v>
      </c>
      <c r="H145" s="38">
        <f t="shared" si="4"/>
        <v>1</v>
      </c>
      <c r="I145" s="39" t="s">
        <v>28</v>
      </c>
      <c r="J145" s="35" t="s">
        <v>376</v>
      </c>
      <c r="K145" s="39" t="s">
        <v>30</v>
      </c>
      <c r="L145" s="40"/>
      <c r="M145" s="39"/>
      <c r="N145" s="40" t="s">
        <v>31</v>
      </c>
    </row>
    <row r="146" spans="1:14" ht="85.5" x14ac:dyDescent="0.15">
      <c r="A146" s="34" t="s">
        <v>377</v>
      </c>
      <c r="B146" s="35" t="s">
        <v>375</v>
      </c>
      <c r="C146" s="36">
        <v>42828</v>
      </c>
      <c r="D146" s="35" t="s">
        <v>50</v>
      </c>
      <c r="E146" s="35" t="s">
        <v>27</v>
      </c>
      <c r="F146" s="37">
        <v>1342404</v>
      </c>
      <c r="G146" s="37">
        <v>1342404</v>
      </c>
      <c r="H146" s="38">
        <f t="shared" si="4"/>
        <v>1</v>
      </c>
      <c r="I146" s="39" t="s">
        <v>28</v>
      </c>
      <c r="J146" s="35" t="s">
        <v>378</v>
      </c>
      <c r="K146" s="39" t="s">
        <v>52</v>
      </c>
      <c r="L146" s="40"/>
      <c r="M146" s="39"/>
      <c r="N146" s="40" t="s">
        <v>31</v>
      </c>
    </row>
    <row r="147" spans="1:14" ht="85.5" x14ac:dyDescent="0.15">
      <c r="A147" s="34" t="s">
        <v>379</v>
      </c>
      <c r="B147" s="35" t="s">
        <v>375</v>
      </c>
      <c r="C147" s="36">
        <v>42828</v>
      </c>
      <c r="D147" s="35" t="s">
        <v>380</v>
      </c>
      <c r="E147" s="35" t="s">
        <v>27</v>
      </c>
      <c r="F147" s="37">
        <v>1148400</v>
      </c>
      <c r="G147" s="37">
        <v>1148400</v>
      </c>
      <c r="H147" s="38">
        <f t="shared" si="4"/>
        <v>1</v>
      </c>
      <c r="I147" s="39" t="s">
        <v>28</v>
      </c>
      <c r="J147" s="35" t="s">
        <v>381</v>
      </c>
      <c r="K147" s="39" t="s">
        <v>56</v>
      </c>
      <c r="L147" s="40"/>
      <c r="M147" s="39"/>
      <c r="N147" s="40"/>
    </row>
    <row r="148" spans="1:14" ht="85.5" x14ac:dyDescent="0.15">
      <c r="A148" s="34" t="s">
        <v>382</v>
      </c>
      <c r="B148" s="35" t="s">
        <v>375</v>
      </c>
      <c r="C148" s="36">
        <v>42828</v>
      </c>
      <c r="D148" s="35" t="s">
        <v>383</v>
      </c>
      <c r="E148" s="35" t="s">
        <v>27</v>
      </c>
      <c r="F148" s="37">
        <v>984960</v>
      </c>
      <c r="G148" s="37">
        <v>984960</v>
      </c>
      <c r="H148" s="38">
        <f t="shared" si="4"/>
        <v>1</v>
      </c>
      <c r="I148" s="39" t="s">
        <v>28</v>
      </c>
      <c r="J148" s="35" t="s">
        <v>384</v>
      </c>
      <c r="K148" s="39" t="s">
        <v>85</v>
      </c>
      <c r="L148" s="40"/>
      <c r="M148" s="39"/>
      <c r="N148" s="40"/>
    </row>
    <row r="149" spans="1:14" ht="85.5" x14ac:dyDescent="0.15">
      <c r="A149" s="34" t="s">
        <v>385</v>
      </c>
      <c r="B149" s="35" t="s">
        <v>375</v>
      </c>
      <c r="C149" s="36">
        <v>42828</v>
      </c>
      <c r="D149" s="35" t="s">
        <v>90</v>
      </c>
      <c r="E149" s="35" t="s">
        <v>27</v>
      </c>
      <c r="F149" s="37">
        <v>197640000</v>
      </c>
      <c r="G149" s="37">
        <v>197640000</v>
      </c>
      <c r="H149" s="38">
        <f t="shared" si="4"/>
        <v>1</v>
      </c>
      <c r="I149" s="39" t="s">
        <v>28</v>
      </c>
      <c r="J149" s="35" t="s">
        <v>386</v>
      </c>
      <c r="K149" s="39" t="s">
        <v>42</v>
      </c>
      <c r="L149" s="40"/>
      <c r="M149" s="39"/>
      <c r="N149" s="40"/>
    </row>
    <row r="150" spans="1:14" ht="99.75" x14ac:dyDescent="0.15">
      <c r="A150" s="34" t="s">
        <v>387</v>
      </c>
      <c r="B150" s="35" t="s">
        <v>375</v>
      </c>
      <c r="C150" s="36">
        <v>42870</v>
      </c>
      <c r="D150" s="35" t="s">
        <v>388</v>
      </c>
      <c r="E150" s="35" t="s">
        <v>27</v>
      </c>
      <c r="F150" s="37">
        <v>1944000</v>
      </c>
      <c r="G150" s="37">
        <v>1944000</v>
      </c>
      <c r="H150" s="38">
        <f t="shared" si="4"/>
        <v>1</v>
      </c>
      <c r="I150" s="39" t="s">
        <v>28</v>
      </c>
      <c r="J150" s="35" t="s">
        <v>389</v>
      </c>
      <c r="K150" s="39" t="s">
        <v>38</v>
      </c>
      <c r="L150" s="40"/>
      <c r="M150" s="39"/>
      <c r="N150" s="40"/>
    </row>
    <row r="151" spans="1:14" ht="85.5" x14ac:dyDescent="0.15">
      <c r="A151" s="34" t="s">
        <v>390</v>
      </c>
      <c r="B151" s="35" t="s">
        <v>375</v>
      </c>
      <c r="C151" s="36">
        <v>43033</v>
      </c>
      <c r="D151" s="35" t="s">
        <v>391</v>
      </c>
      <c r="E151" s="35" t="s">
        <v>27</v>
      </c>
      <c r="F151" s="37">
        <v>2199958</v>
      </c>
      <c r="G151" s="37">
        <v>2199958</v>
      </c>
      <c r="H151" s="38">
        <f t="shared" si="4"/>
        <v>1</v>
      </c>
      <c r="I151" s="39" t="s">
        <v>28</v>
      </c>
      <c r="J151" s="35" t="s">
        <v>392</v>
      </c>
      <c r="K151" s="39" t="s">
        <v>38</v>
      </c>
      <c r="L151" s="40"/>
      <c r="M151" s="39"/>
      <c r="N151" s="40"/>
    </row>
    <row r="152" spans="1:14" ht="85.5" x14ac:dyDescent="0.15">
      <c r="A152" s="34" t="s">
        <v>393</v>
      </c>
      <c r="B152" s="35" t="s">
        <v>375</v>
      </c>
      <c r="C152" s="36">
        <v>43094</v>
      </c>
      <c r="D152" s="35" t="s">
        <v>394</v>
      </c>
      <c r="E152" s="35" t="s">
        <v>27</v>
      </c>
      <c r="F152" s="37">
        <v>4511976</v>
      </c>
      <c r="G152" s="37">
        <v>4511976</v>
      </c>
      <c r="H152" s="38">
        <f t="shared" si="4"/>
        <v>1</v>
      </c>
      <c r="I152" s="39" t="s">
        <v>28</v>
      </c>
      <c r="J152" s="35" t="s">
        <v>395</v>
      </c>
      <c r="K152" s="39" t="s">
        <v>85</v>
      </c>
      <c r="L152" s="40"/>
      <c r="M152" s="39"/>
      <c r="N152" s="40"/>
    </row>
    <row r="153" spans="1:14" ht="85.5" x14ac:dyDescent="0.15">
      <c r="A153" s="34" t="s">
        <v>396</v>
      </c>
      <c r="B153" s="35" t="s">
        <v>397</v>
      </c>
      <c r="C153" s="36">
        <v>42828</v>
      </c>
      <c r="D153" s="35" t="s">
        <v>33</v>
      </c>
      <c r="E153" s="35" t="s">
        <v>27</v>
      </c>
      <c r="F153" s="37">
        <v>2721600</v>
      </c>
      <c r="G153" s="37">
        <v>2721600</v>
      </c>
      <c r="H153" s="38">
        <f t="shared" si="4"/>
        <v>1</v>
      </c>
      <c r="I153" s="39" t="s">
        <v>28</v>
      </c>
      <c r="J153" s="35" t="s">
        <v>398</v>
      </c>
      <c r="K153" s="39" t="s">
        <v>30</v>
      </c>
      <c r="L153" s="40"/>
      <c r="M153" s="39"/>
      <c r="N153" s="40" t="s">
        <v>31</v>
      </c>
    </row>
    <row r="154" spans="1:14" ht="85.5" x14ac:dyDescent="0.15">
      <c r="A154" s="34" t="s">
        <v>399</v>
      </c>
      <c r="B154" s="35" t="s">
        <v>397</v>
      </c>
      <c r="C154" s="36">
        <v>42828</v>
      </c>
      <c r="D154" s="35" t="s">
        <v>400</v>
      </c>
      <c r="E154" s="35" t="s">
        <v>27</v>
      </c>
      <c r="F154" s="37">
        <v>22126367</v>
      </c>
      <c r="G154" s="37">
        <v>22126367</v>
      </c>
      <c r="H154" s="38">
        <f t="shared" si="4"/>
        <v>1</v>
      </c>
      <c r="I154" s="39" t="s">
        <v>28</v>
      </c>
      <c r="J154" s="35" t="s">
        <v>401</v>
      </c>
      <c r="K154" s="39" t="s">
        <v>42</v>
      </c>
      <c r="L154" s="40"/>
      <c r="M154" s="39"/>
      <c r="N154" s="40" t="s">
        <v>31</v>
      </c>
    </row>
    <row r="155" spans="1:14" ht="85.5" x14ac:dyDescent="0.15">
      <c r="A155" s="34" t="s">
        <v>402</v>
      </c>
      <c r="B155" s="35" t="s">
        <v>397</v>
      </c>
      <c r="C155" s="36">
        <v>42828</v>
      </c>
      <c r="D155" s="35" t="s">
        <v>403</v>
      </c>
      <c r="E155" s="35" t="s">
        <v>27</v>
      </c>
      <c r="F155" s="37">
        <v>5928577</v>
      </c>
      <c r="G155" s="37">
        <v>5928577</v>
      </c>
      <c r="H155" s="38">
        <f t="shared" si="4"/>
        <v>1</v>
      </c>
      <c r="I155" s="39" t="s">
        <v>28</v>
      </c>
      <c r="J155" s="35" t="s">
        <v>404</v>
      </c>
      <c r="K155" s="39" t="s">
        <v>42</v>
      </c>
      <c r="L155" s="40"/>
      <c r="M155" s="39"/>
      <c r="N155" s="40" t="s">
        <v>31</v>
      </c>
    </row>
    <row r="156" spans="1:14" ht="85.5" x14ac:dyDescent="0.15">
      <c r="A156" s="34" t="s">
        <v>405</v>
      </c>
      <c r="B156" s="35" t="s">
        <v>397</v>
      </c>
      <c r="C156" s="36">
        <v>42828</v>
      </c>
      <c r="D156" s="35" t="s">
        <v>400</v>
      </c>
      <c r="E156" s="35" t="s">
        <v>27</v>
      </c>
      <c r="F156" s="37">
        <v>3093688</v>
      </c>
      <c r="G156" s="37">
        <v>3093688</v>
      </c>
      <c r="H156" s="38">
        <f t="shared" si="4"/>
        <v>1</v>
      </c>
      <c r="I156" s="39" t="s">
        <v>28</v>
      </c>
      <c r="J156" s="35" t="s">
        <v>401</v>
      </c>
      <c r="K156" s="39" t="s">
        <v>42</v>
      </c>
      <c r="L156" s="40"/>
      <c r="M156" s="39"/>
      <c r="N156" s="40" t="s">
        <v>31</v>
      </c>
    </row>
    <row r="157" spans="1:14" ht="85.5" x14ac:dyDescent="0.15">
      <c r="A157" s="34" t="s">
        <v>406</v>
      </c>
      <c r="B157" s="35" t="s">
        <v>397</v>
      </c>
      <c r="C157" s="36">
        <v>42828</v>
      </c>
      <c r="D157" s="35" t="s">
        <v>400</v>
      </c>
      <c r="E157" s="35" t="s">
        <v>27</v>
      </c>
      <c r="F157" s="37">
        <v>3859509</v>
      </c>
      <c r="G157" s="37">
        <v>3859509</v>
      </c>
      <c r="H157" s="38">
        <f t="shared" si="4"/>
        <v>1</v>
      </c>
      <c r="I157" s="39" t="s">
        <v>28</v>
      </c>
      <c r="J157" s="35" t="s">
        <v>401</v>
      </c>
      <c r="K157" s="39" t="s">
        <v>42</v>
      </c>
      <c r="L157" s="40"/>
      <c r="M157" s="39"/>
      <c r="N157" s="40" t="s">
        <v>31</v>
      </c>
    </row>
    <row r="158" spans="1:14" ht="85.5" x14ac:dyDescent="0.15">
      <c r="A158" s="34" t="s">
        <v>407</v>
      </c>
      <c r="B158" s="35" t="s">
        <v>397</v>
      </c>
      <c r="C158" s="36">
        <v>42828</v>
      </c>
      <c r="D158" s="35" t="s">
        <v>408</v>
      </c>
      <c r="E158" s="35" t="s">
        <v>27</v>
      </c>
      <c r="F158" s="37">
        <v>2111715</v>
      </c>
      <c r="G158" s="37">
        <v>2111715</v>
      </c>
      <c r="H158" s="38">
        <f t="shared" si="4"/>
        <v>1</v>
      </c>
      <c r="I158" s="39" t="s">
        <v>28</v>
      </c>
      <c r="J158" s="35" t="s">
        <v>409</v>
      </c>
      <c r="K158" s="39" t="s">
        <v>42</v>
      </c>
      <c r="L158" s="40"/>
      <c r="M158" s="39"/>
      <c r="N158" s="40" t="s">
        <v>31</v>
      </c>
    </row>
    <row r="159" spans="1:14" ht="85.5" x14ac:dyDescent="0.15">
      <c r="A159" s="34" t="s">
        <v>410</v>
      </c>
      <c r="B159" s="35" t="s">
        <v>397</v>
      </c>
      <c r="C159" s="36">
        <v>42828</v>
      </c>
      <c r="D159" s="35" t="s">
        <v>411</v>
      </c>
      <c r="E159" s="35" t="s">
        <v>27</v>
      </c>
      <c r="F159" s="37">
        <v>5480684</v>
      </c>
      <c r="G159" s="37">
        <v>5480684</v>
      </c>
      <c r="H159" s="38">
        <f t="shared" si="4"/>
        <v>1</v>
      </c>
      <c r="I159" s="39" t="s">
        <v>28</v>
      </c>
      <c r="J159" s="35" t="s">
        <v>412</v>
      </c>
      <c r="K159" s="39" t="s">
        <v>85</v>
      </c>
      <c r="L159" s="40"/>
      <c r="M159" s="39"/>
      <c r="N159" s="40"/>
    </row>
    <row r="160" spans="1:14" ht="85.5" x14ac:dyDescent="0.15">
      <c r="A160" s="34" t="s">
        <v>413</v>
      </c>
      <c r="B160" s="35" t="s">
        <v>397</v>
      </c>
      <c r="C160" s="36">
        <v>42828</v>
      </c>
      <c r="D160" s="35" t="s">
        <v>414</v>
      </c>
      <c r="E160" s="35" t="s">
        <v>27</v>
      </c>
      <c r="F160" s="37">
        <v>3059640</v>
      </c>
      <c r="G160" s="37">
        <v>3007800</v>
      </c>
      <c r="H160" s="38">
        <f t="shared" si="4"/>
        <v>0.98305683021531942</v>
      </c>
      <c r="I160" s="39" t="s">
        <v>28</v>
      </c>
      <c r="J160" s="35" t="s">
        <v>415</v>
      </c>
      <c r="K160" s="39" t="s">
        <v>85</v>
      </c>
      <c r="L160" s="40"/>
      <c r="M160" s="39"/>
      <c r="N160" s="40"/>
    </row>
    <row r="161" spans="1:14" ht="85.5" x14ac:dyDescent="0.15">
      <c r="A161" s="34" t="s">
        <v>416</v>
      </c>
      <c r="B161" s="35" t="s">
        <v>397</v>
      </c>
      <c r="C161" s="36">
        <v>42828</v>
      </c>
      <c r="D161" s="35" t="s">
        <v>414</v>
      </c>
      <c r="E161" s="35" t="s">
        <v>27</v>
      </c>
      <c r="F161" s="37">
        <v>5600880</v>
      </c>
      <c r="G161" s="37">
        <v>5529600</v>
      </c>
      <c r="H161" s="38">
        <f t="shared" si="4"/>
        <v>0.98727342846124178</v>
      </c>
      <c r="I161" s="39" t="s">
        <v>28</v>
      </c>
      <c r="J161" s="35" t="s">
        <v>417</v>
      </c>
      <c r="K161" s="39" t="s">
        <v>85</v>
      </c>
      <c r="L161" s="40"/>
      <c r="M161" s="39"/>
      <c r="N161" s="40"/>
    </row>
    <row r="162" spans="1:14" ht="85.5" x14ac:dyDescent="0.15">
      <c r="A162" s="34" t="s">
        <v>418</v>
      </c>
      <c r="B162" s="35" t="s">
        <v>397</v>
      </c>
      <c r="C162" s="36">
        <v>42828</v>
      </c>
      <c r="D162" s="35" t="s">
        <v>411</v>
      </c>
      <c r="E162" s="35" t="s">
        <v>27</v>
      </c>
      <c r="F162" s="37">
        <v>2258280</v>
      </c>
      <c r="G162" s="37">
        <v>2187000</v>
      </c>
      <c r="H162" s="38">
        <f t="shared" si="4"/>
        <v>0.96843615494978474</v>
      </c>
      <c r="I162" s="39" t="s">
        <v>28</v>
      </c>
      <c r="J162" s="35" t="s">
        <v>419</v>
      </c>
      <c r="K162" s="39" t="s">
        <v>85</v>
      </c>
      <c r="L162" s="40"/>
      <c r="M162" s="39"/>
      <c r="N162" s="40" t="s">
        <v>31</v>
      </c>
    </row>
    <row r="163" spans="1:14" ht="85.5" x14ac:dyDescent="0.15">
      <c r="A163" s="34" t="s">
        <v>420</v>
      </c>
      <c r="B163" s="35" t="s">
        <v>397</v>
      </c>
      <c r="C163" s="36">
        <v>42828</v>
      </c>
      <c r="D163" s="35" t="s">
        <v>50</v>
      </c>
      <c r="E163" s="35" t="s">
        <v>27</v>
      </c>
      <c r="F163" s="37">
        <v>1052877</v>
      </c>
      <c r="G163" s="37">
        <v>1052877</v>
      </c>
      <c r="H163" s="38">
        <f t="shared" si="4"/>
        <v>1</v>
      </c>
      <c r="I163" s="39" t="s">
        <v>28</v>
      </c>
      <c r="J163" s="35" t="s">
        <v>421</v>
      </c>
      <c r="K163" s="39" t="s">
        <v>52</v>
      </c>
      <c r="L163" s="40"/>
      <c r="M163" s="39"/>
      <c r="N163" s="40" t="s">
        <v>31</v>
      </c>
    </row>
    <row r="164" spans="1:14" ht="85.5" x14ac:dyDescent="0.15">
      <c r="A164" s="34" t="s">
        <v>422</v>
      </c>
      <c r="B164" s="35" t="s">
        <v>397</v>
      </c>
      <c r="C164" s="36">
        <v>42831</v>
      </c>
      <c r="D164" s="35" t="s">
        <v>423</v>
      </c>
      <c r="E164" s="35" t="s">
        <v>27</v>
      </c>
      <c r="F164" s="37" t="s">
        <v>28</v>
      </c>
      <c r="G164" s="37">
        <v>3867650</v>
      </c>
      <c r="H164" s="38" t="s">
        <v>117</v>
      </c>
      <c r="I164" s="39" t="s">
        <v>28</v>
      </c>
      <c r="J164" s="35" t="s">
        <v>424</v>
      </c>
      <c r="K164" s="39" t="s">
        <v>56</v>
      </c>
      <c r="L164" s="40"/>
      <c r="M164" s="39"/>
      <c r="N164" s="40"/>
    </row>
    <row r="165" spans="1:14" ht="99.75" x14ac:dyDescent="0.15">
      <c r="A165" s="34" t="s">
        <v>425</v>
      </c>
      <c r="B165" s="35" t="s">
        <v>397</v>
      </c>
      <c r="C165" s="36">
        <v>42846</v>
      </c>
      <c r="D165" s="35" t="s">
        <v>426</v>
      </c>
      <c r="E165" s="35" t="s">
        <v>27</v>
      </c>
      <c r="F165" s="37">
        <v>4999556</v>
      </c>
      <c r="G165" s="37">
        <v>4999556</v>
      </c>
      <c r="H165" s="38">
        <f t="shared" ref="H165:H228" si="5">IF(F165="－","－",G165/F165)</f>
        <v>1</v>
      </c>
      <c r="I165" s="39" t="s">
        <v>28</v>
      </c>
      <c r="J165" s="35" t="s">
        <v>427</v>
      </c>
      <c r="K165" s="39" t="s">
        <v>38</v>
      </c>
      <c r="L165" s="40"/>
      <c r="M165" s="39"/>
      <c r="N165" s="40"/>
    </row>
    <row r="166" spans="1:14" ht="99.75" x14ac:dyDescent="0.15">
      <c r="A166" s="34" t="s">
        <v>428</v>
      </c>
      <c r="B166" s="35" t="s">
        <v>397</v>
      </c>
      <c r="C166" s="36">
        <v>42863</v>
      </c>
      <c r="D166" s="35" t="s">
        <v>100</v>
      </c>
      <c r="E166" s="35" t="s">
        <v>27</v>
      </c>
      <c r="F166" s="37">
        <v>5083560</v>
      </c>
      <c r="G166" s="37">
        <v>5083560</v>
      </c>
      <c r="H166" s="38">
        <f t="shared" si="5"/>
        <v>1</v>
      </c>
      <c r="I166" s="39" t="s">
        <v>28</v>
      </c>
      <c r="J166" s="35" t="s">
        <v>429</v>
      </c>
      <c r="K166" s="39" t="s">
        <v>56</v>
      </c>
      <c r="L166" s="40"/>
      <c r="M166" s="39"/>
      <c r="N166" s="40"/>
    </row>
    <row r="167" spans="1:14" ht="99.75" x14ac:dyDescent="0.15">
      <c r="A167" s="34" t="s">
        <v>430</v>
      </c>
      <c r="B167" s="35" t="s">
        <v>397</v>
      </c>
      <c r="C167" s="36">
        <v>42881</v>
      </c>
      <c r="D167" s="35" t="s">
        <v>426</v>
      </c>
      <c r="E167" s="35" t="s">
        <v>27</v>
      </c>
      <c r="F167" s="37">
        <v>1619131</v>
      </c>
      <c r="G167" s="37">
        <v>1619131</v>
      </c>
      <c r="H167" s="38">
        <f t="shared" si="5"/>
        <v>1</v>
      </c>
      <c r="I167" s="39" t="s">
        <v>28</v>
      </c>
      <c r="J167" s="35" t="s">
        <v>431</v>
      </c>
      <c r="K167" s="39" t="s">
        <v>38</v>
      </c>
      <c r="L167" s="40"/>
      <c r="M167" s="39"/>
      <c r="N167" s="40"/>
    </row>
    <row r="168" spans="1:14" ht="85.5" x14ac:dyDescent="0.15">
      <c r="A168" s="34" t="s">
        <v>432</v>
      </c>
      <c r="B168" s="35" t="s">
        <v>397</v>
      </c>
      <c r="C168" s="36">
        <v>42928</v>
      </c>
      <c r="D168" s="35" t="s">
        <v>433</v>
      </c>
      <c r="E168" s="35" t="s">
        <v>27</v>
      </c>
      <c r="F168" s="37">
        <v>1759968</v>
      </c>
      <c r="G168" s="37">
        <v>1759967</v>
      </c>
      <c r="H168" s="38">
        <f t="shared" si="5"/>
        <v>0.999999431807851</v>
      </c>
      <c r="I168" s="39" t="s">
        <v>28</v>
      </c>
      <c r="J168" s="35" t="s">
        <v>434</v>
      </c>
      <c r="K168" s="39" t="s">
        <v>56</v>
      </c>
      <c r="L168" s="40"/>
      <c r="M168" s="39"/>
      <c r="N168" s="40"/>
    </row>
    <row r="169" spans="1:14" ht="85.5" x14ac:dyDescent="0.15">
      <c r="A169" s="34" t="s">
        <v>435</v>
      </c>
      <c r="B169" s="35" t="s">
        <v>397</v>
      </c>
      <c r="C169" s="36">
        <v>42936</v>
      </c>
      <c r="D169" s="35" t="s">
        <v>436</v>
      </c>
      <c r="E169" s="35" t="s">
        <v>27</v>
      </c>
      <c r="F169" s="37">
        <v>6760800</v>
      </c>
      <c r="G169" s="37">
        <v>6696000</v>
      </c>
      <c r="H169" s="38">
        <f t="shared" si="5"/>
        <v>0.99041533546325877</v>
      </c>
      <c r="I169" s="39" t="s">
        <v>28</v>
      </c>
      <c r="J169" s="35" t="s">
        <v>437</v>
      </c>
      <c r="K169" s="39" t="s">
        <v>56</v>
      </c>
      <c r="L169" s="40"/>
      <c r="M169" s="39"/>
      <c r="N169" s="40"/>
    </row>
    <row r="170" spans="1:14" ht="114" x14ac:dyDescent="0.15">
      <c r="A170" s="34" t="s">
        <v>438</v>
      </c>
      <c r="B170" s="35" t="s">
        <v>397</v>
      </c>
      <c r="C170" s="36">
        <v>43013</v>
      </c>
      <c r="D170" s="35" t="s">
        <v>439</v>
      </c>
      <c r="E170" s="35" t="s">
        <v>27</v>
      </c>
      <c r="F170" s="37">
        <v>3499811</v>
      </c>
      <c r="G170" s="37">
        <v>3499811</v>
      </c>
      <c r="H170" s="38">
        <f t="shared" si="5"/>
        <v>1</v>
      </c>
      <c r="I170" s="39" t="s">
        <v>28</v>
      </c>
      <c r="J170" s="35" t="s">
        <v>440</v>
      </c>
      <c r="K170" s="39" t="s">
        <v>42</v>
      </c>
      <c r="L170" s="40"/>
      <c r="M170" s="39"/>
      <c r="N170" s="40"/>
    </row>
    <row r="171" spans="1:14" ht="99.75" x14ac:dyDescent="0.15">
      <c r="A171" s="34" t="s">
        <v>441</v>
      </c>
      <c r="B171" s="35" t="s">
        <v>397</v>
      </c>
      <c r="C171" s="36">
        <v>43025</v>
      </c>
      <c r="D171" s="35" t="s">
        <v>442</v>
      </c>
      <c r="E171" s="35" t="s">
        <v>27</v>
      </c>
      <c r="F171" s="37">
        <v>3761640</v>
      </c>
      <c r="G171" s="37">
        <v>3761640</v>
      </c>
      <c r="H171" s="38">
        <f t="shared" si="5"/>
        <v>1</v>
      </c>
      <c r="I171" s="39" t="s">
        <v>28</v>
      </c>
      <c r="J171" s="35" t="s">
        <v>443</v>
      </c>
      <c r="K171" s="39" t="s">
        <v>56</v>
      </c>
      <c r="L171" s="40"/>
      <c r="M171" s="39"/>
      <c r="N171" s="40" t="s">
        <v>31</v>
      </c>
    </row>
    <row r="172" spans="1:14" ht="85.5" x14ac:dyDescent="0.15">
      <c r="A172" s="34" t="s">
        <v>444</v>
      </c>
      <c r="B172" s="35" t="s">
        <v>397</v>
      </c>
      <c r="C172" s="36">
        <v>43138</v>
      </c>
      <c r="D172" s="35" t="s">
        <v>445</v>
      </c>
      <c r="E172" s="35" t="s">
        <v>27</v>
      </c>
      <c r="F172" s="37">
        <v>4557600</v>
      </c>
      <c r="G172" s="37">
        <v>4050000</v>
      </c>
      <c r="H172" s="38">
        <f t="shared" si="5"/>
        <v>0.88862559241706163</v>
      </c>
      <c r="I172" s="39" t="s">
        <v>28</v>
      </c>
      <c r="J172" s="35" t="s">
        <v>446</v>
      </c>
      <c r="K172" s="39" t="s">
        <v>56</v>
      </c>
      <c r="L172" s="40"/>
      <c r="M172" s="39"/>
      <c r="N172" s="40"/>
    </row>
    <row r="173" spans="1:14" ht="85.5" x14ac:dyDescent="0.15">
      <c r="A173" s="34" t="s">
        <v>410</v>
      </c>
      <c r="B173" s="35" t="s">
        <v>397</v>
      </c>
      <c r="C173" s="36">
        <v>43157</v>
      </c>
      <c r="D173" s="35" t="s">
        <v>447</v>
      </c>
      <c r="E173" s="35" t="s">
        <v>27</v>
      </c>
      <c r="F173" s="37">
        <v>1516183</v>
      </c>
      <c r="G173" s="37">
        <v>1516183</v>
      </c>
      <c r="H173" s="38">
        <f t="shared" si="5"/>
        <v>1</v>
      </c>
      <c r="I173" s="39" t="s">
        <v>28</v>
      </c>
      <c r="J173" s="35" t="s">
        <v>412</v>
      </c>
      <c r="K173" s="39" t="s">
        <v>85</v>
      </c>
      <c r="L173" s="40"/>
      <c r="M173" s="39"/>
      <c r="N173" s="40" t="s">
        <v>31</v>
      </c>
    </row>
    <row r="174" spans="1:14" ht="85.5" x14ac:dyDescent="0.15">
      <c r="A174" s="34" t="s">
        <v>448</v>
      </c>
      <c r="B174" s="35" t="s">
        <v>449</v>
      </c>
      <c r="C174" s="36">
        <v>42828</v>
      </c>
      <c r="D174" s="35" t="s">
        <v>450</v>
      </c>
      <c r="E174" s="35" t="s">
        <v>27</v>
      </c>
      <c r="F174" s="37">
        <v>1476000</v>
      </c>
      <c r="G174" s="37">
        <v>1476000</v>
      </c>
      <c r="H174" s="38">
        <f t="shared" si="5"/>
        <v>1</v>
      </c>
      <c r="I174" s="39" t="s">
        <v>28</v>
      </c>
      <c r="J174" s="35" t="s">
        <v>451</v>
      </c>
      <c r="K174" s="39" t="s">
        <v>42</v>
      </c>
      <c r="L174" s="40"/>
      <c r="M174" s="39"/>
      <c r="N174" s="40"/>
    </row>
    <row r="175" spans="1:14" ht="85.5" x14ac:dyDescent="0.15">
      <c r="A175" s="34" t="s">
        <v>452</v>
      </c>
      <c r="B175" s="35" t="s">
        <v>449</v>
      </c>
      <c r="C175" s="36">
        <v>42828</v>
      </c>
      <c r="D175" s="35" t="s">
        <v>33</v>
      </c>
      <c r="E175" s="35" t="s">
        <v>27</v>
      </c>
      <c r="F175" s="37">
        <v>2721600</v>
      </c>
      <c r="G175" s="37">
        <v>2721600</v>
      </c>
      <c r="H175" s="38">
        <f t="shared" si="5"/>
        <v>1</v>
      </c>
      <c r="I175" s="39" t="s">
        <v>28</v>
      </c>
      <c r="J175" s="35" t="s">
        <v>29</v>
      </c>
      <c r="K175" s="39" t="s">
        <v>30</v>
      </c>
      <c r="L175" s="40"/>
      <c r="M175" s="39"/>
      <c r="N175" s="40" t="s">
        <v>31</v>
      </c>
    </row>
    <row r="176" spans="1:14" ht="85.5" x14ac:dyDescent="0.15">
      <c r="A176" s="34" t="s">
        <v>453</v>
      </c>
      <c r="B176" s="35" t="s">
        <v>449</v>
      </c>
      <c r="C176" s="36">
        <v>42828</v>
      </c>
      <c r="D176" s="35" t="s">
        <v>76</v>
      </c>
      <c r="E176" s="35" t="s">
        <v>27</v>
      </c>
      <c r="F176" s="37">
        <v>1086184</v>
      </c>
      <c r="G176" s="37">
        <v>1086184</v>
      </c>
      <c r="H176" s="38">
        <f t="shared" si="5"/>
        <v>1</v>
      </c>
      <c r="I176" s="39" t="s">
        <v>28</v>
      </c>
      <c r="J176" s="35" t="s">
        <v>71</v>
      </c>
      <c r="K176" s="39" t="s">
        <v>38</v>
      </c>
      <c r="L176" s="40"/>
      <c r="M176" s="39"/>
      <c r="N176" s="40"/>
    </row>
    <row r="177" spans="1:14" ht="85.5" x14ac:dyDescent="0.15">
      <c r="A177" s="34" t="s">
        <v>454</v>
      </c>
      <c r="B177" s="35" t="s">
        <v>449</v>
      </c>
      <c r="C177" s="36">
        <v>42828</v>
      </c>
      <c r="D177" s="35" t="s">
        <v>70</v>
      </c>
      <c r="E177" s="35" t="s">
        <v>27</v>
      </c>
      <c r="F177" s="37">
        <v>1108560</v>
      </c>
      <c r="G177" s="37">
        <v>1108560</v>
      </c>
      <c r="H177" s="38">
        <f t="shared" si="5"/>
        <v>1</v>
      </c>
      <c r="I177" s="39" t="s">
        <v>28</v>
      </c>
      <c r="J177" s="35" t="s">
        <v>71</v>
      </c>
      <c r="K177" s="39" t="s">
        <v>38</v>
      </c>
      <c r="L177" s="40"/>
      <c r="M177" s="39"/>
      <c r="N177" s="40"/>
    </row>
    <row r="178" spans="1:14" ht="85.5" x14ac:dyDescent="0.15">
      <c r="A178" s="34" t="s">
        <v>455</v>
      </c>
      <c r="B178" s="35" t="s">
        <v>449</v>
      </c>
      <c r="C178" s="36">
        <v>42828</v>
      </c>
      <c r="D178" s="35" t="s">
        <v>50</v>
      </c>
      <c r="E178" s="35" t="s">
        <v>27</v>
      </c>
      <c r="F178" s="37">
        <v>1365267</v>
      </c>
      <c r="G178" s="37">
        <v>1365267</v>
      </c>
      <c r="H178" s="38">
        <f t="shared" si="5"/>
        <v>1</v>
      </c>
      <c r="I178" s="39" t="s">
        <v>28</v>
      </c>
      <c r="J178" s="35" t="s">
        <v>71</v>
      </c>
      <c r="K178" s="39" t="s">
        <v>52</v>
      </c>
      <c r="L178" s="40"/>
      <c r="M178" s="39"/>
      <c r="N178" s="40" t="s">
        <v>31</v>
      </c>
    </row>
    <row r="179" spans="1:14" ht="99.75" x14ac:dyDescent="0.15">
      <c r="A179" s="34" t="s">
        <v>456</v>
      </c>
      <c r="B179" s="35" t="s">
        <v>449</v>
      </c>
      <c r="C179" s="36">
        <v>42870</v>
      </c>
      <c r="D179" s="35" t="s">
        <v>180</v>
      </c>
      <c r="E179" s="35" t="s">
        <v>27</v>
      </c>
      <c r="F179" s="37">
        <v>33418320</v>
      </c>
      <c r="G179" s="37">
        <v>33418320</v>
      </c>
      <c r="H179" s="38">
        <f t="shared" si="5"/>
        <v>1</v>
      </c>
      <c r="I179" s="39" t="s">
        <v>28</v>
      </c>
      <c r="J179" s="35" t="s">
        <v>457</v>
      </c>
      <c r="K179" s="39" t="s">
        <v>56</v>
      </c>
      <c r="L179" s="40"/>
      <c r="M179" s="39"/>
      <c r="N179" s="40"/>
    </row>
    <row r="180" spans="1:14" ht="99.75" x14ac:dyDescent="0.15">
      <c r="A180" s="34" t="s">
        <v>458</v>
      </c>
      <c r="B180" s="35" t="s">
        <v>449</v>
      </c>
      <c r="C180" s="36">
        <v>42880</v>
      </c>
      <c r="D180" s="35" t="s">
        <v>180</v>
      </c>
      <c r="E180" s="35" t="s">
        <v>27</v>
      </c>
      <c r="F180" s="37">
        <v>13083880</v>
      </c>
      <c r="G180" s="37">
        <v>13083880</v>
      </c>
      <c r="H180" s="38">
        <f t="shared" si="5"/>
        <v>1</v>
      </c>
      <c r="I180" s="39" t="s">
        <v>28</v>
      </c>
      <c r="J180" s="35" t="s">
        <v>457</v>
      </c>
      <c r="K180" s="39" t="s">
        <v>56</v>
      </c>
      <c r="L180" s="40"/>
      <c r="M180" s="39"/>
      <c r="N180" s="40"/>
    </row>
    <row r="181" spans="1:14" ht="85.5" x14ac:dyDescent="0.15">
      <c r="A181" s="34" t="s">
        <v>459</v>
      </c>
      <c r="B181" s="35" t="s">
        <v>449</v>
      </c>
      <c r="C181" s="36">
        <v>42923</v>
      </c>
      <c r="D181" s="35" t="s">
        <v>232</v>
      </c>
      <c r="E181" s="35" t="s">
        <v>27</v>
      </c>
      <c r="F181" s="37">
        <v>2242100</v>
      </c>
      <c r="G181" s="37">
        <v>2242100</v>
      </c>
      <c r="H181" s="38">
        <f t="shared" si="5"/>
        <v>1</v>
      </c>
      <c r="I181" s="39" t="s">
        <v>28</v>
      </c>
      <c r="J181" s="35" t="s">
        <v>460</v>
      </c>
      <c r="K181" s="39" t="s">
        <v>56</v>
      </c>
      <c r="L181" s="40"/>
      <c r="M181" s="39"/>
      <c r="N181" s="40"/>
    </row>
    <row r="182" spans="1:14" ht="85.5" x14ac:dyDescent="0.15">
      <c r="A182" s="34" t="s">
        <v>461</v>
      </c>
      <c r="B182" s="35" t="s">
        <v>449</v>
      </c>
      <c r="C182" s="36">
        <v>42941</v>
      </c>
      <c r="D182" s="35" t="s">
        <v>232</v>
      </c>
      <c r="E182" s="35" t="s">
        <v>27</v>
      </c>
      <c r="F182" s="37">
        <v>2375600</v>
      </c>
      <c r="G182" s="37">
        <v>2375600</v>
      </c>
      <c r="H182" s="38">
        <f t="shared" si="5"/>
        <v>1</v>
      </c>
      <c r="I182" s="39" t="s">
        <v>28</v>
      </c>
      <c r="J182" s="35" t="s">
        <v>460</v>
      </c>
      <c r="K182" s="39" t="s">
        <v>56</v>
      </c>
      <c r="L182" s="40"/>
      <c r="M182" s="39"/>
      <c r="N182" s="40"/>
    </row>
    <row r="183" spans="1:14" ht="85.5" x14ac:dyDescent="0.15">
      <c r="A183" s="34" t="s">
        <v>462</v>
      </c>
      <c r="B183" s="35" t="s">
        <v>449</v>
      </c>
      <c r="C183" s="36">
        <v>42962</v>
      </c>
      <c r="D183" s="35" t="s">
        <v>232</v>
      </c>
      <c r="E183" s="35" t="s">
        <v>27</v>
      </c>
      <c r="F183" s="37">
        <v>1825200</v>
      </c>
      <c r="G183" s="37">
        <v>1825200</v>
      </c>
      <c r="H183" s="38">
        <f t="shared" si="5"/>
        <v>1</v>
      </c>
      <c r="I183" s="39" t="s">
        <v>28</v>
      </c>
      <c r="J183" s="35" t="s">
        <v>460</v>
      </c>
      <c r="K183" s="39" t="s">
        <v>56</v>
      </c>
      <c r="L183" s="40"/>
      <c r="M183" s="39"/>
      <c r="N183" s="40"/>
    </row>
    <row r="184" spans="1:14" ht="85.5" x14ac:dyDescent="0.15">
      <c r="A184" s="34" t="s">
        <v>463</v>
      </c>
      <c r="B184" s="35" t="s">
        <v>449</v>
      </c>
      <c r="C184" s="36">
        <v>42998</v>
      </c>
      <c r="D184" s="35" t="s">
        <v>464</v>
      </c>
      <c r="E184" s="35" t="s">
        <v>27</v>
      </c>
      <c r="F184" s="37">
        <v>1073736</v>
      </c>
      <c r="G184" s="37">
        <v>1073736</v>
      </c>
      <c r="H184" s="38">
        <f t="shared" si="5"/>
        <v>1</v>
      </c>
      <c r="I184" s="39" t="s">
        <v>28</v>
      </c>
      <c r="J184" s="35" t="s">
        <v>465</v>
      </c>
      <c r="K184" s="39" t="s">
        <v>56</v>
      </c>
      <c r="L184" s="40"/>
      <c r="M184" s="39"/>
      <c r="N184" s="40"/>
    </row>
    <row r="185" spans="1:14" ht="85.5" x14ac:dyDescent="0.15">
      <c r="A185" s="34" t="s">
        <v>466</v>
      </c>
      <c r="B185" s="35" t="s">
        <v>449</v>
      </c>
      <c r="C185" s="36">
        <v>43012</v>
      </c>
      <c r="D185" s="35" t="s">
        <v>90</v>
      </c>
      <c r="E185" s="35" t="s">
        <v>27</v>
      </c>
      <c r="F185" s="37">
        <v>5673240</v>
      </c>
      <c r="G185" s="37">
        <v>5673240</v>
      </c>
      <c r="H185" s="38">
        <f t="shared" si="5"/>
        <v>1</v>
      </c>
      <c r="I185" s="39" t="s">
        <v>28</v>
      </c>
      <c r="J185" s="35" t="s">
        <v>386</v>
      </c>
      <c r="K185" s="39" t="s">
        <v>42</v>
      </c>
      <c r="L185" s="40"/>
      <c r="M185" s="39"/>
      <c r="N185" s="40"/>
    </row>
    <row r="186" spans="1:14" ht="85.5" x14ac:dyDescent="0.15">
      <c r="A186" s="34" t="s">
        <v>467</v>
      </c>
      <c r="B186" s="35" t="s">
        <v>468</v>
      </c>
      <c r="C186" s="36">
        <v>42828</v>
      </c>
      <c r="D186" s="35" t="s">
        <v>469</v>
      </c>
      <c r="E186" s="35" t="s">
        <v>27</v>
      </c>
      <c r="F186" s="37">
        <v>2668635</v>
      </c>
      <c r="G186" s="37">
        <v>2668635</v>
      </c>
      <c r="H186" s="38">
        <f t="shared" si="5"/>
        <v>1</v>
      </c>
      <c r="I186" s="39" t="s">
        <v>28</v>
      </c>
      <c r="J186" s="35" t="s">
        <v>470</v>
      </c>
      <c r="K186" s="39" t="s">
        <v>56</v>
      </c>
      <c r="L186" s="40"/>
      <c r="M186" s="39"/>
      <c r="N186" s="40" t="s">
        <v>31</v>
      </c>
    </row>
    <row r="187" spans="1:14" ht="85.5" x14ac:dyDescent="0.15">
      <c r="A187" s="34" t="s">
        <v>471</v>
      </c>
      <c r="B187" s="35" t="s">
        <v>468</v>
      </c>
      <c r="C187" s="36">
        <v>42828</v>
      </c>
      <c r="D187" s="35" t="s">
        <v>469</v>
      </c>
      <c r="E187" s="35" t="s">
        <v>27</v>
      </c>
      <c r="F187" s="37">
        <v>2668635</v>
      </c>
      <c r="G187" s="37">
        <v>2668635</v>
      </c>
      <c r="H187" s="38">
        <f t="shared" si="5"/>
        <v>1</v>
      </c>
      <c r="I187" s="39" t="s">
        <v>28</v>
      </c>
      <c r="J187" s="35" t="s">
        <v>470</v>
      </c>
      <c r="K187" s="39" t="s">
        <v>56</v>
      </c>
      <c r="L187" s="40"/>
      <c r="M187" s="39"/>
      <c r="N187" s="40" t="s">
        <v>31</v>
      </c>
    </row>
    <row r="188" spans="1:14" ht="85.5" x14ac:dyDescent="0.15">
      <c r="A188" s="34" t="s">
        <v>420</v>
      </c>
      <c r="B188" s="35" t="s">
        <v>468</v>
      </c>
      <c r="C188" s="36">
        <v>42828</v>
      </c>
      <c r="D188" s="35" t="s">
        <v>472</v>
      </c>
      <c r="E188" s="35" t="s">
        <v>27</v>
      </c>
      <c r="F188" s="37">
        <v>1440000</v>
      </c>
      <c r="G188" s="37">
        <v>1440000</v>
      </c>
      <c r="H188" s="38">
        <f t="shared" si="5"/>
        <v>1</v>
      </c>
      <c r="I188" s="39" t="s">
        <v>28</v>
      </c>
      <c r="J188" s="35" t="s">
        <v>473</v>
      </c>
      <c r="K188" s="39" t="s">
        <v>52</v>
      </c>
      <c r="L188" s="40"/>
      <c r="M188" s="39"/>
      <c r="N188" s="40"/>
    </row>
    <row r="189" spans="1:14" ht="85.5" x14ac:dyDescent="0.15">
      <c r="A189" s="34" t="s">
        <v>474</v>
      </c>
      <c r="B189" s="35" t="s">
        <v>475</v>
      </c>
      <c r="C189" s="36">
        <v>42828</v>
      </c>
      <c r="D189" s="35" t="s">
        <v>476</v>
      </c>
      <c r="E189" s="35" t="s">
        <v>27</v>
      </c>
      <c r="F189" s="37">
        <v>61425924</v>
      </c>
      <c r="G189" s="37">
        <v>61425924</v>
      </c>
      <c r="H189" s="38">
        <f t="shared" si="5"/>
        <v>1</v>
      </c>
      <c r="I189" s="39" t="s">
        <v>28</v>
      </c>
      <c r="J189" s="35" t="s">
        <v>91</v>
      </c>
      <c r="K189" s="39" t="s">
        <v>42</v>
      </c>
      <c r="L189" s="40"/>
      <c r="M189" s="39"/>
      <c r="N189" s="40"/>
    </row>
    <row r="190" spans="1:14" ht="85.5" x14ac:dyDescent="0.15">
      <c r="A190" s="34" t="s">
        <v>477</v>
      </c>
      <c r="B190" s="35" t="s">
        <v>475</v>
      </c>
      <c r="C190" s="36">
        <v>42891</v>
      </c>
      <c r="D190" s="35" t="s">
        <v>100</v>
      </c>
      <c r="E190" s="35" t="s">
        <v>27</v>
      </c>
      <c r="F190" s="37">
        <v>3758760</v>
      </c>
      <c r="G190" s="37">
        <v>3758760</v>
      </c>
      <c r="H190" s="38">
        <f t="shared" si="5"/>
        <v>1</v>
      </c>
      <c r="I190" s="39" t="s">
        <v>28</v>
      </c>
      <c r="J190" s="35" t="s">
        <v>478</v>
      </c>
      <c r="K190" s="39" t="s">
        <v>56</v>
      </c>
      <c r="L190" s="40"/>
      <c r="M190" s="39"/>
      <c r="N190" s="40"/>
    </row>
    <row r="191" spans="1:14" ht="270.75" x14ac:dyDescent="0.15">
      <c r="A191" s="34" t="s">
        <v>479</v>
      </c>
      <c r="B191" s="35" t="s">
        <v>480</v>
      </c>
      <c r="C191" s="36">
        <v>42846</v>
      </c>
      <c r="D191" s="35" t="s">
        <v>481</v>
      </c>
      <c r="E191" s="35" t="s">
        <v>27</v>
      </c>
      <c r="F191" s="37">
        <v>9104400</v>
      </c>
      <c r="G191" s="37">
        <v>8964000</v>
      </c>
      <c r="H191" s="38">
        <f t="shared" si="5"/>
        <v>0.98457888493475687</v>
      </c>
      <c r="I191" s="39" t="s">
        <v>28</v>
      </c>
      <c r="J191" s="35" t="s">
        <v>482</v>
      </c>
      <c r="K191" s="39" t="s">
        <v>38</v>
      </c>
      <c r="L191" s="40"/>
      <c r="M191" s="39"/>
      <c r="N191" s="40"/>
    </row>
    <row r="192" spans="1:14" ht="270.75" x14ac:dyDescent="0.15">
      <c r="A192" s="34" t="s">
        <v>483</v>
      </c>
      <c r="B192" s="35" t="s">
        <v>484</v>
      </c>
      <c r="C192" s="36">
        <v>43095</v>
      </c>
      <c r="D192" s="35" t="s">
        <v>485</v>
      </c>
      <c r="E192" s="35" t="s">
        <v>27</v>
      </c>
      <c r="F192" s="37">
        <v>8218800</v>
      </c>
      <c r="G192" s="37">
        <v>8208000</v>
      </c>
      <c r="H192" s="38">
        <f t="shared" si="5"/>
        <v>0.99868593955321949</v>
      </c>
      <c r="I192" s="39" t="s">
        <v>28</v>
      </c>
      <c r="J192" s="35" t="s">
        <v>486</v>
      </c>
      <c r="K192" s="39" t="s">
        <v>38</v>
      </c>
      <c r="L192" s="40"/>
      <c r="M192" s="39"/>
      <c r="N192" s="40"/>
    </row>
    <row r="193" spans="1:14" ht="270.75" x14ac:dyDescent="0.15">
      <c r="A193" s="34" t="s">
        <v>487</v>
      </c>
      <c r="B193" s="35" t="s">
        <v>484</v>
      </c>
      <c r="C193" s="36">
        <v>43122</v>
      </c>
      <c r="D193" s="35" t="s">
        <v>488</v>
      </c>
      <c r="E193" s="35" t="s">
        <v>27</v>
      </c>
      <c r="F193" s="37">
        <v>21902400</v>
      </c>
      <c r="G193" s="37">
        <v>21740400</v>
      </c>
      <c r="H193" s="38">
        <f t="shared" si="5"/>
        <v>0.99260355029585801</v>
      </c>
      <c r="I193" s="39" t="s">
        <v>28</v>
      </c>
      <c r="J193" s="35" t="s">
        <v>489</v>
      </c>
      <c r="K193" s="39" t="s">
        <v>38</v>
      </c>
      <c r="L193" s="40"/>
      <c r="M193" s="39"/>
      <c r="N193" s="40"/>
    </row>
    <row r="194" spans="1:14" ht="270.75" x14ac:dyDescent="0.15">
      <c r="A194" s="34" t="s">
        <v>490</v>
      </c>
      <c r="B194" s="35" t="s">
        <v>484</v>
      </c>
      <c r="C194" s="36">
        <v>43132</v>
      </c>
      <c r="D194" s="35" t="s">
        <v>491</v>
      </c>
      <c r="E194" s="35" t="s">
        <v>27</v>
      </c>
      <c r="F194" s="37">
        <v>3898800</v>
      </c>
      <c r="G194" s="37">
        <v>3780000</v>
      </c>
      <c r="H194" s="38">
        <f t="shared" si="5"/>
        <v>0.96952908587257614</v>
      </c>
      <c r="I194" s="39" t="s">
        <v>28</v>
      </c>
      <c r="J194" s="35" t="s">
        <v>492</v>
      </c>
      <c r="K194" s="39" t="s">
        <v>38</v>
      </c>
      <c r="L194" s="40"/>
      <c r="M194" s="39"/>
      <c r="N194" s="40"/>
    </row>
    <row r="195" spans="1:14" ht="99.75" x14ac:dyDescent="0.15">
      <c r="A195" s="34" t="s">
        <v>493</v>
      </c>
      <c r="B195" s="35" t="s">
        <v>494</v>
      </c>
      <c r="C195" s="36">
        <v>43013</v>
      </c>
      <c r="D195" s="35" t="s">
        <v>495</v>
      </c>
      <c r="E195" s="35" t="s">
        <v>27</v>
      </c>
      <c r="F195" s="37">
        <v>34942000</v>
      </c>
      <c r="G195" s="37">
        <v>34942000</v>
      </c>
      <c r="H195" s="38">
        <f t="shared" si="5"/>
        <v>1</v>
      </c>
      <c r="I195" s="39" t="s">
        <v>28</v>
      </c>
      <c r="J195" s="35" t="s">
        <v>496</v>
      </c>
      <c r="K195" s="39" t="s">
        <v>38</v>
      </c>
      <c r="L195" s="40"/>
      <c r="M195" s="39"/>
      <c r="N195" s="40"/>
    </row>
    <row r="196" spans="1:14" ht="99.75" x14ac:dyDescent="0.15">
      <c r="A196" s="34" t="s">
        <v>497</v>
      </c>
      <c r="B196" s="35" t="s">
        <v>494</v>
      </c>
      <c r="C196" s="36">
        <v>43136</v>
      </c>
      <c r="D196" s="35" t="s">
        <v>495</v>
      </c>
      <c r="E196" s="35" t="s">
        <v>27</v>
      </c>
      <c r="F196" s="37">
        <v>37453000</v>
      </c>
      <c r="G196" s="37">
        <v>37453000</v>
      </c>
      <c r="H196" s="38">
        <f t="shared" si="5"/>
        <v>1</v>
      </c>
      <c r="I196" s="39" t="s">
        <v>28</v>
      </c>
      <c r="J196" s="35" t="s">
        <v>498</v>
      </c>
      <c r="K196" s="39" t="s">
        <v>38</v>
      </c>
      <c r="L196" s="40"/>
      <c r="M196" s="39"/>
      <c r="N196" s="40"/>
    </row>
    <row r="197" spans="1:14" ht="114" x14ac:dyDescent="0.15">
      <c r="A197" s="34" t="s">
        <v>499</v>
      </c>
      <c r="B197" s="35" t="s">
        <v>494</v>
      </c>
      <c r="C197" s="36">
        <v>42852</v>
      </c>
      <c r="D197" s="35" t="s">
        <v>495</v>
      </c>
      <c r="E197" s="35" t="s">
        <v>27</v>
      </c>
      <c r="F197" s="37">
        <v>5445000</v>
      </c>
      <c r="G197" s="37">
        <v>5445000</v>
      </c>
      <c r="H197" s="38">
        <f t="shared" si="5"/>
        <v>1</v>
      </c>
      <c r="I197" s="39" t="s">
        <v>28</v>
      </c>
      <c r="J197" s="35" t="s">
        <v>500</v>
      </c>
      <c r="K197" s="39" t="s">
        <v>38</v>
      </c>
      <c r="L197" s="40"/>
      <c r="M197" s="39"/>
      <c r="N197" s="40"/>
    </row>
    <row r="198" spans="1:14" ht="85.5" x14ac:dyDescent="0.15">
      <c r="A198" s="34" t="s">
        <v>501</v>
      </c>
      <c r="B198" s="35" t="s">
        <v>494</v>
      </c>
      <c r="C198" s="36">
        <v>42891</v>
      </c>
      <c r="D198" s="35" t="s">
        <v>495</v>
      </c>
      <c r="E198" s="35" t="s">
        <v>27</v>
      </c>
      <c r="F198" s="37">
        <v>86630000</v>
      </c>
      <c r="G198" s="37">
        <v>86630000</v>
      </c>
      <c r="H198" s="38">
        <f t="shared" si="5"/>
        <v>1</v>
      </c>
      <c r="I198" s="39" t="s">
        <v>28</v>
      </c>
      <c r="J198" s="35" t="s">
        <v>502</v>
      </c>
      <c r="K198" s="39" t="s">
        <v>38</v>
      </c>
      <c r="L198" s="40"/>
      <c r="M198" s="39"/>
      <c r="N198" s="40"/>
    </row>
    <row r="199" spans="1:14" ht="99.75" x14ac:dyDescent="0.15">
      <c r="A199" s="34" t="s">
        <v>503</v>
      </c>
      <c r="B199" s="35" t="s">
        <v>494</v>
      </c>
      <c r="C199" s="36">
        <v>42968</v>
      </c>
      <c r="D199" s="35" t="s">
        <v>504</v>
      </c>
      <c r="E199" s="35" t="s">
        <v>27</v>
      </c>
      <c r="F199" s="37">
        <v>73869467</v>
      </c>
      <c r="G199" s="37">
        <v>73869467</v>
      </c>
      <c r="H199" s="38">
        <f t="shared" si="5"/>
        <v>1</v>
      </c>
      <c r="I199" s="39" t="s">
        <v>28</v>
      </c>
      <c r="J199" s="35" t="s">
        <v>505</v>
      </c>
      <c r="K199" s="39" t="s">
        <v>38</v>
      </c>
      <c r="L199" s="40"/>
      <c r="M199" s="39"/>
      <c r="N199" s="40"/>
    </row>
    <row r="200" spans="1:14" ht="99.75" x14ac:dyDescent="0.15">
      <c r="A200" s="34" t="s">
        <v>506</v>
      </c>
      <c r="B200" s="35" t="s">
        <v>494</v>
      </c>
      <c r="C200" s="36">
        <v>42971</v>
      </c>
      <c r="D200" s="35" t="s">
        <v>504</v>
      </c>
      <c r="E200" s="35" t="s">
        <v>27</v>
      </c>
      <c r="F200" s="37">
        <v>56778966</v>
      </c>
      <c r="G200" s="37">
        <v>56778966</v>
      </c>
      <c r="H200" s="38">
        <f t="shared" si="5"/>
        <v>1</v>
      </c>
      <c r="I200" s="39" t="s">
        <v>28</v>
      </c>
      <c r="J200" s="35" t="s">
        <v>505</v>
      </c>
      <c r="K200" s="39" t="s">
        <v>38</v>
      </c>
      <c r="L200" s="40"/>
      <c r="M200" s="39"/>
      <c r="N200" s="40"/>
    </row>
    <row r="201" spans="1:14" ht="99.75" x14ac:dyDescent="0.15">
      <c r="A201" s="34" t="s">
        <v>507</v>
      </c>
      <c r="B201" s="35" t="s">
        <v>494</v>
      </c>
      <c r="C201" s="36">
        <v>42968</v>
      </c>
      <c r="D201" s="35" t="s">
        <v>504</v>
      </c>
      <c r="E201" s="35" t="s">
        <v>27</v>
      </c>
      <c r="F201" s="37">
        <v>58858657</v>
      </c>
      <c r="G201" s="37">
        <v>58858657</v>
      </c>
      <c r="H201" s="38">
        <f t="shared" si="5"/>
        <v>1</v>
      </c>
      <c r="I201" s="39" t="s">
        <v>28</v>
      </c>
      <c r="J201" s="35" t="s">
        <v>505</v>
      </c>
      <c r="K201" s="39" t="s">
        <v>38</v>
      </c>
      <c r="L201" s="40"/>
      <c r="M201" s="39"/>
      <c r="N201" s="40"/>
    </row>
    <row r="202" spans="1:14" ht="142.5" x14ac:dyDescent="0.15">
      <c r="A202" s="34" t="s">
        <v>508</v>
      </c>
      <c r="B202" s="35" t="s">
        <v>494</v>
      </c>
      <c r="C202" s="36">
        <v>42956</v>
      </c>
      <c r="D202" s="35" t="s">
        <v>509</v>
      </c>
      <c r="E202" s="35" t="s">
        <v>27</v>
      </c>
      <c r="F202" s="37">
        <v>4762800</v>
      </c>
      <c r="G202" s="37">
        <v>4320000</v>
      </c>
      <c r="H202" s="38">
        <f t="shared" si="5"/>
        <v>0.90702947845804993</v>
      </c>
      <c r="I202" s="39" t="s">
        <v>28</v>
      </c>
      <c r="J202" s="35" t="s">
        <v>510</v>
      </c>
      <c r="K202" s="39" t="s">
        <v>38</v>
      </c>
      <c r="L202" s="40"/>
      <c r="M202" s="39"/>
      <c r="N202" s="40"/>
    </row>
    <row r="203" spans="1:14" ht="185.25" x14ac:dyDescent="0.15">
      <c r="A203" s="34" t="s">
        <v>511</v>
      </c>
      <c r="B203" s="35" t="s">
        <v>512</v>
      </c>
      <c r="C203" s="36">
        <v>43123</v>
      </c>
      <c r="D203" s="35" t="s">
        <v>513</v>
      </c>
      <c r="E203" s="35" t="s">
        <v>27</v>
      </c>
      <c r="F203" s="37">
        <v>1717200</v>
      </c>
      <c r="G203" s="37">
        <v>1643760</v>
      </c>
      <c r="H203" s="38">
        <f t="shared" si="5"/>
        <v>0.95723270440251573</v>
      </c>
      <c r="I203" s="39" t="s">
        <v>28</v>
      </c>
      <c r="J203" s="35" t="s">
        <v>514</v>
      </c>
      <c r="K203" s="39" t="s">
        <v>38</v>
      </c>
      <c r="L203" s="40"/>
      <c r="M203" s="39"/>
      <c r="N203" s="40"/>
    </row>
    <row r="204" spans="1:14" ht="85.5" x14ac:dyDescent="0.15">
      <c r="A204" s="34" t="s">
        <v>515</v>
      </c>
      <c r="B204" s="35" t="s">
        <v>512</v>
      </c>
      <c r="C204" s="36">
        <v>42838</v>
      </c>
      <c r="D204" s="35" t="s">
        <v>495</v>
      </c>
      <c r="E204" s="35" t="s">
        <v>27</v>
      </c>
      <c r="F204" s="37">
        <v>6741000</v>
      </c>
      <c r="G204" s="37">
        <v>6741000</v>
      </c>
      <c r="H204" s="38">
        <f t="shared" si="5"/>
        <v>1</v>
      </c>
      <c r="I204" s="39" t="s">
        <v>28</v>
      </c>
      <c r="J204" s="35" t="s">
        <v>516</v>
      </c>
      <c r="K204" s="39" t="s">
        <v>38</v>
      </c>
      <c r="L204" s="40"/>
      <c r="M204" s="39"/>
      <c r="N204" s="40"/>
    </row>
    <row r="205" spans="1:14" ht="85.5" x14ac:dyDescent="0.15">
      <c r="A205" s="34" t="s">
        <v>517</v>
      </c>
      <c r="B205" s="35" t="s">
        <v>512</v>
      </c>
      <c r="C205" s="36">
        <v>42838</v>
      </c>
      <c r="D205" s="35" t="s">
        <v>495</v>
      </c>
      <c r="E205" s="35" t="s">
        <v>27</v>
      </c>
      <c r="F205" s="37">
        <v>50897000</v>
      </c>
      <c r="G205" s="37">
        <v>50897000</v>
      </c>
      <c r="H205" s="38">
        <f t="shared" si="5"/>
        <v>1</v>
      </c>
      <c r="I205" s="39" t="s">
        <v>28</v>
      </c>
      <c r="J205" s="35" t="s">
        <v>518</v>
      </c>
      <c r="K205" s="39" t="s">
        <v>38</v>
      </c>
      <c r="L205" s="40"/>
      <c r="M205" s="39"/>
      <c r="N205" s="40"/>
    </row>
    <row r="206" spans="1:14" ht="85.5" x14ac:dyDescent="0.15">
      <c r="A206" s="34" t="s">
        <v>519</v>
      </c>
      <c r="B206" s="35" t="s">
        <v>512</v>
      </c>
      <c r="C206" s="36">
        <v>42850</v>
      </c>
      <c r="D206" s="35" t="s">
        <v>495</v>
      </c>
      <c r="E206" s="35" t="s">
        <v>27</v>
      </c>
      <c r="F206" s="37">
        <v>71180000</v>
      </c>
      <c r="G206" s="37">
        <v>71180000</v>
      </c>
      <c r="H206" s="38">
        <f t="shared" si="5"/>
        <v>1</v>
      </c>
      <c r="I206" s="39" t="s">
        <v>28</v>
      </c>
      <c r="J206" s="35" t="s">
        <v>520</v>
      </c>
      <c r="K206" s="39" t="s">
        <v>38</v>
      </c>
      <c r="L206" s="40"/>
      <c r="M206" s="39"/>
      <c r="N206" s="40"/>
    </row>
    <row r="207" spans="1:14" ht="85.5" x14ac:dyDescent="0.15">
      <c r="A207" s="34" t="s">
        <v>521</v>
      </c>
      <c r="B207" s="35" t="s">
        <v>512</v>
      </c>
      <c r="C207" s="36">
        <v>42997</v>
      </c>
      <c r="D207" s="35" t="s">
        <v>495</v>
      </c>
      <c r="E207" s="35" t="s">
        <v>27</v>
      </c>
      <c r="F207" s="37">
        <v>26758000</v>
      </c>
      <c r="G207" s="37">
        <v>26758000</v>
      </c>
      <c r="H207" s="38">
        <f t="shared" si="5"/>
        <v>1</v>
      </c>
      <c r="I207" s="39" t="s">
        <v>28</v>
      </c>
      <c r="J207" s="35" t="s">
        <v>522</v>
      </c>
      <c r="K207" s="39" t="s">
        <v>38</v>
      </c>
      <c r="L207" s="40"/>
      <c r="M207" s="39"/>
      <c r="N207" s="40"/>
    </row>
    <row r="208" spans="1:14" ht="85.5" x14ac:dyDescent="0.15">
      <c r="A208" s="34" t="s">
        <v>523</v>
      </c>
      <c r="B208" s="35" t="s">
        <v>512</v>
      </c>
      <c r="C208" s="36">
        <v>43038</v>
      </c>
      <c r="D208" s="35" t="s">
        <v>524</v>
      </c>
      <c r="E208" s="35" t="s">
        <v>27</v>
      </c>
      <c r="F208" s="37">
        <v>91548919</v>
      </c>
      <c r="G208" s="37">
        <v>91548919</v>
      </c>
      <c r="H208" s="38">
        <f t="shared" si="5"/>
        <v>1</v>
      </c>
      <c r="I208" s="39" t="s">
        <v>28</v>
      </c>
      <c r="J208" s="35" t="s">
        <v>525</v>
      </c>
      <c r="K208" s="39" t="s">
        <v>38</v>
      </c>
      <c r="L208" s="40"/>
      <c r="M208" s="39"/>
      <c r="N208" s="40"/>
    </row>
    <row r="209" spans="1:14" ht="85.5" x14ac:dyDescent="0.15">
      <c r="A209" s="34" t="s">
        <v>526</v>
      </c>
      <c r="B209" s="35" t="s">
        <v>512</v>
      </c>
      <c r="C209" s="36">
        <v>43130</v>
      </c>
      <c r="D209" s="35" t="s">
        <v>495</v>
      </c>
      <c r="E209" s="35" t="s">
        <v>27</v>
      </c>
      <c r="F209" s="37">
        <v>4131000</v>
      </c>
      <c r="G209" s="37">
        <v>4131000</v>
      </c>
      <c r="H209" s="38">
        <f t="shared" si="5"/>
        <v>1</v>
      </c>
      <c r="I209" s="39" t="s">
        <v>28</v>
      </c>
      <c r="J209" s="35" t="s">
        <v>527</v>
      </c>
      <c r="K209" s="39" t="s">
        <v>38</v>
      </c>
      <c r="L209" s="40"/>
      <c r="M209" s="39"/>
      <c r="N209" s="40"/>
    </row>
    <row r="210" spans="1:14" ht="85.5" x14ac:dyDescent="0.15">
      <c r="A210" s="34" t="s">
        <v>528</v>
      </c>
      <c r="B210" s="35" t="s">
        <v>512</v>
      </c>
      <c r="C210" s="36">
        <v>43188</v>
      </c>
      <c r="D210" s="35" t="s">
        <v>524</v>
      </c>
      <c r="E210" s="35" t="s">
        <v>27</v>
      </c>
      <c r="F210" s="37">
        <v>79754909</v>
      </c>
      <c r="G210" s="37">
        <v>79754909</v>
      </c>
      <c r="H210" s="38">
        <f t="shared" si="5"/>
        <v>1</v>
      </c>
      <c r="I210" s="39" t="s">
        <v>28</v>
      </c>
      <c r="J210" s="35" t="s">
        <v>529</v>
      </c>
      <c r="K210" s="39" t="s">
        <v>38</v>
      </c>
      <c r="L210" s="40"/>
      <c r="M210" s="39"/>
      <c r="N210" s="40"/>
    </row>
    <row r="211" spans="1:14" ht="85.5" x14ac:dyDescent="0.15">
      <c r="A211" s="34" t="s">
        <v>530</v>
      </c>
      <c r="B211" s="35" t="s">
        <v>531</v>
      </c>
      <c r="C211" s="36">
        <v>42867</v>
      </c>
      <c r="D211" s="35" t="s">
        <v>495</v>
      </c>
      <c r="E211" s="35" t="s">
        <v>27</v>
      </c>
      <c r="F211" s="37">
        <v>2797000</v>
      </c>
      <c r="G211" s="37">
        <v>2797000</v>
      </c>
      <c r="H211" s="38">
        <f t="shared" si="5"/>
        <v>1</v>
      </c>
      <c r="I211" s="39" t="s">
        <v>28</v>
      </c>
      <c r="J211" s="35" t="s">
        <v>532</v>
      </c>
      <c r="K211" s="39" t="s">
        <v>38</v>
      </c>
      <c r="L211" s="40"/>
      <c r="M211" s="39"/>
      <c r="N211" s="40"/>
    </row>
    <row r="212" spans="1:14" ht="85.5" x14ac:dyDescent="0.15">
      <c r="A212" s="34" t="s">
        <v>533</v>
      </c>
      <c r="B212" s="35" t="s">
        <v>534</v>
      </c>
      <c r="C212" s="36">
        <v>42887</v>
      </c>
      <c r="D212" s="35" t="s">
        <v>495</v>
      </c>
      <c r="E212" s="35" t="s">
        <v>27</v>
      </c>
      <c r="F212" s="37">
        <v>221183000</v>
      </c>
      <c r="G212" s="37">
        <v>221183000</v>
      </c>
      <c r="H212" s="38">
        <f t="shared" si="5"/>
        <v>1</v>
      </c>
      <c r="I212" s="39" t="s">
        <v>28</v>
      </c>
      <c r="J212" s="35" t="s">
        <v>535</v>
      </c>
      <c r="K212" s="39" t="s">
        <v>38</v>
      </c>
      <c r="L212" s="40"/>
      <c r="M212" s="39"/>
      <c r="N212" s="40"/>
    </row>
    <row r="213" spans="1:14" ht="99.75" x14ac:dyDescent="0.15">
      <c r="A213" s="34" t="s">
        <v>536</v>
      </c>
      <c r="B213" s="35" t="s">
        <v>534</v>
      </c>
      <c r="C213" s="36">
        <v>42899</v>
      </c>
      <c r="D213" s="35" t="s">
        <v>524</v>
      </c>
      <c r="E213" s="35" t="s">
        <v>27</v>
      </c>
      <c r="F213" s="37">
        <v>65347716</v>
      </c>
      <c r="G213" s="37">
        <v>65347716</v>
      </c>
      <c r="H213" s="38">
        <f t="shared" si="5"/>
        <v>1</v>
      </c>
      <c r="I213" s="39" t="s">
        <v>28</v>
      </c>
      <c r="J213" s="35" t="s">
        <v>537</v>
      </c>
      <c r="K213" s="39" t="s">
        <v>38</v>
      </c>
      <c r="L213" s="40"/>
      <c r="M213" s="39"/>
      <c r="N213" s="40"/>
    </row>
    <row r="214" spans="1:14" ht="99.75" x14ac:dyDescent="0.15">
      <c r="A214" s="34" t="s">
        <v>538</v>
      </c>
      <c r="B214" s="35" t="s">
        <v>539</v>
      </c>
      <c r="C214" s="36">
        <v>42934</v>
      </c>
      <c r="D214" s="35" t="s">
        <v>524</v>
      </c>
      <c r="E214" s="35" t="s">
        <v>27</v>
      </c>
      <c r="F214" s="37">
        <v>28900710</v>
      </c>
      <c r="G214" s="37">
        <v>28900710</v>
      </c>
      <c r="H214" s="38">
        <f t="shared" si="5"/>
        <v>1</v>
      </c>
      <c r="I214" s="39" t="s">
        <v>28</v>
      </c>
      <c r="J214" s="35" t="s">
        <v>540</v>
      </c>
      <c r="K214" s="39" t="s">
        <v>38</v>
      </c>
      <c r="L214" s="40"/>
      <c r="M214" s="39"/>
      <c r="N214" s="40"/>
    </row>
    <row r="215" spans="1:14" ht="99.75" x14ac:dyDescent="0.15">
      <c r="A215" s="34" t="s">
        <v>541</v>
      </c>
      <c r="B215" s="35" t="s">
        <v>539</v>
      </c>
      <c r="C215" s="36">
        <v>42990</v>
      </c>
      <c r="D215" s="35" t="s">
        <v>495</v>
      </c>
      <c r="E215" s="35" t="s">
        <v>27</v>
      </c>
      <c r="F215" s="37">
        <v>12625000</v>
      </c>
      <c r="G215" s="37">
        <v>12625000</v>
      </c>
      <c r="H215" s="38">
        <f t="shared" si="5"/>
        <v>1</v>
      </c>
      <c r="I215" s="39" t="s">
        <v>28</v>
      </c>
      <c r="J215" s="35" t="s">
        <v>542</v>
      </c>
      <c r="K215" s="39" t="s">
        <v>38</v>
      </c>
      <c r="L215" s="40"/>
      <c r="M215" s="39"/>
      <c r="N215" s="40"/>
    </row>
    <row r="216" spans="1:14" ht="85.5" x14ac:dyDescent="0.15">
      <c r="A216" s="34" t="s">
        <v>543</v>
      </c>
      <c r="B216" s="35" t="s">
        <v>539</v>
      </c>
      <c r="C216" s="36">
        <v>43056</v>
      </c>
      <c r="D216" s="35" t="s">
        <v>495</v>
      </c>
      <c r="E216" s="35" t="s">
        <v>27</v>
      </c>
      <c r="F216" s="37">
        <v>3518000</v>
      </c>
      <c r="G216" s="37">
        <v>3518000</v>
      </c>
      <c r="H216" s="38">
        <f t="shared" si="5"/>
        <v>1</v>
      </c>
      <c r="I216" s="39" t="s">
        <v>28</v>
      </c>
      <c r="J216" s="35" t="s">
        <v>544</v>
      </c>
      <c r="K216" s="39" t="s">
        <v>38</v>
      </c>
      <c r="L216" s="40"/>
      <c r="M216" s="39"/>
      <c r="N216" s="40"/>
    </row>
    <row r="217" spans="1:14" ht="285" x14ac:dyDescent="0.15">
      <c r="A217" s="34" t="s">
        <v>545</v>
      </c>
      <c r="B217" s="35" t="s">
        <v>546</v>
      </c>
      <c r="C217" s="36">
        <v>42888</v>
      </c>
      <c r="D217" s="35" t="s">
        <v>547</v>
      </c>
      <c r="E217" s="35" t="s">
        <v>27</v>
      </c>
      <c r="F217" s="37">
        <v>2759000400</v>
      </c>
      <c r="G217" s="37">
        <v>2758320000</v>
      </c>
      <c r="H217" s="38">
        <f t="shared" si="5"/>
        <v>0.99975338894477872</v>
      </c>
      <c r="I217" s="39" t="s">
        <v>28</v>
      </c>
      <c r="J217" s="35" t="s">
        <v>548</v>
      </c>
      <c r="K217" s="39" t="s">
        <v>56</v>
      </c>
      <c r="L217" s="40"/>
      <c r="M217" s="39"/>
      <c r="N217" s="40"/>
    </row>
    <row r="218" spans="1:14" ht="370.5" x14ac:dyDescent="0.15">
      <c r="A218" s="34" t="s">
        <v>549</v>
      </c>
      <c r="B218" s="35" t="s">
        <v>546</v>
      </c>
      <c r="C218" s="36">
        <v>43056</v>
      </c>
      <c r="D218" s="35" t="s">
        <v>550</v>
      </c>
      <c r="E218" s="35" t="s">
        <v>27</v>
      </c>
      <c r="F218" s="37">
        <v>4098546000</v>
      </c>
      <c r="G218" s="37">
        <v>4097520000</v>
      </c>
      <c r="H218" s="38">
        <f t="shared" si="5"/>
        <v>0.99974966732104509</v>
      </c>
      <c r="I218" s="39" t="s">
        <v>28</v>
      </c>
      <c r="J218" s="35" t="s">
        <v>551</v>
      </c>
      <c r="K218" s="39" t="s">
        <v>56</v>
      </c>
      <c r="L218" s="40"/>
      <c r="M218" s="39"/>
      <c r="N218" s="40"/>
    </row>
    <row r="219" spans="1:14" ht="185.25" x14ac:dyDescent="0.15">
      <c r="A219" s="34" t="s">
        <v>552</v>
      </c>
      <c r="B219" s="35" t="s">
        <v>553</v>
      </c>
      <c r="C219" s="36">
        <v>42843</v>
      </c>
      <c r="D219" s="35" t="s">
        <v>554</v>
      </c>
      <c r="E219" s="35" t="s">
        <v>27</v>
      </c>
      <c r="F219" s="37">
        <v>5168800</v>
      </c>
      <c r="G219" s="37">
        <v>5022000</v>
      </c>
      <c r="H219" s="38">
        <f t="shared" si="5"/>
        <v>0.97159882371149975</v>
      </c>
      <c r="I219" s="39" t="s">
        <v>28</v>
      </c>
      <c r="J219" s="35" t="s">
        <v>555</v>
      </c>
      <c r="K219" s="39" t="s">
        <v>38</v>
      </c>
      <c r="L219" s="40"/>
      <c r="M219" s="39"/>
      <c r="N219" s="40"/>
    </row>
    <row r="220" spans="1:14" ht="142.5" x14ac:dyDescent="0.15">
      <c r="A220" s="34" t="s">
        <v>556</v>
      </c>
      <c r="B220" s="35" t="s">
        <v>553</v>
      </c>
      <c r="C220" s="36">
        <v>42843</v>
      </c>
      <c r="D220" s="35" t="s">
        <v>557</v>
      </c>
      <c r="E220" s="35" t="s">
        <v>27</v>
      </c>
      <c r="F220" s="37">
        <v>2124360</v>
      </c>
      <c r="G220" s="37">
        <v>1836000</v>
      </c>
      <c r="H220" s="38">
        <f t="shared" si="5"/>
        <v>0.86426029486527711</v>
      </c>
      <c r="I220" s="39" t="s">
        <v>28</v>
      </c>
      <c r="J220" s="35" t="s">
        <v>558</v>
      </c>
      <c r="K220" s="39" t="s">
        <v>38</v>
      </c>
      <c r="L220" s="40"/>
      <c r="M220" s="39"/>
      <c r="N220" s="40"/>
    </row>
    <row r="221" spans="1:14" ht="185.25" x14ac:dyDescent="0.15">
      <c r="A221" s="34" t="s">
        <v>559</v>
      </c>
      <c r="B221" s="35" t="s">
        <v>553</v>
      </c>
      <c r="C221" s="36">
        <v>42853</v>
      </c>
      <c r="D221" s="35" t="s">
        <v>557</v>
      </c>
      <c r="E221" s="35" t="s">
        <v>27</v>
      </c>
      <c r="F221" s="37">
        <v>14962200</v>
      </c>
      <c r="G221" s="37">
        <v>14904000</v>
      </c>
      <c r="H221" s="38">
        <f t="shared" si="5"/>
        <v>0.99611019769819942</v>
      </c>
      <c r="I221" s="39" t="s">
        <v>28</v>
      </c>
      <c r="J221" s="35" t="s">
        <v>560</v>
      </c>
      <c r="K221" s="39" t="s">
        <v>38</v>
      </c>
      <c r="L221" s="40"/>
      <c r="M221" s="39"/>
      <c r="N221" s="40"/>
    </row>
    <row r="222" spans="1:14" ht="156.75" x14ac:dyDescent="0.15">
      <c r="A222" s="34" t="s">
        <v>561</v>
      </c>
      <c r="B222" s="35" t="s">
        <v>553</v>
      </c>
      <c r="C222" s="36">
        <v>42853</v>
      </c>
      <c r="D222" s="35" t="s">
        <v>554</v>
      </c>
      <c r="E222" s="35" t="s">
        <v>27</v>
      </c>
      <c r="F222" s="37">
        <v>2970000</v>
      </c>
      <c r="G222" s="37">
        <v>2430000</v>
      </c>
      <c r="H222" s="38">
        <f t="shared" si="5"/>
        <v>0.81818181818181823</v>
      </c>
      <c r="I222" s="39" t="s">
        <v>28</v>
      </c>
      <c r="J222" s="35" t="s">
        <v>562</v>
      </c>
      <c r="K222" s="39" t="s">
        <v>38</v>
      </c>
      <c r="L222" s="40"/>
      <c r="M222" s="39"/>
      <c r="N222" s="40"/>
    </row>
    <row r="223" spans="1:14" ht="85.5" x14ac:dyDescent="0.15">
      <c r="A223" s="34" t="s">
        <v>563</v>
      </c>
      <c r="B223" s="35" t="s">
        <v>553</v>
      </c>
      <c r="C223" s="36">
        <v>42828</v>
      </c>
      <c r="D223" s="35" t="s">
        <v>564</v>
      </c>
      <c r="E223" s="35" t="s">
        <v>27</v>
      </c>
      <c r="F223" s="37">
        <v>85961000</v>
      </c>
      <c r="G223" s="37">
        <v>85961000</v>
      </c>
      <c r="H223" s="38">
        <f t="shared" si="5"/>
        <v>1</v>
      </c>
      <c r="I223" s="39" t="s">
        <v>28</v>
      </c>
      <c r="J223" s="35" t="s">
        <v>565</v>
      </c>
      <c r="K223" s="39" t="s">
        <v>38</v>
      </c>
      <c r="L223" s="40"/>
      <c r="M223" s="39"/>
      <c r="N223" s="40"/>
    </row>
    <row r="224" spans="1:14" ht="128.25" x14ac:dyDescent="0.15">
      <c r="A224" s="34" t="s">
        <v>566</v>
      </c>
      <c r="B224" s="35" t="s">
        <v>553</v>
      </c>
      <c r="C224" s="36">
        <v>43129</v>
      </c>
      <c r="D224" s="35" t="s">
        <v>564</v>
      </c>
      <c r="E224" s="35" t="s">
        <v>27</v>
      </c>
      <c r="F224" s="37">
        <v>6488000</v>
      </c>
      <c r="G224" s="37">
        <v>6488000</v>
      </c>
      <c r="H224" s="38">
        <f t="shared" si="5"/>
        <v>1</v>
      </c>
      <c r="I224" s="39" t="s">
        <v>28</v>
      </c>
      <c r="J224" s="35" t="s">
        <v>567</v>
      </c>
      <c r="K224" s="39" t="s">
        <v>38</v>
      </c>
      <c r="L224" s="40"/>
      <c r="M224" s="39"/>
      <c r="N224" s="40"/>
    </row>
    <row r="225" spans="1:14" ht="99.75" x14ac:dyDescent="0.15">
      <c r="A225" s="34" t="s">
        <v>568</v>
      </c>
      <c r="B225" s="35" t="s">
        <v>553</v>
      </c>
      <c r="C225" s="36">
        <v>42992</v>
      </c>
      <c r="D225" s="35" t="s">
        <v>569</v>
      </c>
      <c r="E225" s="35" t="s">
        <v>27</v>
      </c>
      <c r="F225" s="37">
        <v>10510372</v>
      </c>
      <c r="G225" s="37">
        <v>10510372</v>
      </c>
      <c r="H225" s="38">
        <f t="shared" si="5"/>
        <v>1</v>
      </c>
      <c r="I225" s="39" t="s">
        <v>28</v>
      </c>
      <c r="J225" s="35" t="s">
        <v>570</v>
      </c>
      <c r="K225" s="39" t="s">
        <v>38</v>
      </c>
      <c r="L225" s="40"/>
      <c r="M225" s="39"/>
      <c r="N225" s="40"/>
    </row>
    <row r="226" spans="1:14" ht="99.75" x14ac:dyDescent="0.15">
      <c r="A226" s="34" t="s">
        <v>571</v>
      </c>
      <c r="B226" s="35" t="s">
        <v>572</v>
      </c>
      <c r="C226" s="36">
        <v>43018</v>
      </c>
      <c r="D226" s="35" t="s">
        <v>524</v>
      </c>
      <c r="E226" s="35" t="s">
        <v>27</v>
      </c>
      <c r="F226" s="37">
        <v>35465169</v>
      </c>
      <c r="G226" s="37">
        <v>35465169</v>
      </c>
      <c r="H226" s="38">
        <f t="shared" si="5"/>
        <v>1</v>
      </c>
      <c r="I226" s="39" t="s">
        <v>28</v>
      </c>
      <c r="J226" s="35" t="s">
        <v>573</v>
      </c>
      <c r="K226" s="39" t="s">
        <v>38</v>
      </c>
      <c r="L226" s="40"/>
      <c r="M226" s="39"/>
      <c r="N226" s="40"/>
    </row>
    <row r="227" spans="1:14" ht="99.75" x14ac:dyDescent="0.15">
      <c r="A227" s="34" t="s">
        <v>574</v>
      </c>
      <c r="B227" s="35" t="s">
        <v>572</v>
      </c>
      <c r="C227" s="36">
        <v>43066</v>
      </c>
      <c r="D227" s="35" t="s">
        <v>575</v>
      </c>
      <c r="E227" s="35" t="s">
        <v>27</v>
      </c>
      <c r="F227" s="37">
        <v>11519000</v>
      </c>
      <c r="G227" s="37">
        <v>11519000</v>
      </c>
      <c r="H227" s="38">
        <f t="shared" si="5"/>
        <v>1</v>
      </c>
      <c r="I227" s="39" t="s">
        <v>28</v>
      </c>
      <c r="J227" s="35" t="s">
        <v>576</v>
      </c>
      <c r="K227" s="39" t="s">
        <v>38</v>
      </c>
      <c r="L227" s="40"/>
      <c r="M227" s="39"/>
      <c r="N227" s="40"/>
    </row>
    <row r="228" spans="1:14" ht="85.5" x14ac:dyDescent="0.15">
      <c r="A228" s="34" t="s">
        <v>577</v>
      </c>
      <c r="B228" s="35" t="s">
        <v>572</v>
      </c>
      <c r="C228" s="36">
        <v>43129</v>
      </c>
      <c r="D228" s="35" t="s">
        <v>575</v>
      </c>
      <c r="E228" s="35" t="s">
        <v>27</v>
      </c>
      <c r="F228" s="37">
        <v>5739000</v>
      </c>
      <c r="G228" s="37">
        <v>5739000</v>
      </c>
      <c r="H228" s="38">
        <f t="shared" si="5"/>
        <v>1</v>
      </c>
      <c r="I228" s="39" t="s">
        <v>28</v>
      </c>
      <c r="J228" s="35" t="s">
        <v>578</v>
      </c>
      <c r="K228" s="39" t="s">
        <v>38</v>
      </c>
      <c r="L228" s="40"/>
      <c r="M228" s="39"/>
      <c r="N228" s="40"/>
    </row>
    <row r="229" spans="1:14" ht="128.25" x14ac:dyDescent="0.15">
      <c r="A229" s="34" t="s">
        <v>579</v>
      </c>
      <c r="B229" s="35" t="s">
        <v>580</v>
      </c>
      <c r="C229" s="36">
        <v>42843</v>
      </c>
      <c r="D229" s="35" t="s">
        <v>564</v>
      </c>
      <c r="E229" s="35" t="s">
        <v>27</v>
      </c>
      <c r="F229" s="37">
        <v>2797000</v>
      </c>
      <c r="G229" s="37">
        <v>2797000</v>
      </c>
      <c r="H229" s="38">
        <f t="shared" ref="H229:H233" si="6">IF(F229="－","－",G229/F229)</f>
        <v>1</v>
      </c>
      <c r="I229" s="39" t="s">
        <v>28</v>
      </c>
      <c r="J229" s="35" t="s">
        <v>581</v>
      </c>
      <c r="K229" s="39" t="s">
        <v>38</v>
      </c>
      <c r="L229" s="40"/>
      <c r="M229" s="39"/>
      <c r="N229" s="40"/>
    </row>
    <row r="230" spans="1:14" ht="99.75" x14ac:dyDescent="0.15">
      <c r="A230" s="34" t="s">
        <v>582</v>
      </c>
      <c r="B230" s="35" t="s">
        <v>580</v>
      </c>
      <c r="C230" s="36">
        <v>42853</v>
      </c>
      <c r="D230" s="35" t="s">
        <v>564</v>
      </c>
      <c r="E230" s="35" t="s">
        <v>27</v>
      </c>
      <c r="F230" s="37">
        <v>62376000</v>
      </c>
      <c r="G230" s="37">
        <v>62376000</v>
      </c>
      <c r="H230" s="38">
        <f t="shared" si="6"/>
        <v>1</v>
      </c>
      <c r="I230" s="39" t="s">
        <v>28</v>
      </c>
      <c r="J230" s="35" t="s">
        <v>583</v>
      </c>
      <c r="K230" s="39" t="s">
        <v>38</v>
      </c>
      <c r="L230" s="40"/>
      <c r="M230" s="39"/>
      <c r="N230" s="40"/>
    </row>
    <row r="231" spans="1:14" ht="114" x14ac:dyDescent="0.15">
      <c r="A231" s="34" t="s">
        <v>584</v>
      </c>
      <c r="B231" s="35" t="s">
        <v>580</v>
      </c>
      <c r="C231" s="36">
        <v>42982</v>
      </c>
      <c r="D231" s="35" t="s">
        <v>564</v>
      </c>
      <c r="E231" s="35" t="s">
        <v>27</v>
      </c>
      <c r="F231" s="37">
        <v>8552000</v>
      </c>
      <c r="G231" s="37">
        <v>8552000</v>
      </c>
      <c r="H231" s="38">
        <f t="shared" si="6"/>
        <v>1</v>
      </c>
      <c r="I231" s="39" t="s">
        <v>28</v>
      </c>
      <c r="J231" s="35" t="s">
        <v>585</v>
      </c>
      <c r="K231" s="39" t="s">
        <v>38</v>
      </c>
      <c r="L231" s="40"/>
      <c r="M231" s="39"/>
      <c r="N231" s="40"/>
    </row>
    <row r="232" spans="1:14" ht="85.5" x14ac:dyDescent="0.15">
      <c r="A232" s="34" t="s">
        <v>586</v>
      </c>
      <c r="B232" s="35" t="s">
        <v>587</v>
      </c>
      <c r="C232" s="36">
        <v>42908</v>
      </c>
      <c r="D232" s="35" t="s">
        <v>588</v>
      </c>
      <c r="E232" s="35" t="s">
        <v>27</v>
      </c>
      <c r="F232" s="37">
        <v>2797000</v>
      </c>
      <c r="G232" s="37">
        <v>2797000</v>
      </c>
      <c r="H232" s="38">
        <f t="shared" si="6"/>
        <v>1</v>
      </c>
      <c r="I232" s="39" t="s">
        <v>28</v>
      </c>
      <c r="J232" s="35" t="s">
        <v>589</v>
      </c>
      <c r="K232" s="39" t="s">
        <v>38</v>
      </c>
      <c r="L232" s="40"/>
      <c r="M232" s="39"/>
      <c r="N232" s="40"/>
    </row>
    <row r="233" spans="1:14" ht="85.5" x14ac:dyDescent="0.15">
      <c r="A233" s="34" t="s">
        <v>590</v>
      </c>
      <c r="B233" s="35" t="s">
        <v>587</v>
      </c>
      <c r="C233" s="36">
        <v>43027</v>
      </c>
      <c r="D233" s="35" t="s">
        <v>588</v>
      </c>
      <c r="E233" s="35" t="s">
        <v>27</v>
      </c>
      <c r="F233" s="37">
        <v>8427000</v>
      </c>
      <c r="G233" s="37">
        <v>8427000</v>
      </c>
      <c r="H233" s="38">
        <f t="shared" si="6"/>
        <v>1</v>
      </c>
      <c r="I233" s="39" t="s">
        <v>28</v>
      </c>
      <c r="J233" s="35" t="s">
        <v>591</v>
      </c>
      <c r="K233" s="39" t="s">
        <v>38</v>
      </c>
      <c r="L233" s="40"/>
      <c r="M233" s="39"/>
      <c r="N233"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3"/>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592</v>
      </c>
      <c r="B5" s="16" t="s">
        <v>69</v>
      </c>
      <c r="C5" s="17">
        <v>42997</v>
      </c>
      <c r="D5" s="16" t="s">
        <v>593</v>
      </c>
      <c r="E5" s="16" t="s">
        <v>27</v>
      </c>
      <c r="F5" s="18">
        <v>1914516</v>
      </c>
      <c r="G5" s="18">
        <v>1914516</v>
      </c>
      <c r="H5" s="19">
        <f t="shared" ref="H5:H53" si="0">IF(F5="－","－",G5/F5)</f>
        <v>1</v>
      </c>
      <c r="I5" s="20" t="s">
        <v>28</v>
      </c>
      <c r="J5" s="16" t="s">
        <v>594</v>
      </c>
      <c r="K5" s="20"/>
      <c r="L5" s="20"/>
      <c r="M5" s="21"/>
    </row>
    <row r="6" spans="1:13" s="14" customFormat="1" ht="85.5" x14ac:dyDescent="0.15">
      <c r="A6" s="15" t="s">
        <v>595</v>
      </c>
      <c r="B6" s="16" t="s">
        <v>69</v>
      </c>
      <c r="C6" s="17">
        <v>43039</v>
      </c>
      <c r="D6" s="16" t="s">
        <v>596</v>
      </c>
      <c r="E6" s="16" t="s">
        <v>27</v>
      </c>
      <c r="F6" s="18">
        <v>5626800</v>
      </c>
      <c r="G6" s="18">
        <v>5583600</v>
      </c>
      <c r="H6" s="19">
        <f t="shared" si="0"/>
        <v>0.99232245681381959</v>
      </c>
      <c r="I6" s="20" t="s">
        <v>28</v>
      </c>
      <c r="J6" s="16" t="s">
        <v>597</v>
      </c>
      <c r="K6" s="20"/>
      <c r="L6" s="20"/>
      <c r="M6" s="21"/>
    </row>
    <row r="7" spans="1:13" ht="71.25" x14ac:dyDescent="0.15">
      <c r="A7" s="15" t="s">
        <v>598</v>
      </c>
      <c r="B7" s="16" t="s">
        <v>69</v>
      </c>
      <c r="C7" s="17">
        <v>43039</v>
      </c>
      <c r="D7" s="16" t="s">
        <v>599</v>
      </c>
      <c r="E7" s="16" t="s">
        <v>27</v>
      </c>
      <c r="F7" s="18">
        <v>1026000</v>
      </c>
      <c r="G7" s="18">
        <v>1026000</v>
      </c>
      <c r="H7" s="19">
        <f t="shared" si="0"/>
        <v>1</v>
      </c>
      <c r="I7" s="20" t="s">
        <v>28</v>
      </c>
      <c r="J7" s="16" t="s">
        <v>600</v>
      </c>
      <c r="K7" s="20"/>
      <c r="L7" s="20"/>
      <c r="M7" s="21"/>
    </row>
    <row r="8" spans="1:13" ht="85.5" x14ac:dyDescent="0.15">
      <c r="A8" s="15" t="s">
        <v>601</v>
      </c>
      <c r="B8" s="16" t="s">
        <v>69</v>
      </c>
      <c r="C8" s="17">
        <v>43053</v>
      </c>
      <c r="D8" s="16" t="s">
        <v>602</v>
      </c>
      <c r="E8" s="16" t="s">
        <v>27</v>
      </c>
      <c r="F8" s="18">
        <v>1484568</v>
      </c>
      <c r="G8" s="18">
        <v>1479600</v>
      </c>
      <c r="H8" s="19">
        <f t="shared" si="0"/>
        <v>0.99665357194820314</v>
      </c>
      <c r="I8" s="20" t="s">
        <v>28</v>
      </c>
      <c r="J8" s="16" t="s">
        <v>603</v>
      </c>
      <c r="K8" s="20"/>
      <c r="L8" s="20"/>
      <c r="M8" s="21"/>
    </row>
    <row r="9" spans="1:13" ht="85.5" x14ac:dyDescent="0.15">
      <c r="A9" s="15" t="s">
        <v>604</v>
      </c>
      <c r="B9" s="16" t="s">
        <v>69</v>
      </c>
      <c r="C9" s="17">
        <v>43081</v>
      </c>
      <c r="D9" s="16" t="s">
        <v>605</v>
      </c>
      <c r="E9" s="16" t="s">
        <v>27</v>
      </c>
      <c r="F9" s="18">
        <v>2577744</v>
      </c>
      <c r="G9" s="18">
        <v>2355480</v>
      </c>
      <c r="H9" s="19">
        <f t="shared" si="0"/>
        <v>0.91377576671694316</v>
      </c>
      <c r="I9" s="20" t="s">
        <v>28</v>
      </c>
      <c r="J9" s="16" t="s">
        <v>606</v>
      </c>
      <c r="K9" s="20"/>
      <c r="L9" s="20"/>
      <c r="M9" s="21"/>
    </row>
    <row r="10" spans="1:13" ht="71.25" x14ac:dyDescent="0.15">
      <c r="A10" s="15" t="s">
        <v>607</v>
      </c>
      <c r="B10" s="16" t="s">
        <v>69</v>
      </c>
      <c r="C10" s="17">
        <v>43083</v>
      </c>
      <c r="D10" s="16" t="s">
        <v>608</v>
      </c>
      <c r="E10" s="16" t="s">
        <v>27</v>
      </c>
      <c r="F10" s="18">
        <v>3093228</v>
      </c>
      <c r="G10" s="18">
        <v>3093228</v>
      </c>
      <c r="H10" s="19">
        <f t="shared" si="0"/>
        <v>1</v>
      </c>
      <c r="I10" s="20" t="s">
        <v>28</v>
      </c>
      <c r="J10" s="16" t="s">
        <v>609</v>
      </c>
      <c r="K10" s="20"/>
      <c r="L10" s="20"/>
      <c r="M10" s="21"/>
    </row>
    <row r="11" spans="1:13" ht="85.5" x14ac:dyDescent="0.15">
      <c r="A11" s="15" t="s">
        <v>610</v>
      </c>
      <c r="B11" s="16" t="s">
        <v>69</v>
      </c>
      <c r="C11" s="17">
        <v>43083</v>
      </c>
      <c r="D11" s="16" t="s">
        <v>611</v>
      </c>
      <c r="E11" s="16" t="s">
        <v>27</v>
      </c>
      <c r="F11" s="18">
        <v>1029024</v>
      </c>
      <c r="G11" s="18">
        <v>1029024</v>
      </c>
      <c r="H11" s="19">
        <f t="shared" si="0"/>
        <v>1</v>
      </c>
      <c r="I11" s="20" t="s">
        <v>28</v>
      </c>
      <c r="J11" s="16" t="s">
        <v>612</v>
      </c>
      <c r="K11" s="20"/>
      <c r="L11" s="20"/>
      <c r="M11" s="21"/>
    </row>
    <row r="12" spans="1:13" ht="85.5" x14ac:dyDescent="0.15">
      <c r="A12" s="15" t="s">
        <v>613</v>
      </c>
      <c r="B12" s="16" t="s">
        <v>69</v>
      </c>
      <c r="C12" s="17">
        <v>43130</v>
      </c>
      <c r="D12" s="16" t="s">
        <v>614</v>
      </c>
      <c r="E12" s="16" t="s">
        <v>27</v>
      </c>
      <c r="F12" s="18">
        <v>1559520</v>
      </c>
      <c r="G12" s="18">
        <v>1550000</v>
      </c>
      <c r="H12" s="19">
        <f t="shared" si="0"/>
        <v>0.99389555760746895</v>
      </c>
      <c r="I12" s="20" t="s">
        <v>28</v>
      </c>
      <c r="J12" s="16" t="s">
        <v>615</v>
      </c>
      <c r="K12" s="20"/>
      <c r="L12" s="20"/>
      <c r="M12" s="21"/>
    </row>
    <row r="13" spans="1:13" ht="85.5" x14ac:dyDescent="0.15">
      <c r="A13" s="15" t="s">
        <v>616</v>
      </c>
      <c r="B13" s="16" t="s">
        <v>69</v>
      </c>
      <c r="C13" s="17">
        <v>43144</v>
      </c>
      <c r="D13" s="16" t="s">
        <v>617</v>
      </c>
      <c r="E13" s="16" t="s">
        <v>27</v>
      </c>
      <c r="F13" s="18">
        <v>12171600</v>
      </c>
      <c r="G13" s="18">
        <v>11556000</v>
      </c>
      <c r="H13" s="19">
        <f t="shared" si="0"/>
        <v>0.94942324755989349</v>
      </c>
      <c r="I13" s="20" t="s">
        <v>28</v>
      </c>
      <c r="J13" s="16" t="s">
        <v>618</v>
      </c>
      <c r="K13" s="20"/>
      <c r="L13" s="20"/>
      <c r="M13" s="21"/>
    </row>
    <row r="14" spans="1:13" s="1" customFormat="1" ht="71.25" x14ac:dyDescent="0.15">
      <c r="A14" s="15" t="s">
        <v>619</v>
      </c>
      <c r="B14" s="16" t="s">
        <v>69</v>
      </c>
      <c r="C14" s="17">
        <v>43144</v>
      </c>
      <c r="D14" s="16" t="s">
        <v>620</v>
      </c>
      <c r="E14" s="16" t="s">
        <v>27</v>
      </c>
      <c r="F14" s="18">
        <v>126338400</v>
      </c>
      <c r="G14" s="18">
        <v>124200000</v>
      </c>
      <c r="H14" s="19">
        <f t="shared" si="0"/>
        <v>0.98307402974867497</v>
      </c>
      <c r="I14" s="20" t="s">
        <v>28</v>
      </c>
      <c r="J14" s="16" t="s">
        <v>621</v>
      </c>
      <c r="K14" s="20"/>
      <c r="L14" s="20"/>
      <c r="M14" s="21"/>
    </row>
    <row r="15" spans="1:13" s="1" customFormat="1" ht="71.25" x14ac:dyDescent="0.15">
      <c r="A15" s="15" t="s">
        <v>622</v>
      </c>
      <c r="B15" s="16" t="s">
        <v>69</v>
      </c>
      <c r="C15" s="17">
        <v>43167</v>
      </c>
      <c r="D15" s="16" t="s">
        <v>623</v>
      </c>
      <c r="E15" s="16" t="s">
        <v>27</v>
      </c>
      <c r="F15" s="18">
        <v>4162129</v>
      </c>
      <c r="G15" s="18">
        <v>4162129</v>
      </c>
      <c r="H15" s="19">
        <f t="shared" si="0"/>
        <v>1</v>
      </c>
      <c r="I15" s="20" t="s">
        <v>28</v>
      </c>
      <c r="J15" s="16" t="s">
        <v>624</v>
      </c>
      <c r="K15" s="20"/>
      <c r="L15" s="20"/>
      <c r="M15" s="21"/>
    </row>
    <row r="16" spans="1:13" ht="99.75" x14ac:dyDescent="0.15">
      <c r="A16" s="15" t="s">
        <v>625</v>
      </c>
      <c r="B16" s="16" t="s">
        <v>170</v>
      </c>
      <c r="C16" s="17">
        <v>42902</v>
      </c>
      <c r="D16" s="16" t="s">
        <v>626</v>
      </c>
      <c r="E16" s="16" t="s">
        <v>27</v>
      </c>
      <c r="F16" s="18">
        <v>1166400</v>
      </c>
      <c r="G16" s="18">
        <v>1166400</v>
      </c>
      <c r="H16" s="19">
        <f t="shared" si="0"/>
        <v>1</v>
      </c>
      <c r="I16" s="20" t="s">
        <v>28</v>
      </c>
      <c r="J16" s="16" t="s">
        <v>627</v>
      </c>
      <c r="K16" s="20"/>
      <c r="L16" s="20"/>
      <c r="M16" s="21"/>
    </row>
    <row r="17" spans="1:13" ht="99.75" x14ac:dyDescent="0.15">
      <c r="A17" s="15" t="s">
        <v>628</v>
      </c>
      <c r="B17" s="16" t="s">
        <v>238</v>
      </c>
      <c r="C17" s="17">
        <v>42976</v>
      </c>
      <c r="D17" s="16" t="s">
        <v>629</v>
      </c>
      <c r="E17" s="16" t="s">
        <v>27</v>
      </c>
      <c r="F17" s="18">
        <v>15984000</v>
      </c>
      <c r="G17" s="18">
        <v>15984000</v>
      </c>
      <c r="H17" s="19">
        <f t="shared" si="0"/>
        <v>1</v>
      </c>
      <c r="I17" s="20" t="s">
        <v>28</v>
      </c>
      <c r="J17" s="16" t="s">
        <v>630</v>
      </c>
      <c r="K17" s="20"/>
      <c r="L17" s="20"/>
      <c r="M17" s="21"/>
    </row>
    <row r="18" spans="1:13" ht="99.75" x14ac:dyDescent="0.15">
      <c r="A18" s="15" t="s">
        <v>631</v>
      </c>
      <c r="B18" s="16" t="s">
        <v>238</v>
      </c>
      <c r="C18" s="17">
        <v>43010</v>
      </c>
      <c r="D18" s="16" t="s">
        <v>632</v>
      </c>
      <c r="E18" s="16" t="s">
        <v>27</v>
      </c>
      <c r="F18" s="18">
        <v>1196640</v>
      </c>
      <c r="G18" s="18">
        <v>1188000</v>
      </c>
      <c r="H18" s="19">
        <f t="shared" si="0"/>
        <v>0.99277978339350181</v>
      </c>
      <c r="I18" s="20" t="s">
        <v>28</v>
      </c>
      <c r="J18" s="16" t="s">
        <v>633</v>
      </c>
      <c r="K18" s="20"/>
      <c r="L18" s="20"/>
      <c r="M18" s="21"/>
    </row>
    <row r="19" spans="1:13" ht="128.25" x14ac:dyDescent="0.15">
      <c r="A19" s="15" t="s">
        <v>634</v>
      </c>
      <c r="B19" s="16" t="s">
        <v>274</v>
      </c>
      <c r="C19" s="17">
        <v>43013</v>
      </c>
      <c r="D19" s="16" t="s">
        <v>635</v>
      </c>
      <c r="E19" s="16" t="s">
        <v>27</v>
      </c>
      <c r="F19" s="18">
        <v>7354800</v>
      </c>
      <c r="G19" s="18">
        <v>7128000</v>
      </c>
      <c r="H19" s="19">
        <f t="shared" si="0"/>
        <v>0.96916299559471364</v>
      </c>
      <c r="I19" s="20" t="s">
        <v>28</v>
      </c>
      <c r="J19" s="16" t="s">
        <v>636</v>
      </c>
      <c r="K19" s="20"/>
      <c r="L19" s="20"/>
      <c r="M19" s="21"/>
    </row>
    <row r="20" spans="1:13" ht="99.75" x14ac:dyDescent="0.15">
      <c r="A20" s="15" t="s">
        <v>637</v>
      </c>
      <c r="B20" s="16" t="s">
        <v>238</v>
      </c>
      <c r="C20" s="17">
        <v>43125</v>
      </c>
      <c r="D20" s="16" t="s">
        <v>638</v>
      </c>
      <c r="E20" s="16" t="s">
        <v>27</v>
      </c>
      <c r="F20" s="18">
        <v>1425600</v>
      </c>
      <c r="G20" s="18">
        <v>1206360</v>
      </c>
      <c r="H20" s="19">
        <f t="shared" si="0"/>
        <v>0.84621212121212119</v>
      </c>
      <c r="I20" s="20" t="s">
        <v>28</v>
      </c>
      <c r="J20" s="16" t="s">
        <v>639</v>
      </c>
      <c r="K20" s="20"/>
      <c r="L20" s="20"/>
      <c r="M20" s="21"/>
    </row>
    <row r="21" spans="1:13" ht="99.75" x14ac:dyDescent="0.15">
      <c r="A21" s="15" t="s">
        <v>640</v>
      </c>
      <c r="B21" s="16" t="s">
        <v>238</v>
      </c>
      <c r="C21" s="17">
        <v>43125</v>
      </c>
      <c r="D21" s="16" t="s">
        <v>641</v>
      </c>
      <c r="E21" s="16" t="s">
        <v>27</v>
      </c>
      <c r="F21" s="18">
        <v>4816800</v>
      </c>
      <c r="G21" s="18">
        <v>4708800</v>
      </c>
      <c r="H21" s="19">
        <f t="shared" si="0"/>
        <v>0.97757847533632292</v>
      </c>
      <c r="I21" s="20" t="s">
        <v>28</v>
      </c>
      <c r="J21" s="16" t="s">
        <v>642</v>
      </c>
      <c r="K21" s="20"/>
      <c r="L21" s="20"/>
      <c r="M21" s="21"/>
    </row>
    <row r="22" spans="1:13" s="14" customFormat="1" ht="99.75" x14ac:dyDescent="0.15">
      <c r="A22" s="15" t="s">
        <v>643</v>
      </c>
      <c r="B22" s="16" t="s">
        <v>238</v>
      </c>
      <c r="C22" s="17">
        <v>43146</v>
      </c>
      <c r="D22" s="16" t="s">
        <v>644</v>
      </c>
      <c r="E22" s="16" t="s">
        <v>27</v>
      </c>
      <c r="F22" s="18">
        <v>3736800</v>
      </c>
      <c r="G22" s="18">
        <v>3672000</v>
      </c>
      <c r="H22" s="19">
        <f t="shared" si="0"/>
        <v>0.98265895953757221</v>
      </c>
      <c r="I22" s="20" t="s">
        <v>28</v>
      </c>
      <c r="J22" s="16" t="s">
        <v>645</v>
      </c>
      <c r="K22" s="20"/>
      <c r="L22" s="20"/>
      <c r="M22" s="21"/>
    </row>
    <row r="23" spans="1:13" ht="128.25" x14ac:dyDescent="0.15">
      <c r="A23" s="15" t="s">
        <v>646</v>
      </c>
      <c r="B23" s="16" t="s">
        <v>348</v>
      </c>
      <c r="C23" s="17">
        <v>42949</v>
      </c>
      <c r="D23" s="16" t="s">
        <v>647</v>
      </c>
      <c r="E23" s="16" t="s">
        <v>27</v>
      </c>
      <c r="F23" s="18">
        <v>1958040</v>
      </c>
      <c r="G23" s="18">
        <v>1958040</v>
      </c>
      <c r="H23" s="19">
        <f t="shared" si="0"/>
        <v>1</v>
      </c>
      <c r="I23" s="20" t="s">
        <v>28</v>
      </c>
      <c r="J23" s="16" t="s">
        <v>648</v>
      </c>
      <c r="K23" s="20"/>
      <c r="L23" s="20"/>
      <c r="M23" s="21"/>
    </row>
    <row r="24" spans="1:13" ht="128.25" x14ac:dyDescent="0.15">
      <c r="A24" s="15" t="s">
        <v>649</v>
      </c>
      <c r="B24" s="16" t="s">
        <v>348</v>
      </c>
      <c r="C24" s="17">
        <v>42998</v>
      </c>
      <c r="D24" s="16" t="s">
        <v>650</v>
      </c>
      <c r="E24" s="16" t="s">
        <v>27</v>
      </c>
      <c r="F24" s="18">
        <v>1742225</v>
      </c>
      <c r="G24" s="18">
        <v>1684800</v>
      </c>
      <c r="H24" s="19">
        <f t="shared" si="0"/>
        <v>0.96703927449095262</v>
      </c>
      <c r="I24" s="20" t="s">
        <v>28</v>
      </c>
      <c r="J24" s="16" t="s">
        <v>651</v>
      </c>
      <c r="K24" s="20"/>
      <c r="L24" s="20"/>
      <c r="M24" s="21"/>
    </row>
    <row r="25" spans="1:13" s="14" customFormat="1" ht="171" x14ac:dyDescent="0.15">
      <c r="A25" s="15" t="s">
        <v>652</v>
      </c>
      <c r="B25" s="16" t="s">
        <v>348</v>
      </c>
      <c r="C25" s="17">
        <v>43063</v>
      </c>
      <c r="D25" s="16" t="s">
        <v>650</v>
      </c>
      <c r="E25" s="16" t="s">
        <v>27</v>
      </c>
      <c r="F25" s="18">
        <v>3330696</v>
      </c>
      <c r="G25" s="18">
        <v>2916000</v>
      </c>
      <c r="H25" s="19">
        <f t="shared" si="0"/>
        <v>0.87549268981618256</v>
      </c>
      <c r="I25" s="20" t="s">
        <v>28</v>
      </c>
      <c r="J25" s="16" t="s">
        <v>653</v>
      </c>
      <c r="K25" s="20"/>
      <c r="L25" s="20"/>
      <c r="M25" s="21"/>
    </row>
    <row r="26" spans="1:13" s="14" customFormat="1" ht="128.25" x14ac:dyDescent="0.15">
      <c r="A26" s="15" t="s">
        <v>654</v>
      </c>
      <c r="B26" s="16" t="s">
        <v>348</v>
      </c>
      <c r="C26" s="17">
        <v>43040</v>
      </c>
      <c r="D26" s="16" t="s">
        <v>655</v>
      </c>
      <c r="E26" s="16" t="s">
        <v>27</v>
      </c>
      <c r="F26" s="18">
        <v>14909067</v>
      </c>
      <c r="G26" s="18">
        <v>14905066</v>
      </c>
      <c r="H26" s="19">
        <f t="shared" si="0"/>
        <v>0.99973163981354429</v>
      </c>
      <c r="I26" s="20" t="s">
        <v>28</v>
      </c>
      <c r="J26" s="16" t="s">
        <v>656</v>
      </c>
      <c r="K26" s="20"/>
      <c r="L26" s="20"/>
      <c r="M26" s="21"/>
    </row>
    <row r="27" spans="1:13" s="14" customFormat="1" ht="171" x14ac:dyDescent="0.15">
      <c r="A27" s="15" t="s">
        <v>657</v>
      </c>
      <c r="B27" s="16" t="s">
        <v>348</v>
      </c>
      <c r="C27" s="17">
        <v>43083</v>
      </c>
      <c r="D27" s="16" t="s">
        <v>658</v>
      </c>
      <c r="E27" s="16" t="s">
        <v>27</v>
      </c>
      <c r="F27" s="18">
        <v>8412936</v>
      </c>
      <c r="G27" s="18">
        <v>8412159</v>
      </c>
      <c r="H27" s="19">
        <f t="shared" si="0"/>
        <v>0.99990764223096429</v>
      </c>
      <c r="I27" s="20" t="s">
        <v>28</v>
      </c>
      <c r="J27" s="16" t="s">
        <v>659</v>
      </c>
      <c r="K27" s="20"/>
      <c r="L27" s="20"/>
      <c r="M27" s="21"/>
    </row>
    <row r="28" spans="1:13" ht="114" x14ac:dyDescent="0.15">
      <c r="A28" s="15" t="s">
        <v>660</v>
      </c>
      <c r="B28" s="16" t="s">
        <v>348</v>
      </c>
      <c r="C28" s="17">
        <v>43182</v>
      </c>
      <c r="D28" s="16" t="s">
        <v>661</v>
      </c>
      <c r="E28" s="16" t="s">
        <v>27</v>
      </c>
      <c r="F28" s="18">
        <v>1279800</v>
      </c>
      <c r="G28" s="18">
        <v>1279800</v>
      </c>
      <c r="H28" s="19">
        <f t="shared" si="0"/>
        <v>1</v>
      </c>
      <c r="I28" s="20" t="s">
        <v>28</v>
      </c>
      <c r="J28" s="16" t="s">
        <v>662</v>
      </c>
      <c r="K28" s="20"/>
      <c r="L28" s="20"/>
      <c r="M28" s="21"/>
    </row>
    <row r="29" spans="1:13" ht="99.75" x14ac:dyDescent="0.15">
      <c r="A29" s="15" t="s">
        <v>663</v>
      </c>
      <c r="B29" s="16" t="s">
        <v>348</v>
      </c>
      <c r="C29" s="17">
        <v>43188</v>
      </c>
      <c r="D29" s="16" t="s">
        <v>664</v>
      </c>
      <c r="E29" s="16" t="s">
        <v>27</v>
      </c>
      <c r="F29" s="18">
        <v>2462400</v>
      </c>
      <c r="G29" s="18">
        <v>2106000</v>
      </c>
      <c r="H29" s="19">
        <f t="shared" si="0"/>
        <v>0.85526315789473684</v>
      </c>
      <c r="I29" s="20" t="s">
        <v>28</v>
      </c>
      <c r="J29" s="16" t="s">
        <v>665</v>
      </c>
      <c r="K29" s="20"/>
      <c r="L29" s="20"/>
      <c r="M29" s="21"/>
    </row>
    <row r="30" spans="1:13" ht="99.75" x14ac:dyDescent="0.15">
      <c r="A30" s="15" t="s">
        <v>666</v>
      </c>
      <c r="B30" s="16" t="s">
        <v>348</v>
      </c>
      <c r="C30" s="17">
        <v>43188</v>
      </c>
      <c r="D30" s="16" t="s">
        <v>638</v>
      </c>
      <c r="E30" s="16" t="s">
        <v>27</v>
      </c>
      <c r="F30" s="18">
        <v>2635200</v>
      </c>
      <c r="G30" s="18">
        <v>2575800</v>
      </c>
      <c r="H30" s="19">
        <f t="shared" si="0"/>
        <v>0.97745901639344257</v>
      </c>
      <c r="I30" s="20" t="s">
        <v>28</v>
      </c>
      <c r="J30" s="16" t="s">
        <v>667</v>
      </c>
      <c r="K30" s="20"/>
      <c r="L30" s="20"/>
      <c r="M30" s="21"/>
    </row>
    <row r="31" spans="1:13" ht="99.75" x14ac:dyDescent="0.15">
      <c r="A31" s="15" t="s">
        <v>668</v>
      </c>
      <c r="B31" s="16" t="s">
        <v>348</v>
      </c>
      <c r="C31" s="17">
        <v>43188</v>
      </c>
      <c r="D31" s="16" t="s">
        <v>664</v>
      </c>
      <c r="E31" s="16" t="s">
        <v>27</v>
      </c>
      <c r="F31" s="18">
        <v>4827600</v>
      </c>
      <c r="G31" s="18">
        <v>4644000</v>
      </c>
      <c r="H31" s="19">
        <f t="shared" si="0"/>
        <v>0.96196868008948544</v>
      </c>
      <c r="I31" s="20" t="s">
        <v>28</v>
      </c>
      <c r="J31" s="16" t="s">
        <v>669</v>
      </c>
      <c r="K31" s="20"/>
      <c r="L31" s="20"/>
      <c r="M31" s="21"/>
    </row>
    <row r="32" spans="1:13" ht="99.75" x14ac:dyDescent="0.15">
      <c r="A32" s="15" t="s">
        <v>670</v>
      </c>
      <c r="B32" s="16" t="s">
        <v>348</v>
      </c>
      <c r="C32" s="17">
        <v>43188</v>
      </c>
      <c r="D32" s="16" t="s">
        <v>661</v>
      </c>
      <c r="E32" s="16" t="s">
        <v>27</v>
      </c>
      <c r="F32" s="18">
        <v>7344000</v>
      </c>
      <c r="G32" s="18">
        <v>7074000</v>
      </c>
      <c r="H32" s="19">
        <f t="shared" si="0"/>
        <v>0.96323529411764708</v>
      </c>
      <c r="I32" s="20" t="s">
        <v>28</v>
      </c>
      <c r="J32" s="16" t="s">
        <v>671</v>
      </c>
      <c r="K32" s="20"/>
      <c r="L32" s="20"/>
      <c r="M32" s="21"/>
    </row>
    <row r="33" spans="1:13" ht="99.75" x14ac:dyDescent="0.15">
      <c r="A33" s="15" t="s">
        <v>672</v>
      </c>
      <c r="B33" s="16" t="s">
        <v>673</v>
      </c>
      <c r="C33" s="17">
        <v>42894</v>
      </c>
      <c r="D33" s="16" t="s">
        <v>674</v>
      </c>
      <c r="E33" s="16" t="s">
        <v>27</v>
      </c>
      <c r="F33" s="18">
        <v>1522800</v>
      </c>
      <c r="G33" s="18">
        <v>1468800</v>
      </c>
      <c r="H33" s="19">
        <f t="shared" si="0"/>
        <v>0.96453900709219853</v>
      </c>
      <c r="I33" s="20" t="s">
        <v>28</v>
      </c>
      <c r="J33" s="16" t="s">
        <v>675</v>
      </c>
      <c r="K33" s="20"/>
      <c r="L33" s="20"/>
      <c r="M33" s="21"/>
    </row>
    <row r="34" spans="1:13" ht="85.5" x14ac:dyDescent="0.15">
      <c r="A34" s="15" t="s">
        <v>676</v>
      </c>
      <c r="B34" s="16" t="s">
        <v>673</v>
      </c>
      <c r="C34" s="17">
        <v>43126</v>
      </c>
      <c r="D34" s="16" t="s">
        <v>677</v>
      </c>
      <c r="E34" s="16" t="s">
        <v>27</v>
      </c>
      <c r="F34" s="18">
        <v>3942000</v>
      </c>
      <c r="G34" s="18">
        <v>3942000</v>
      </c>
      <c r="H34" s="19">
        <v>0.999999431807851</v>
      </c>
      <c r="I34" s="20" t="s">
        <v>28</v>
      </c>
      <c r="J34" s="16" t="s">
        <v>678</v>
      </c>
      <c r="K34" s="20"/>
      <c r="L34" s="20"/>
      <c r="M34" s="21"/>
    </row>
    <row r="35" spans="1:13" ht="99.75" x14ac:dyDescent="0.15">
      <c r="A35" s="15" t="s">
        <v>679</v>
      </c>
      <c r="B35" s="16" t="s">
        <v>468</v>
      </c>
      <c r="C35" s="17">
        <v>42951</v>
      </c>
      <c r="D35" s="16" t="s">
        <v>680</v>
      </c>
      <c r="E35" s="16" t="s">
        <v>27</v>
      </c>
      <c r="F35" s="18">
        <v>3319920</v>
      </c>
      <c r="G35" s="18">
        <v>3283200</v>
      </c>
      <c r="H35" s="19">
        <f t="shared" ref="H35:H53" si="1">IF(F35="－","－",G35/F35)</f>
        <v>0.98893949251789204</v>
      </c>
      <c r="I35" s="20" t="s">
        <v>28</v>
      </c>
      <c r="J35" s="16" t="s">
        <v>681</v>
      </c>
      <c r="K35" s="20"/>
      <c r="L35" s="20"/>
      <c r="M35" s="21"/>
    </row>
    <row r="36" spans="1:13" ht="85.5" x14ac:dyDescent="0.15">
      <c r="A36" s="15" t="s">
        <v>682</v>
      </c>
      <c r="B36" s="16" t="s">
        <v>468</v>
      </c>
      <c r="C36" s="17">
        <v>43053</v>
      </c>
      <c r="D36" s="16" t="s">
        <v>683</v>
      </c>
      <c r="E36" s="16" t="s">
        <v>27</v>
      </c>
      <c r="F36" s="18">
        <v>1652400</v>
      </c>
      <c r="G36" s="18">
        <v>1652400</v>
      </c>
      <c r="H36" s="19">
        <f t="shared" si="1"/>
        <v>1</v>
      </c>
      <c r="I36" s="20" t="s">
        <v>28</v>
      </c>
      <c r="J36" s="16" t="s">
        <v>684</v>
      </c>
      <c r="K36" s="20"/>
      <c r="L36" s="20"/>
      <c r="M36" s="21"/>
    </row>
    <row r="37" spans="1:13" ht="85.5" x14ac:dyDescent="0.15">
      <c r="A37" s="15" t="s">
        <v>685</v>
      </c>
      <c r="B37" s="16" t="s">
        <v>468</v>
      </c>
      <c r="C37" s="17">
        <v>43053</v>
      </c>
      <c r="D37" s="16" t="s">
        <v>686</v>
      </c>
      <c r="E37" s="16" t="s">
        <v>27</v>
      </c>
      <c r="F37" s="18">
        <v>1458000</v>
      </c>
      <c r="G37" s="18">
        <v>1458000</v>
      </c>
      <c r="H37" s="19">
        <f t="shared" si="1"/>
        <v>1</v>
      </c>
      <c r="I37" s="20" t="s">
        <v>28</v>
      </c>
      <c r="J37" s="16" t="s">
        <v>687</v>
      </c>
      <c r="K37" s="20"/>
      <c r="L37" s="20"/>
      <c r="M37" s="21"/>
    </row>
    <row r="38" spans="1:13" ht="85.5" x14ac:dyDescent="0.15">
      <c r="A38" s="15" t="s">
        <v>688</v>
      </c>
      <c r="B38" s="16" t="s">
        <v>468</v>
      </c>
      <c r="C38" s="17">
        <v>43053</v>
      </c>
      <c r="D38" s="16" t="s">
        <v>689</v>
      </c>
      <c r="E38" s="16" t="s">
        <v>27</v>
      </c>
      <c r="F38" s="18">
        <v>2343600</v>
      </c>
      <c r="G38" s="18">
        <v>2343600</v>
      </c>
      <c r="H38" s="19">
        <f t="shared" si="1"/>
        <v>1</v>
      </c>
      <c r="I38" s="20" t="s">
        <v>28</v>
      </c>
      <c r="J38" s="16" t="s">
        <v>690</v>
      </c>
      <c r="K38" s="20"/>
      <c r="L38" s="20"/>
      <c r="M38" s="21"/>
    </row>
    <row r="39" spans="1:13" ht="85.5" x14ac:dyDescent="0.15">
      <c r="A39" s="15" t="s">
        <v>691</v>
      </c>
      <c r="B39" s="16" t="s">
        <v>692</v>
      </c>
      <c r="C39" s="17">
        <v>43084</v>
      </c>
      <c r="D39" s="16" t="s">
        <v>693</v>
      </c>
      <c r="E39" s="16" t="s">
        <v>27</v>
      </c>
      <c r="F39" s="18">
        <v>9946800</v>
      </c>
      <c r="G39" s="18">
        <v>9936000</v>
      </c>
      <c r="H39" s="19">
        <f t="shared" si="1"/>
        <v>0.998914223669924</v>
      </c>
      <c r="I39" s="20" t="s">
        <v>28</v>
      </c>
      <c r="J39" s="16" t="s">
        <v>694</v>
      </c>
      <c r="K39" s="20"/>
      <c r="L39" s="20"/>
      <c r="M39" s="21"/>
    </row>
    <row r="40" spans="1:13" ht="99.75" x14ac:dyDescent="0.15">
      <c r="A40" s="15" t="s">
        <v>695</v>
      </c>
      <c r="B40" s="16" t="s">
        <v>696</v>
      </c>
      <c r="C40" s="17">
        <v>42867</v>
      </c>
      <c r="D40" s="16" t="s">
        <v>697</v>
      </c>
      <c r="E40" s="16" t="s">
        <v>27</v>
      </c>
      <c r="F40" s="18">
        <v>3304800</v>
      </c>
      <c r="G40" s="18">
        <v>3240000</v>
      </c>
      <c r="H40" s="19">
        <f t="shared" si="1"/>
        <v>0.98039215686274506</v>
      </c>
      <c r="I40" s="20" t="s">
        <v>28</v>
      </c>
      <c r="J40" s="16" t="s">
        <v>698</v>
      </c>
      <c r="K40" s="20"/>
      <c r="L40" s="20"/>
      <c r="M40" s="21"/>
    </row>
    <row r="41" spans="1:13" ht="99.75" x14ac:dyDescent="0.15">
      <c r="A41" s="15" t="s">
        <v>699</v>
      </c>
      <c r="B41" s="16" t="s">
        <v>700</v>
      </c>
      <c r="C41" s="17">
        <v>43048</v>
      </c>
      <c r="D41" s="16" t="s">
        <v>701</v>
      </c>
      <c r="E41" s="16" t="s">
        <v>27</v>
      </c>
      <c r="F41" s="18">
        <v>3175200</v>
      </c>
      <c r="G41" s="18">
        <v>2700000</v>
      </c>
      <c r="H41" s="19">
        <f t="shared" si="1"/>
        <v>0.85034013605442171</v>
      </c>
      <c r="I41" s="20" t="s">
        <v>28</v>
      </c>
      <c r="J41" s="16" t="s">
        <v>702</v>
      </c>
      <c r="K41" s="20"/>
      <c r="L41" s="20"/>
      <c r="M41" s="21"/>
    </row>
    <row r="42" spans="1:13" ht="85.5" x14ac:dyDescent="0.15">
      <c r="A42" s="15" t="s">
        <v>703</v>
      </c>
      <c r="B42" s="16" t="s">
        <v>704</v>
      </c>
      <c r="C42" s="17">
        <v>43182</v>
      </c>
      <c r="D42" s="16" t="s">
        <v>705</v>
      </c>
      <c r="E42" s="16" t="s">
        <v>27</v>
      </c>
      <c r="F42" s="18">
        <v>87372000</v>
      </c>
      <c r="G42" s="18">
        <v>87372000</v>
      </c>
      <c r="H42" s="19">
        <f t="shared" si="1"/>
        <v>1</v>
      </c>
      <c r="I42" s="20" t="s">
        <v>28</v>
      </c>
      <c r="J42" s="16" t="s">
        <v>706</v>
      </c>
      <c r="K42" s="20"/>
      <c r="L42" s="20"/>
      <c r="M42" s="21"/>
    </row>
    <row r="43" spans="1:13" ht="71.25" x14ac:dyDescent="0.15">
      <c r="A43" s="15" t="s">
        <v>707</v>
      </c>
      <c r="B43" s="16" t="s">
        <v>708</v>
      </c>
      <c r="C43" s="17">
        <v>42970</v>
      </c>
      <c r="D43" s="16" t="s">
        <v>709</v>
      </c>
      <c r="E43" s="16" t="s">
        <v>27</v>
      </c>
      <c r="F43" s="18">
        <v>27129600</v>
      </c>
      <c r="G43" s="18">
        <v>27108000</v>
      </c>
      <c r="H43" s="19">
        <f t="shared" si="1"/>
        <v>0.99920382165605093</v>
      </c>
      <c r="I43" s="20" t="s">
        <v>28</v>
      </c>
      <c r="J43" s="16" t="s">
        <v>710</v>
      </c>
      <c r="K43" s="20"/>
      <c r="L43" s="20"/>
      <c r="M43" s="21"/>
    </row>
    <row r="44" spans="1:13" ht="85.5" x14ac:dyDescent="0.15">
      <c r="A44" s="15" t="s">
        <v>711</v>
      </c>
      <c r="B44" s="16" t="s">
        <v>712</v>
      </c>
      <c r="C44" s="17">
        <v>42828</v>
      </c>
      <c r="D44" s="16" t="s">
        <v>713</v>
      </c>
      <c r="E44" s="16" t="s">
        <v>27</v>
      </c>
      <c r="F44" s="18">
        <v>13359600</v>
      </c>
      <c r="G44" s="18">
        <v>13176000</v>
      </c>
      <c r="H44" s="19">
        <f t="shared" si="1"/>
        <v>0.98625707356507675</v>
      </c>
      <c r="I44" s="20" t="s">
        <v>28</v>
      </c>
      <c r="J44" s="16" t="s">
        <v>714</v>
      </c>
      <c r="K44" s="20"/>
      <c r="L44" s="20"/>
      <c r="M44" s="21"/>
    </row>
    <row r="45" spans="1:13" ht="114" x14ac:dyDescent="0.15">
      <c r="A45" s="15" t="s">
        <v>715</v>
      </c>
      <c r="B45" s="16" t="s">
        <v>716</v>
      </c>
      <c r="C45" s="17">
        <v>43158</v>
      </c>
      <c r="D45" s="16" t="s">
        <v>717</v>
      </c>
      <c r="E45" s="16" t="s">
        <v>27</v>
      </c>
      <c r="F45" s="18">
        <v>3196800</v>
      </c>
      <c r="G45" s="18">
        <v>3132000</v>
      </c>
      <c r="H45" s="19">
        <f t="shared" si="1"/>
        <v>0.97972972972972971</v>
      </c>
      <c r="I45" s="20" t="s">
        <v>28</v>
      </c>
      <c r="J45" s="16" t="s">
        <v>718</v>
      </c>
      <c r="K45" s="20"/>
      <c r="L45" s="20"/>
      <c r="M45" s="21"/>
    </row>
    <row r="46" spans="1:13" ht="114" x14ac:dyDescent="0.15">
      <c r="A46" s="15" t="s">
        <v>719</v>
      </c>
      <c r="B46" s="16" t="s">
        <v>716</v>
      </c>
      <c r="C46" s="17">
        <v>43160</v>
      </c>
      <c r="D46" s="16" t="s">
        <v>720</v>
      </c>
      <c r="E46" s="16" t="s">
        <v>27</v>
      </c>
      <c r="F46" s="18">
        <v>6048000</v>
      </c>
      <c r="G46" s="18">
        <v>6048000</v>
      </c>
      <c r="H46" s="19">
        <f t="shared" si="1"/>
        <v>1</v>
      </c>
      <c r="I46" s="20" t="s">
        <v>28</v>
      </c>
      <c r="J46" s="16" t="s">
        <v>721</v>
      </c>
      <c r="K46" s="20"/>
      <c r="L46" s="20"/>
      <c r="M46" s="21"/>
    </row>
    <row r="47" spans="1:13" ht="114" x14ac:dyDescent="0.15">
      <c r="A47" s="15" t="s">
        <v>722</v>
      </c>
      <c r="B47" s="16" t="s">
        <v>716</v>
      </c>
      <c r="C47" s="17">
        <v>43168</v>
      </c>
      <c r="D47" s="16" t="s">
        <v>723</v>
      </c>
      <c r="E47" s="16" t="s">
        <v>27</v>
      </c>
      <c r="F47" s="18">
        <v>6102000</v>
      </c>
      <c r="G47" s="18">
        <v>6080400</v>
      </c>
      <c r="H47" s="19">
        <f t="shared" si="1"/>
        <v>0.99646017699115041</v>
      </c>
      <c r="I47" s="20" t="s">
        <v>28</v>
      </c>
      <c r="J47" s="16" t="s">
        <v>724</v>
      </c>
      <c r="K47" s="20"/>
      <c r="L47" s="20"/>
      <c r="M47" s="21"/>
    </row>
    <row r="48" spans="1:13" ht="128.25" x14ac:dyDescent="0.15">
      <c r="A48" s="15" t="s">
        <v>725</v>
      </c>
      <c r="B48" s="16" t="s">
        <v>716</v>
      </c>
      <c r="C48" s="17">
        <v>43175</v>
      </c>
      <c r="D48" s="16" t="s">
        <v>726</v>
      </c>
      <c r="E48" s="16" t="s">
        <v>27</v>
      </c>
      <c r="F48" s="18">
        <v>26676000</v>
      </c>
      <c r="G48" s="18">
        <v>26460000</v>
      </c>
      <c r="H48" s="19">
        <f t="shared" si="1"/>
        <v>0.9919028340080972</v>
      </c>
      <c r="I48" s="20" t="s">
        <v>28</v>
      </c>
      <c r="J48" s="16" t="s">
        <v>727</v>
      </c>
      <c r="K48" s="20"/>
      <c r="L48" s="20"/>
      <c r="M48" s="21"/>
    </row>
    <row r="49" spans="1:13" ht="114" x14ac:dyDescent="0.15">
      <c r="A49" s="15" t="s">
        <v>728</v>
      </c>
      <c r="B49" s="16" t="s">
        <v>716</v>
      </c>
      <c r="C49" s="17">
        <v>43179</v>
      </c>
      <c r="D49" s="16" t="s">
        <v>729</v>
      </c>
      <c r="E49" s="16" t="s">
        <v>27</v>
      </c>
      <c r="F49" s="18">
        <v>26103600</v>
      </c>
      <c r="G49" s="18">
        <v>26082000</v>
      </c>
      <c r="H49" s="19">
        <f t="shared" si="1"/>
        <v>0.99917252792718247</v>
      </c>
      <c r="I49" s="20" t="s">
        <v>28</v>
      </c>
      <c r="J49" s="16" t="s">
        <v>730</v>
      </c>
      <c r="K49" s="20"/>
      <c r="L49" s="20"/>
      <c r="M49" s="21"/>
    </row>
    <row r="50" spans="1:13" ht="85.5" x14ac:dyDescent="0.15">
      <c r="A50" s="15" t="s">
        <v>731</v>
      </c>
      <c r="B50" s="16" t="s">
        <v>716</v>
      </c>
      <c r="C50" s="17">
        <v>43185</v>
      </c>
      <c r="D50" s="16" t="s">
        <v>732</v>
      </c>
      <c r="E50" s="16" t="s">
        <v>27</v>
      </c>
      <c r="F50" s="18">
        <v>803520000</v>
      </c>
      <c r="G50" s="18">
        <v>802980000</v>
      </c>
      <c r="H50" s="19">
        <f t="shared" si="1"/>
        <v>0.99932795698924726</v>
      </c>
      <c r="I50" s="20" t="s">
        <v>28</v>
      </c>
      <c r="J50" s="16" t="s">
        <v>733</v>
      </c>
      <c r="K50" s="20"/>
      <c r="L50" s="20"/>
      <c r="M50" s="21"/>
    </row>
    <row r="51" spans="1:13" ht="99.75" x14ac:dyDescent="0.15">
      <c r="A51" s="15" t="s">
        <v>734</v>
      </c>
      <c r="B51" s="16" t="s">
        <v>735</v>
      </c>
      <c r="C51" s="17">
        <v>43189</v>
      </c>
      <c r="D51" s="16" t="s">
        <v>736</v>
      </c>
      <c r="E51" s="16" t="s">
        <v>27</v>
      </c>
      <c r="F51" s="18">
        <v>3534840</v>
      </c>
      <c r="G51" s="18">
        <v>3531600</v>
      </c>
      <c r="H51" s="19">
        <f t="shared" si="1"/>
        <v>0.99908340971585696</v>
      </c>
      <c r="I51" s="20" t="s">
        <v>28</v>
      </c>
      <c r="J51" s="16" t="s">
        <v>737</v>
      </c>
      <c r="K51" s="20"/>
      <c r="L51" s="20"/>
      <c r="M51" s="21"/>
    </row>
    <row r="52" spans="1:13" ht="85.5" x14ac:dyDescent="0.15">
      <c r="A52" s="15" t="s">
        <v>738</v>
      </c>
      <c r="B52" s="16" t="s">
        <v>739</v>
      </c>
      <c r="C52" s="17">
        <v>43089</v>
      </c>
      <c r="D52" s="16" t="s">
        <v>740</v>
      </c>
      <c r="E52" s="16" t="s">
        <v>27</v>
      </c>
      <c r="F52" s="18">
        <v>13791600</v>
      </c>
      <c r="G52" s="18">
        <v>13780800</v>
      </c>
      <c r="H52" s="19">
        <f t="shared" si="1"/>
        <v>0.99921691464369611</v>
      </c>
      <c r="I52" s="20" t="s">
        <v>28</v>
      </c>
      <c r="J52" s="16" t="s">
        <v>741</v>
      </c>
      <c r="K52" s="20"/>
      <c r="L52" s="20"/>
      <c r="M52" s="21"/>
    </row>
    <row r="53" spans="1:13" ht="85.5" x14ac:dyDescent="0.15">
      <c r="A53" s="15" t="s">
        <v>742</v>
      </c>
      <c r="B53" s="16" t="s">
        <v>739</v>
      </c>
      <c r="C53" s="17">
        <v>43091</v>
      </c>
      <c r="D53" s="16" t="s">
        <v>743</v>
      </c>
      <c r="E53" s="16" t="s">
        <v>27</v>
      </c>
      <c r="F53" s="18">
        <v>12873600</v>
      </c>
      <c r="G53" s="18">
        <v>12668400</v>
      </c>
      <c r="H53" s="19">
        <f t="shared" si="1"/>
        <v>0.98406040268456374</v>
      </c>
      <c r="I53" s="20" t="s">
        <v>28</v>
      </c>
      <c r="J53" s="16" t="s">
        <v>744</v>
      </c>
      <c r="K53" s="20"/>
      <c r="L53" s="20"/>
      <c r="M53" s="21"/>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85.5" x14ac:dyDescent="0.15">
      <c r="A5" s="41" t="s">
        <v>745</v>
      </c>
      <c r="B5" s="42" t="s">
        <v>746</v>
      </c>
      <c r="C5" s="43">
        <v>42828</v>
      </c>
      <c r="D5" s="44" t="s">
        <v>747</v>
      </c>
      <c r="E5" s="44" t="s">
        <v>748</v>
      </c>
      <c r="F5" s="45">
        <v>12934080</v>
      </c>
      <c r="G5" s="45">
        <v>12934080</v>
      </c>
      <c r="H5" s="46">
        <f t="shared" ref="H5:H36" si="0">IF(F5="－","－",G5/F5)</f>
        <v>1</v>
      </c>
      <c r="I5" s="47" t="s">
        <v>749</v>
      </c>
      <c r="J5" s="42" t="s">
        <v>750</v>
      </c>
      <c r="K5" s="20" t="s">
        <v>751</v>
      </c>
      <c r="L5" s="44" t="s">
        <v>752</v>
      </c>
      <c r="M5" s="47" t="s">
        <v>753</v>
      </c>
      <c r="N5" s="44" t="s">
        <v>755</v>
      </c>
    </row>
    <row r="6" spans="1:14" ht="85.5" x14ac:dyDescent="0.15">
      <c r="A6" s="41" t="s">
        <v>756</v>
      </c>
      <c r="B6" s="42" t="s">
        <v>746</v>
      </c>
      <c r="C6" s="43">
        <v>42828</v>
      </c>
      <c r="D6" s="44" t="s">
        <v>757</v>
      </c>
      <c r="E6" s="44" t="s">
        <v>748</v>
      </c>
      <c r="F6" s="45">
        <v>32486832</v>
      </c>
      <c r="G6" s="45">
        <v>32486832</v>
      </c>
      <c r="H6" s="46">
        <f t="shared" si="0"/>
        <v>1</v>
      </c>
      <c r="I6" s="47" t="s">
        <v>28</v>
      </c>
      <c r="J6" s="42" t="s">
        <v>750</v>
      </c>
      <c r="K6" s="20" t="s">
        <v>751</v>
      </c>
      <c r="L6" s="44" t="s">
        <v>752</v>
      </c>
      <c r="M6" s="47" t="s">
        <v>753</v>
      </c>
      <c r="N6" s="44" t="s">
        <v>754</v>
      </c>
    </row>
    <row r="7" spans="1:14" ht="99.75" x14ac:dyDescent="0.15">
      <c r="A7" s="41" t="s">
        <v>758</v>
      </c>
      <c r="B7" s="42" t="s">
        <v>746</v>
      </c>
      <c r="C7" s="43">
        <v>42828</v>
      </c>
      <c r="D7" s="44" t="s">
        <v>759</v>
      </c>
      <c r="E7" s="44" t="s">
        <v>748</v>
      </c>
      <c r="F7" s="45">
        <v>1257120</v>
      </c>
      <c r="G7" s="45">
        <v>1257120</v>
      </c>
      <c r="H7" s="46">
        <f t="shared" si="0"/>
        <v>1</v>
      </c>
      <c r="I7" s="47" t="s">
        <v>28</v>
      </c>
      <c r="J7" s="42" t="s">
        <v>750</v>
      </c>
      <c r="K7" s="20" t="s">
        <v>751</v>
      </c>
      <c r="L7" s="44" t="s">
        <v>752</v>
      </c>
      <c r="M7" s="47" t="s">
        <v>760</v>
      </c>
      <c r="N7" s="44" t="s">
        <v>754</v>
      </c>
    </row>
    <row r="8" spans="1:14" ht="99.75" x14ac:dyDescent="0.15">
      <c r="A8" s="41" t="s">
        <v>761</v>
      </c>
      <c r="B8" s="42" t="s">
        <v>746</v>
      </c>
      <c r="C8" s="43">
        <v>42828</v>
      </c>
      <c r="D8" s="44" t="s">
        <v>759</v>
      </c>
      <c r="E8" s="44" t="s">
        <v>748</v>
      </c>
      <c r="F8" s="45">
        <v>1141776</v>
      </c>
      <c r="G8" s="45">
        <v>1141776</v>
      </c>
      <c r="H8" s="46">
        <f t="shared" si="0"/>
        <v>1</v>
      </c>
      <c r="I8" s="47" t="s">
        <v>28</v>
      </c>
      <c r="J8" s="42" t="s">
        <v>750</v>
      </c>
      <c r="K8" s="20" t="s">
        <v>751</v>
      </c>
      <c r="L8" s="44" t="s">
        <v>752</v>
      </c>
      <c r="M8" s="47" t="s">
        <v>760</v>
      </c>
      <c r="N8" s="44" t="s">
        <v>754</v>
      </c>
    </row>
    <row r="9" spans="1:14" ht="71.25" x14ac:dyDescent="0.15">
      <c r="A9" s="41" t="s">
        <v>762</v>
      </c>
      <c r="B9" s="42" t="s">
        <v>746</v>
      </c>
      <c r="C9" s="43">
        <v>42828</v>
      </c>
      <c r="D9" s="44" t="s">
        <v>763</v>
      </c>
      <c r="E9" s="44" t="s">
        <v>748</v>
      </c>
      <c r="F9" s="45">
        <v>15098400</v>
      </c>
      <c r="G9" s="45">
        <v>15098400</v>
      </c>
      <c r="H9" s="46">
        <f t="shared" si="0"/>
        <v>1</v>
      </c>
      <c r="I9" s="47" t="s">
        <v>28</v>
      </c>
      <c r="J9" s="42" t="s">
        <v>750</v>
      </c>
      <c r="K9" s="20" t="s">
        <v>751</v>
      </c>
      <c r="L9" s="44" t="s">
        <v>752</v>
      </c>
      <c r="M9" s="47" t="s">
        <v>753</v>
      </c>
      <c r="N9" s="44" t="s">
        <v>754</v>
      </c>
    </row>
    <row r="10" spans="1:14" s="30" customFormat="1" ht="71.25" x14ac:dyDescent="0.15">
      <c r="A10" s="41" t="s">
        <v>764</v>
      </c>
      <c r="B10" s="42" t="s">
        <v>746</v>
      </c>
      <c r="C10" s="43">
        <v>42828</v>
      </c>
      <c r="D10" s="44" t="s">
        <v>765</v>
      </c>
      <c r="E10" s="44" t="s">
        <v>748</v>
      </c>
      <c r="F10" s="45">
        <v>2916000</v>
      </c>
      <c r="G10" s="45">
        <v>2916000</v>
      </c>
      <c r="H10" s="46">
        <f t="shared" si="0"/>
        <v>1</v>
      </c>
      <c r="I10" s="47" t="s">
        <v>28</v>
      </c>
      <c r="J10" s="42" t="s">
        <v>750</v>
      </c>
      <c r="K10" s="20" t="s">
        <v>751</v>
      </c>
      <c r="L10" s="44" t="s">
        <v>752</v>
      </c>
      <c r="M10" s="47" t="s">
        <v>766</v>
      </c>
      <c r="N10" s="44" t="s">
        <v>754</v>
      </c>
    </row>
    <row r="11" spans="1:14" ht="99.75" x14ac:dyDescent="0.15">
      <c r="A11" s="41" t="s">
        <v>767</v>
      </c>
      <c r="B11" s="42" t="s">
        <v>746</v>
      </c>
      <c r="C11" s="43">
        <v>42828</v>
      </c>
      <c r="D11" s="44" t="s">
        <v>759</v>
      </c>
      <c r="E11" s="44" t="s">
        <v>748</v>
      </c>
      <c r="F11" s="45">
        <v>1522800</v>
      </c>
      <c r="G11" s="45">
        <v>1522800</v>
      </c>
      <c r="H11" s="46">
        <f t="shared" si="0"/>
        <v>1</v>
      </c>
      <c r="I11" s="47" t="s">
        <v>28</v>
      </c>
      <c r="J11" s="42" t="s">
        <v>750</v>
      </c>
      <c r="K11" s="20" t="s">
        <v>751</v>
      </c>
      <c r="L11" s="44" t="s">
        <v>752</v>
      </c>
      <c r="M11" s="47" t="s">
        <v>760</v>
      </c>
      <c r="N11" s="44" t="s">
        <v>754</v>
      </c>
    </row>
    <row r="12" spans="1:14" ht="99.75" x14ac:dyDescent="0.15">
      <c r="A12" s="41" t="s">
        <v>768</v>
      </c>
      <c r="B12" s="42" t="s">
        <v>746</v>
      </c>
      <c r="C12" s="43">
        <v>42828</v>
      </c>
      <c r="D12" s="44" t="s">
        <v>759</v>
      </c>
      <c r="E12" s="44" t="s">
        <v>748</v>
      </c>
      <c r="F12" s="45">
        <v>943272</v>
      </c>
      <c r="G12" s="45">
        <v>943272</v>
      </c>
      <c r="H12" s="46">
        <f t="shared" si="0"/>
        <v>1</v>
      </c>
      <c r="I12" s="47" t="s">
        <v>28</v>
      </c>
      <c r="J12" s="42" t="s">
        <v>750</v>
      </c>
      <c r="K12" s="20" t="s">
        <v>751</v>
      </c>
      <c r="L12" s="44" t="s">
        <v>752</v>
      </c>
      <c r="M12" s="47" t="s">
        <v>766</v>
      </c>
      <c r="N12" s="44" t="s">
        <v>754</v>
      </c>
    </row>
    <row r="13" spans="1:14" ht="71.25" x14ac:dyDescent="0.15">
      <c r="A13" s="41" t="s">
        <v>769</v>
      </c>
      <c r="B13" s="42" t="s">
        <v>770</v>
      </c>
      <c r="C13" s="43">
        <v>42828</v>
      </c>
      <c r="D13" s="44" t="s">
        <v>771</v>
      </c>
      <c r="E13" s="44" t="s">
        <v>748</v>
      </c>
      <c r="F13" s="45">
        <v>1270080</v>
      </c>
      <c r="G13" s="45">
        <v>1270080</v>
      </c>
      <c r="H13" s="46">
        <f t="shared" si="0"/>
        <v>1</v>
      </c>
      <c r="I13" s="47" t="s">
        <v>28</v>
      </c>
      <c r="J13" s="42" t="s">
        <v>772</v>
      </c>
      <c r="K13" s="20" t="s">
        <v>751</v>
      </c>
      <c r="L13" s="44" t="s">
        <v>752</v>
      </c>
      <c r="M13" s="47" t="s">
        <v>760</v>
      </c>
      <c r="N13" s="44" t="s">
        <v>754</v>
      </c>
    </row>
    <row r="14" spans="1:14" ht="99.75" x14ac:dyDescent="0.15">
      <c r="A14" s="41" t="s">
        <v>773</v>
      </c>
      <c r="B14" s="42" t="s">
        <v>770</v>
      </c>
      <c r="C14" s="43">
        <v>42828</v>
      </c>
      <c r="D14" s="44" t="s">
        <v>759</v>
      </c>
      <c r="E14" s="44" t="s">
        <v>748</v>
      </c>
      <c r="F14" s="45">
        <v>1848096</v>
      </c>
      <c r="G14" s="45">
        <v>1848096</v>
      </c>
      <c r="H14" s="46">
        <f t="shared" si="0"/>
        <v>1</v>
      </c>
      <c r="I14" s="47" t="s">
        <v>28</v>
      </c>
      <c r="J14" s="42" t="s">
        <v>772</v>
      </c>
      <c r="K14" s="20" t="s">
        <v>751</v>
      </c>
      <c r="L14" s="44" t="s">
        <v>752</v>
      </c>
      <c r="M14" s="47" t="s">
        <v>774</v>
      </c>
      <c r="N14" s="44" t="s">
        <v>754</v>
      </c>
    </row>
    <row r="15" spans="1:14" ht="71.25" x14ac:dyDescent="0.15">
      <c r="A15" s="41" t="s">
        <v>775</v>
      </c>
      <c r="B15" s="42" t="s">
        <v>770</v>
      </c>
      <c r="C15" s="43">
        <v>42828</v>
      </c>
      <c r="D15" s="44" t="s">
        <v>771</v>
      </c>
      <c r="E15" s="44" t="s">
        <v>748</v>
      </c>
      <c r="F15" s="45">
        <v>1109376</v>
      </c>
      <c r="G15" s="45">
        <v>1109376</v>
      </c>
      <c r="H15" s="46">
        <f t="shared" si="0"/>
        <v>1</v>
      </c>
      <c r="I15" s="47" t="s">
        <v>28</v>
      </c>
      <c r="J15" s="42" t="s">
        <v>772</v>
      </c>
      <c r="K15" s="20" t="s">
        <v>751</v>
      </c>
      <c r="L15" s="44" t="s">
        <v>752</v>
      </c>
      <c r="M15" s="47" t="s">
        <v>774</v>
      </c>
      <c r="N15" s="44" t="s">
        <v>754</v>
      </c>
    </row>
    <row r="16" spans="1:14" ht="85.5" x14ac:dyDescent="0.15">
      <c r="A16" s="41" t="s">
        <v>776</v>
      </c>
      <c r="B16" s="42" t="s">
        <v>770</v>
      </c>
      <c r="C16" s="43">
        <v>42828</v>
      </c>
      <c r="D16" s="44" t="s">
        <v>777</v>
      </c>
      <c r="E16" s="44" t="s">
        <v>748</v>
      </c>
      <c r="F16" s="45">
        <v>1684800</v>
      </c>
      <c r="G16" s="45">
        <v>1684800</v>
      </c>
      <c r="H16" s="46">
        <f t="shared" si="0"/>
        <v>1</v>
      </c>
      <c r="I16" s="47" t="s">
        <v>28</v>
      </c>
      <c r="J16" s="42" t="s">
        <v>772</v>
      </c>
      <c r="K16" s="20" t="s">
        <v>751</v>
      </c>
      <c r="L16" s="44" t="s">
        <v>752</v>
      </c>
      <c r="M16" s="47" t="s">
        <v>760</v>
      </c>
      <c r="N16" s="44" t="s">
        <v>754</v>
      </c>
    </row>
    <row r="17" spans="1:14" ht="71.25" x14ac:dyDescent="0.15">
      <c r="A17" s="41" t="s">
        <v>778</v>
      </c>
      <c r="B17" s="42" t="s">
        <v>779</v>
      </c>
      <c r="C17" s="43">
        <v>42828</v>
      </c>
      <c r="D17" s="44" t="s">
        <v>780</v>
      </c>
      <c r="E17" s="44" t="s">
        <v>748</v>
      </c>
      <c r="F17" s="45">
        <v>1215000</v>
      </c>
      <c r="G17" s="45">
        <v>1215000</v>
      </c>
      <c r="H17" s="46">
        <f t="shared" si="0"/>
        <v>1</v>
      </c>
      <c r="I17" s="47" t="s">
        <v>28</v>
      </c>
      <c r="J17" s="42" t="s">
        <v>781</v>
      </c>
      <c r="K17" s="20" t="s">
        <v>751</v>
      </c>
      <c r="L17" s="44" t="s">
        <v>782</v>
      </c>
      <c r="M17" s="47" t="s">
        <v>766</v>
      </c>
      <c r="N17" s="44" t="s">
        <v>754</v>
      </c>
    </row>
    <row r="18" spans="1:14" ht="71.25" x14ac:dyDescent="0.15">
      <c r="A18" s="41" t="s">
        <v>783</v>
      </c>
      <c r="B18" s="42" t="s">
        <v>779</v>
      </c>
      <c r="C18" s="43">
        <v>42828</v>
      </c>
      <c r="D18" s="44" t="s">
        <v>784</v>
      </c>
      <c r="E18" s="44" t="s">
        <v>748</v>
      </c>
      <c r="F18" s="45">
        <v>1645920</v>
      </c>
      <c r="G18" s="45">
        <v>1645920</v>
      </c>
      <c r="H18" s="46">
        <f t="shared" si="0"/>
        <v>1</v>
      </c>
      <c r="I18" s="47" t="s">
        <v>28</v>
      </c>
      <c r="J18" s="42" t="s">
        <v>785</v>
      </c>
      <c r="K18" s="20" t="s">
        <v>751</v>
      </c>
      <c r="L18" s="44" t="s">
        <v>782</v>
      </c>
      <c r="M18" s="47" t="s">
        <v>774</v>
      </c>
      <c r="N18" s="44" t="s">
        <v>754</v>
      </c>
    </row>
    <row r="19" spans="1:14" ht="85.5" x14ac:dyDescent="0.15">
      <c r="A19" s="41" t="s">
        <v>786</v>
      </c>
      <c r="B19" s="42" t="s">
        <v>787</v>
      </c>
      <c r="C19" s="43">
        <v>42828</v>
      </c>
      <c r="D19" s="44" t="s">
        <v>788</v>
      </c>
      <c r="E19" s="44" t="s">
        <v>748</v>
      </c>
      <c r="F19" s="45">
        <v>1679616</v>
      </c>
      <c r="G19" s="45">
        <v>1679616</v>
      </c>
      <c r="H19" s="46">
        <f t="shared" si="0"/>
        <v>1</v>
      </c>
      <c r="I19" s="47" t="s">
        <v>28</v>
      </c>
      <c r="J19" s="42" t="s">
        <v>789</v>
      </c>
      <c r="K19" s="20" t="s">
        <v>751</v>
      </c>
      <c r="L19" s="44" t="s">
        <v>752</v>
      </c>
      <c r="M19" s="47" t="s">
        <v>790</v>
      </c>
      <c r="N19" s="44" t="s">
        <v>754</v>
      </c>
    </row>
    <row r="20" spans="1:14" ht="71.25" x14ac:dyDescent="0.15">
      <c r="A20" s="41" t="s">
        <v>791</v>
      </c>
      <c r="B20" s="42" t="s">
        <v>787</v>
      </c>
      <c r="C20" s="43">
        <v>42828</v>
      </c>
      <c r="D20" s="44" t="s">
        <v>792</v>
      </c>
      <c r="E20" s="44" t="s">
        <v>748</v>
      </c>
      <c r="F20" s="45">
        <v>3415610</v>
      </c>
      <c r="G20" s="45">
        <v>3415610</v>
      </c>
      <c r="H20" s="46">
        <f t="shared" si="0"/>
        <v>1</v>
      </c>
      <c r="I20" s="47" t="s">
        <v>28</v>
      </c>
      <c r="J20" s="42" t="s">
        <v>789</v>
      </c>
      <c r="K20" s="20" t="s">
        <v>751</v>
      </c>
      <c r="L20" s="44" t="s">
        <v>752</v>
      </c>
      <c r="M20" s="47" t="s">
        <v>793</v>
      </c>
      <c r="N20" s="44" t="s">
        <v>754</v>
      </c>
    </row>
    <row r="21" spans="1:14" ht="85.5" x14ac:dyDescent="0.15">
      <c r="A21" s="41" t="s">
        <v>794</v>
      </c>
      <c r="B21" s="42" t="s">
        <v>795</v>
      </c>
      <c r="C21" s="43">
        <v>42828</v>
      </c>
      <c r="D21" s="44" t="s">
        <v>796</v>
      </c>
      <c r="E21" s="44" t="s">
        <v>748</v>
      </c>
      <c r="F21" s="45">
        <v>5400432</v>
      </c>
      <c r="G21" s="45">
        <v>5400432</v>
      </c>
      <c r="H21" s="46">
        <f t="shared" si="0"/>
        <v>1</v>
      </c>
      <c r="I21" s="47" t="s">
        <v>28</v>
      </c>
      <c r="J21" s="42" t="s">
        <v>797</v>
      </c>
      <c r="K21" s="20" t="s">
        <v>751</v>
      </c>
      <c r="L21" s="44" t="s">
        <v>782</v>
      </c>
      <c r="M21" s="47" t="s">
        <v>793</v>
      </c>
      <c r="N21" s="44" t="s">
        <v>754</v>
      </c>
    </row>
    <row r="22" spans="1:14" ht="99.75" x14ac:dyDescent="0.15">
      <c r="A22" s="41" t="s">
        <v>798</v>
      </c>
      <c r="B22" s="42" t="s">
        <v>799</v>
      </c>
      <c r="C22" s="43">
        <v>42828</v>
      </c>
      <c r="D22" s="44" t="s">
        <v>800</v>
      </c>
      <c r="E22" s="44" t="s">
        <v>748</v>
      </c>
      <c r="F22" s="45">
        <v>26555040</v>
      </c>
      <c r="G22" s="45">
        <v>26555040</v>
      </c>
      <c r="H22" s="46">
        <f t="shared" si="0"/>
        <v>1</v>
      </c>
      <c r="I22" s="47" t="s">
        <v>28</v>
      </c>
      <c r="J22" s="42" t="s">
        <v>750</v>
      </c>
      <c r="K22" s="20" t="s">
        <v>751</v>
      </c>
      <c r="L22" s="44" t="s">
        <v>752</v>
      </c>
      <c r="M22" s="47" t="s">
        <v>793</v>
      </c>
      <c r="N22" s="44" t="s">
        <v>754</v>
      </c>
    </row>
    <row r="23" spans="1:14" s="30" customFormat="1" ht="71.25" x14ac:dyDescent="0.15">
      <c r="A23" s="41" t="s">
        <v>801</v>
      </c>
      <c r="B23" s="42" t="s">
        <v>799</v>
      </c>
      <c r="C23" s="43">
        <v>42828</v>
      </c>
      <c r="D23" s="44" t="s">
        <v>784</v>
      </c>
      <c r="E23" s="44" t="s">
        <v>748</v>
      </c>
      <c r="F23" s="45">
        <v>1463184</v>
      </c>
      <c r="G23" s="45">
        <v>1463184</v>
      </c>
      <c r="H23" s="46">
        <f t="shared" si="0"/>
        <v>1</v>
      </c>
      <c r="I23" s="47" t="s">
        <v>28</v>
      </c>
      <c r="J23" s="42" t="s">
        <v>750</v>
      </c>
      <c r="K23" s="20" t="s">
        <v>751</v>
      </c>
      <c r="L23" s="44" t="s">
        <v>752</v>
      </c>
      <c r="M23" s="47" t="s">
        <v>753</v>
      </c>
      <c r="N23" s="44" t="s">
        <v>754</v>
      </c>
    </row>
    <row r="24" spans="1:14" ht="85.5" x14ac:dyDescent="0.15">
      <c r="A24" s="41" t="s">
        <v>802</v>
      </c>
      <c r="B24" s="42" t="s">
        <v>799</v>
      </c>
      <c r="C24" s="43">
        <v>42828</v>
      </c>
      <c r="D24" s="44" t="s">
        <v>803</v>
      </c>
      <c r="E24" s="44" t="s">
        <v>748</v>
      </c>
      <c r="F24" s="45">
        <v>5455398</v>
      </c>
      <c r="G24" s="45">
        <v>5454000</v>
      </c>
      <c r="H24" s="46">
        <f t="shared" si="0"/>
        <v>0.9997437400534297</v>
      </c>
      <c r="I24" s="47" t="s">
        <v>28</v>
      </c>
      <c r="J24" s="42" t="s">
        <v>804</v>
      </c>
      <c r="K24" s="20" t="s">
        <v>751</v>
      </c>
      <c r="L24" s="44"/>
      <c r="M24" s="47"/>
      <c r="N24" s="44"/>
    </row>
    <row r="25" spans="1:14" ht="85.5" x14ac:dyDescent="0.15">
      <c r="A25" s="41" t="s">
        <v>805</v>
      </c>
      <c r="B25" s="42" t="s">
        <v>799</v>
      </c>
      <c r="C25" s="43">
        <v>42828</v>
      </c>
      <c r="D25" s="44" t="s">
        <v>806</v>
      </c>
      <c r="E25" s="44" t="s">
        <v>748</v>
      </c>
      <c r="F25" s="45">
        <v>5723335</v>
      </c>
      <c r="G25" s="45">
        <v>5670000</v>
      </c>
      <c r="H25" s="46">
        <f t="shared" si="0"/>
        <v>0.99068113259139989</v>
      </c>
      <c r="I25" s="47" t="s">
        <v>28</v>
      </c>
      <c r="J25" s="42" t="s">
        <v>807</v>
      </c>
      <c r="K25" s="20" t="s">
        <v>751</v>
      </c>
      <c r="L25" s="44"/>
      <c r="M25" s="47"/>
      <c r="N25" s="44"/>
    </row>
    <row r="26" spans="1:14" ht="85.5" x14ac:dyDescent="0.15">
      <c r="A26" s="41" t="s">
        <v>808</v>
      </c>
      <c r="B26" s="42" t="s">
        <v>799</v>
      </c>
      <c r="C26" s="43">
        <v>42828</v>
      </c>
      <c r="D26" s="44" t="s">
        <v>806</v>
      </c>
      <c r="E26" s="44" t="s">
        <v>748</v>
      </c>
      <c r="F26" s="45">
        <v>5883545</v>
      </c>
      <c r="G26" s="45">
        <v>5832000</v>
      </c>
      <c r="H26" s="46">
        <f t="shared" si="0"/>
        <v>0.99123912539123948</v>
      </c>
      <c r="I26" s="47" t="s">
        <v>28</v>
      </c>
      <c r="J26" s="42" t="s">
        <v>807</v>
      </c>
      <c r="K26" s="20" t="s">
        <v>751</v>
      </c>
      <c r="L26" s="44"/>
      <c r="M26" s="47"/>
      <c r="N26" s="44"/>
    </row>
    <row r="27" spans="1:14" ht="99.75" x14ac:dyDescent="0.15">
      <c r="A27" s="41" t="s">
        <v>809</v>
      </c>
      <c r="B27" s="42" t="s">
        <v>810</v>
      </c>
      <c r="C27" s="43">
        <v>42828</v>
      </c>
      <c r="D27" s="44" t="s">
        <v>759</v>
      </c>
      <c r="E27" s="44" t="s">
        <v>748</v>
      </c>
      <c r="F27" s="45">
        <v>1686096</v>
      </c>
      <c r="G27" s="45">
        <v>1686096</v>
      </c>
      <c r="H27" s="46">
        <f t="shared" si="0"/>
        <v>1</v>
      </c>
      <c r="I27" s="47" t="s">
        <v>28</v>
      </c>
      <c r="J27" s="42" t="s">
        <v>811</v>
      </c>
      <c r="K27" s="20" t="s">
        <v>751</v>
      </c>
      <c r="L27" s="44" t="s">
        <v>752</v>
      </c>
      <c r="M27" s="47" t="s">
        <v>753</v>
      </c>
      <c r="N27" s="44" t="s">
        <v>754</v>
      </c>
    </row>
    <row r="28" spans="1:14" ht="85.5" x14ac:dyDescent="0.15">
      <c r="A28" s="41" t="s">
        <v>812</v>
      </c>
      <c r="B28" s="42" t="s">
        <v>810</v>
      </c>
      <c r="C28" s="43">
        <v>42828</v>
      </c>
      <c r="D28" s="44" t="s">
        <v>757</v>
      </c>
      <c r="E28" s="44" t="s">
        <v>748</v>
      </c>
      <c r="F28" s="45">
        <v>985608</v>
      </c>
      <c r="G28" s="45">
        <v>985608</v>
      </c>
      <c r="H28" s="46">
        <f t="shared" si="0"/>
        <v>1</v>
      </c>
      <c r="I28" s="47" t="s">
        <v>28</v>
      </c>
      <c r="J28" s="42" t="s">
        <v>811</v>
      </c>
      <c r="K28" s="20" t="s">
        <v>751</v>
      </c>
      <c r="L28" s="44" t="s">
        <v>752</v>
      </c>
      <c r="M28" s="47" t="s">
        <v>753</v>
      </c>
      <c r="N28" s="44" t="s">
        <v>754</v>
      </c>
    </row>
    <row r="29" spans="1:14" ht="71.25" x14ac:dyDescent="0.15">
      <c r="A29" s="41" t="s">
        <v>813</v>
      </c>
      <c r="B29" s="42" t="s">
        <v>810</v>
      </c>
      <c r="C29" s="43">
        <v>42828</v>
      </c>
      <c r="D29" s="44" t="s">
        <v>763</v>
      </c>
      <c r="E29" s="44" t="s">
        <v>748</v>
      </c>
      <c r="F29" s="45">
        <v>7847928</v>
      </c>
      <c r="G29" s="45">
        <v>7847928</v>
      </c>
      <c r="H29" s="46">
        <f t="shared" si="0"/>
        <v>1</v>
      </c>
      <c r="I29" s="47" t="s">
        <v>28</v>
      </c>
      <c r="J29" s="42" t="s">
        <v>811</v>
      </c>
      <c r="K29" s="20" t="s">
        <v>751</v>
      </c>
      <c r="L29" s="44" t="s">
        <v>752</v>
      </c>
      <c r="M29" s="47" t="s">
        <v>793</v>
      </c>
      <c r="N29" s="44" t="s">
        <v>754</v>
      </c>
    </row>
    <row r="30" spans="1:14" ht="99.75" x14ac:dyDescent="0.15">
      <c r="A30" s="41" t="s">
        <v>814</v>
      </c>
      <c r="B30" s="42" t="s">
        <v>815</v>
      </c>
      <c r="C30" s="43">
        <v>42828</v>
      </c>
      <c r="D30" s="44" t="s">
        <v>816</v>
      </c>
      <c r="E30" s="44" t="s">
        <v>748</v>
      </c>
      <c r="F30" s="45">
        <v>974592</v>
      </c>
      <c r="G30" s="45">
        <v>974592</v>
      </c>
      <c r="H30" s="46">
        <f t="shared" si="0"/>
        <v>1</v>
      </c>
      <c r="I30" s="47" t="s">
        <v>28</v>
      </c>
      <c r="J30" s="42" t="s">
        <v>817</v>
      </c>
      <c r="K30" s="20" t="s">
        <v>751</v>
      </c>
      <c r="L30" s="44" t="s">
        <v>752</v>
      </c>
      <c r="M30" s="47" t="s">
        <v>793</v>
      </c>
      <c r="N30" s="44" t="s">
        <v>754</v>
      </c>
    </row>
    <row r="31" spans="1:14" ht="99.75" x14ac:dyDescent="0.15">
      <c r="A31" s="41" t="s">
        <v>818</v>
      </c>
      <c r="B31" s="42" t="s">
        <v>815</v>
      </c>
      <c r="C31" s="43">
        <v>42828</v>
      </c>
      <c r="D31" s="44" t="s">
        <v>816</v>
      </c>
      <c r="E31" s="44" t="s">
        <v>748</v>
      </c>
      <c r="F31" s="45">
        <v>26768880</v>
      </c>
      <c r="G31" s="45">
        <v>26768880</v>
      </c>
      <c r="H31" s="46">
        <f t="shared" si="0"/>
        <v>1</v>
      </c>
      <c r="I31" s="47" t="s">
        <v>28</v>
      </c>
      <c r="J31" s="42" t="s">
        <v>817</v>
      </c>
      <c r="K31" s="20" t="s">
        <v>751</v>
      </c>
      <c r="L31" s="44" t="s">
        <v>752</v>
      </c>
      <c r="M31" s="47" t="s">
        <v>793</v>
      </c>
      <c r="N31" s="44" t="s">
        <v>754</v>
      </c>
    </row>
    <row r="32" spans="1:14" ht="85.5" x14ac:dyDescent="0.15">
      <c r="A32" s="41" t="s">
        <v>819</v>
      </c>
      <c r="B32" s="42" t="s">
        <v>815</v>
      </c>
      <c r="C32" s="43">
        <v>42828</v>
      </c>
      <c r="D32" s="44" t="s">
        <v>788</v>
      </c>
      <c r="E32" s="44" t="s">
        <v>748</v>
      </c>
      <c r="F32" s="45">
        <v>1594080</v>
      </c>
      <c r="G32" s="45">
        <v>1594080</v>
      </c>
      <c r="H32" s="46">
        <f t="shared" si="0"/>
        <v>1</v>
      </c>
      <c r="I32" s="47" t="s">
        <v>28</v>
      </c>
      <c r="J32" s="42" t="s">
        <v>817</v>
      </c>
      <c r="K32" s="20" t="s">
        <v>751</v>
      </c>
      <c r="L32" s="44" t="s">
        <v>752</v>
      </c>
      <c r="M32" s="47" t="s">
        <v>753</v>
      </c>
      <c r="N32" s="44" t="s">
        <v>754</v>
      </c>
    </row>
    <row r="33" spans="1:14" ht="114" x14ac:dyDescent="0.15">
      <c r="A33" s="41" t="s">
        <v>820</v>
      </c>
      <c r="B33" s="42" t="s">
        <v>821</v>
      </c>
      <c r="C33" s="43">
        <v>42828</v>
      </c>
      <c r="D33" s="44" t="s">
        <v>822</v>
      </c>
      <c r="E33" s="44" t="s">
        <v>748</v>
      </c>
      <c r="F33" s="45">
        <v>1678320</v>
      </c>
      <c r="G33" s="45">
        <v>1678320</v>
      </c>
      <c r="H33" s="46">
        <f t="shared" si="0"/>
        <v>1</v>
      </c>
      <c r="I33" s="47" t="s">
        <v>28</v>
      </c>
      <c r="J33" s="42" t="s">
        <v>823</v>
      </c>
      <c r="K33" s="20" t="s">
        <v>751</v>
      </c>
      <c r="L33" s="44" t="s">
        <v>752</v>
      </c>
      <c r="M33" s="47" t="s">
        <v>774</v>
      </c>
      <c r="N33" s="44" t="s">
        <v>754</v>
      </c>
    </row>
    <row r="34" spans="1:14" ht="99.75" x14ac:dyDescent="0.15">
      <c r="A34" s="41" t="s">
        <v>824</v>
      </c>
      <c r="B34" s="42" t="s">
        <v>821</v>
      </c>
      <c r="C34" s="43">
        <v>42828</v>
      </c>
      <c r="D34" s="44" t="s">
        <v>825</v>
      </c>
      <c r="E34" s="44" t="s">
        <v>748</v>
      </c>
      <c r="F34" s="45">
        <v>39657600</v>
      </c>
      <c r="G34" s="45">
        <v>39657600</v>
      </c>
      <c r="H34" s="46">
        <f t="shared" si="0"/>
        <v>1</v>
      </c>
      <c r="I34" s="47" t="s">
        <v>28</v>
      </c>
      <c r="J34" s="42" t="s">
        <v>823</v>
      </c>
      <c r="K34" s="20" t="s">
        <v>751</v>
      </c>
      <c r="L34" s="44" t="s">
        <v>752</v>
      </c>
      <c r="M34" s="47" t="s">
        <v>774</v>
      </c>
      <c r="N34" s="44" t="s">
        <v>754</v>
      </c>
    </row>
    <row r="35" spans="1:14" ht="71.25" x14ac:dyDescent="0.15">
      <c r="A35" s="41" t="s">
        <v>826</v>
      </c>
      <c r="B35" s="42" t="s">
        <v>827</v>
      </c>
      <c r="C35" s="43">
        <v>42828</v>
      </c>
      <c r="D35" s="44" t="s">
        <v>828</v>
      </c>
      <c r="E35" s="44" t="s">
        <v>748</v>
      </c>
      <c r="F35" s="45">
        <v>5404320</v>
      </c>
      <c r="G35" s="45">
        <v>5404320</v>
      </c>
      <c r="H35" s="46">
        <f t="shared" si="0"/>
        <v>1</v>
      </c>
      <c r="I35" s="47" t="s">
        <v>28</v>
      </c>
      <c r="J35" s="42" t="s">
        <v>750</v>
      </c>
      <c r="K35" s="20" t="s">
        <v>751</v>
      </c>
      <c r="L35" s="44" t="s">
        <v>752</v>
      </c>
      <c r="M35" s="47" t="s">
        <v>774</v>
      </c>
      <c r="N35" s="44" t="s">
        <v>754</v>
      </c>
    </row>
    <row r="36" spans="1:14" ht="85.5" x14ac:dyDescent="0.15">
      <c r="A36" s="41" t="s">
        <v>829</v>
      </c>
      <c r="B36" s="42" t="s">
        <v>827</v>
      </c>
      <c r="C36" s="43">
        <v>43054</v>
      </c>
      <c r="D36" s="44" t="s">
        <v>830</v>
      </c>
      <c r="E36" s="44" t="s">
        <v>748</v>
      </c>
      <c r="F36" s="45">
        <v>4280979</v>
      </c>
      <c r="G36" s="45">
        <v>4280979</v>
      </c>
      <c r="H36" s="46">
        <f t="shared" si="0"/>
        <v>1</v>
      </c>
      <c r="I36" s="47" t="s">
        <v>28</v>
      </c>
      <c r="J36" s="42" t="s">
        <v>831</v>
      </c>
      <c r="K36" s="20" t="s">
        <v>751</v>
      </c>
      <c r="L36" s="44"/>
      <c r="M36" s="47"/>
      <c r="N36" s="44"/>
    </row>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2018-07-04T04:29:03Z</dcterms:modified>
</cp:coreProperties>
</file>