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iwahara-a2uy\Desktop\myH29年間調達改善計画\"/>
    </mc:Choice>
  </mc:AlternateContent>
  <bookViews>
    <workbookView xWindow="0" yWindow="0" windowWidth="20490" windowHeight="6600"/>
  </bookViews>
  <sheets>
    <sheet name="競争性のない随意契約によらざるを得ないもの"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7" i="1" l="1"/>
  <c r="G6" i="1"/>
  <c r="F6" i="1"/>
  <c r="H6" i="1" s="1"/>
  <c r="H5" i="1"/>
</calcChain>
</file>

<file path=xl/sharedStrings.xml><?xml version="1.0" encoding="utf-8"?>
<sst xmlns="http://schemas.openxmlformats.org/spreadsheetml/2006/main" count="39" uniqueCount="33">
  <si>
    <t>競争性のない随意契約によらざるを得ないもの</t>
    <phoneticPr fontId="3"/>
  </si>
  <si>
    <t>(省庁名：国土交通省）</t>
    <rPh sb="1" eb="3">
      <t>ショウチョウ</t>
    </rPh>
    <rPh sb="5" eb="7">
      <t>コクド</t>
    </rPh>
    <rPh sb="7" eb="10">
      <t>コウツウショウ</t>
    </rPh>
    <phoneticPr fontId="4"/>
  </si>
  <si>
    <t>（単位:円）</t>
    <rPh sb="1" eb="3">
      <t>タンイ</t>
    </rPh>
    <rPh sb="4" eb="5">
      <t>エン</t>
    </rPh>
    <phoneticPr fontId="4"/>
  </si>
  <si>
    <t>契約名称及び内容</t>
    <rPh sb="0" eb="2">
      <t>ケイヤク</t>
    </rPh>
    <rPh sb="2" eb="4">
      <t>メイショウ</t>
    </rPh>
    <rPh sb="4" eb="5">
      <t>オヨ</t>
    </rPh>
    <rPh sb="6" eb="8">
      <t>ナイヨウ</t>
    </rPh>
    <phoneticPr fontId="4"/>
  </si>
  <si>
    <t>契約職等の氏名並びにその所属する部局の名称及び所在地</t>
    <rPh sb="0" eb="2">
      <t>ケイヤク</t>
    </rPh>
    <rPh sb="2" eb="3">
      <t>ショク</t>
    </rPh>
    <rPh sb="3" eb="4">
      <t>トウ</t>
    </rPh>
    <rPh sb="5" eb="7">
      <t>シメイ</t>
    </rPh>
    <rPh sb="7" eb="8">
      <t>ナラ</t>
    </rPh>
    <rPh sb="12" eb="14">
      <t>ショゾク</t>
    </rPh>
    <rPh sb="16" eb="18">
      <t>ブキョク</t>
    </rPh>
    <rPh sb="19" eb="21">
      <t>メイショウ</t>
    </rPh>
    <rPh sb="21" eb="22">
      <t>オヨ</t>
    </rPh>
    <rPh sb="23" eb="26">
      <t>ショザイチ</t>
    </rPh>
    <phoneticPr fontId="4"/>
  </si>
  <si>
    <t>契約締結日</t>
    <rPh sb="0" eb="2">
      <t>ケイヤク</t>
    </rPh>
    <rPh sb="2" eb="4">
      <t>テイケツ</t>
    </rPh>
    <rPh sb="4" eb="5">
      <t>ビ</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</si>
  <si>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</si>
  <si>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</si>
  <si>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</si>
  <si>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</si>
  <si>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</si>
  <si>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rPh sb="0" eb="3">
      <t>サイシュウショク</t>
    </rPh>
    <rPh sb="4" eb="6">
      <t>ヤクイン</t>
    </rPh>
    <rPh sb="7" eb="8">
      <t>カズ</t>
    </rPh>
    <phoneticPr fontId="4"/>
  </si>
  <si>
    <t>随意契約によらざるを得ない事由（具体的な内容）</t>
    <rPh sb="0" eb="2">
      <t>ズイイ</t>
    </rPh>
    <rPh sb="2" eb="4">
      <t>ケイヤク</t>
    </rPh>
    <rPh sb="10" eb="11">
      <t>エ</t>
    </rPh>
    <rPh sb="13" eb="15">
      <t>ジユウ</t>
    </rPh>
    <rPh sb="16" eb="19">
      <t>グタイテキ</t>
    </rPh>
    <rPh sb="20" eb="22">
      <t>ナイヨウ</t>
    </rPh>
    <phoneticPr fontId="4"/>
  </si>
  <si>
    <t>随意契約によらざるを得ない場合とした財務大臣通知上の根拠区分</t>
    <rPh sb="0" eb="2">
      <t>ズイイ</t>
    </rPh>
    <rPh sb="2" eb="4">
      <t>ケイヤク</t>
    </rPh>
    <rPh sb="10" eb="11">
      <t>エ</t>
    </rPh>
    <rPh sb="13" eb="15">
      <t>バアイ</t>
    </rPh>
    <rPh sb="18" eb="20">
      <t>ザイム</t>
    </rPh>
    <rPh sb="20" eb="22">
      <t>ダイジン</t>
    </rPh>
    <rPh sb="22" eb="24">
      <t>ツウチ</t>
    </rPh>
    <rPh sb="24" eb="25">
      <t>ジョウ</t>
    </rPh>
    <rPh sb="26" eb="28">
      <t>コンキョ</t>
    </rPh>
    <rPh sb="28" eb="30">
      <t>クブン</t>
    </rPh>
    <phoneticPr fontId="4"/>
  </si>
  <si>
    <t>競争性のある契約（随意契約含む）に移行予定のもの</t>
    <phoneticPr fontId="3"/>
  </si>
  <si>
    <t>移行予定年限</t>
    <rPh sb="0" eb="2">
      <t>イコウ</t>
    </rPh>
    <rPh sb="2" eb="4">
      <t>ヨテイ</t>
    </rPh>
    <rPh sb="4" eb="6">
      <t>ネンゲン</t>
    </rPh>
    <phoneticPr fontId="4"/>
  </si>
  <si>
    <t>備考</t>
    <rPh sb="0" eb="1">
      <t>ソナエ</t>
    </rPh>
    <rPh sb="1" eb="2">
      <t>コウ</t>
    </rPh>
    <phoneticPr fontId="4"/>
  </si>
  <si>
    <t xml:space="preserve">
今治海事事務所に係る　市有財産の有償借受
</t>
  </si>
  <si>
    <t xml:space="preserve">
支出負担行為担当官
四国運輸局長
瀬部　充一
香川県高松市松島町１－１７－３３
</t>
  </si>
  <si>
    <t xml:space="preserve">
今治市　　　　　　　　　愛媛県今治市別宮町１－４－１
</t>
  </si>
  <si>
    <t>会計法第２９条の３第４項及び予決令第１０２条の４第３</t>
  </si>
  <si>
    <t>－</t>
    <phoneticPr fontId="3"/>
  </si>
  <si>
    <t xml:space="preserve">
従前より今治市と賃貸借契約をしてきた今治海事事務所入居建物の建替えに伴い退去することとなり、事務所の地理的利便性等を考慮すると、他に事務所として使用できる物件がなかったことから、平成２７年度途中より市有地及び建物を借りている。
</t>
  </si>
  <si>
    <t>ロ</t>
  </si>
  <si>
    <t xml:space="preserve">
愛媛運輸支局臨時駐車場の土地賃貸借契約
</t>
  </si>
  <si>
    <t xml:space="preserve">
個人
（個人情報保護法により非開示）
</t>
  </si>
  <si>
    <t xml:space="preserve">
愛媛運輸支局庁舎建替え作業に伴い、既存の駐車場の一部が利用できなくなることによる臨時駐車場の有償借受。自動車の登録や車検に多くの一般客や事業者が来庁するため、支局に近接及び十分な駐車スペースを確保できる土地が当該物件以外なかった。
</t>
  </si>
  <si>
    <t xml:space="preserve">
後納郵便料
</t>
  </si>
  <si>
    <t xml:space="preserve">
支出負担行為担当官
四国運輸局長瀬部充一
香川県高松市松島町１－１７－３３
</t>
  </si>
  <si>
    <t xml:space="preserve">
日本郵便（株）
香川県高松市内町１－１５
</t>
  </si>
  <si>
    <t xml:space="preserve">
郵便法に規定する郵便の送達が可能な事業者は、日本郵便（株）のみであり、競争を許さないため
</t>
  </si>
  <si>
    <t>ニ（ハ）</t>
  </si>
  <si>
    <t>単価契約</t>
    <rPh sb="0" eb="2">
      <t>タンカ</t>
    </rPh>
    <rPh sb="2" eb="4">
      <t>ケイヤク</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</si>
</sst>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8" x14ac:knownFonts="1">
    <font>
      <sz val="11"/>
      <color theme="1"/>
      <name val="ＭＳ Ｐゴシック"/>
      <family val="2"/>
      <charset val="128"/>
      <scheme val="minor"/>
    </font>
    <font>
      <sz val="11"/>
      <color theme="1"/>
      <name val="ＭＳ Ｐゴシック"/>
      <family val="2"/>
      <charset val="128"/>
      <scheme val="minor"/>
    </font>
    <font>
      <sz val="16"/>
      <color theme="1"/>
      <name val="ＭＳ Ｐゴシック"/>
      <family val="2"/>
      <charset val="128"/>
      <scheme val="minor"/>
    </font>
    <font>
      <sz val="6"/>
      <name val="ＭＳ Ｐゴシック"/>
      <family val="2"/>
      <charset val="128"/>
      <scheme val="minor"/>
    </font>
    <font>
      <sz val="6"/>
      <name val="ＭＳ Ｐゴシック"/>
      <family val="3"/>
      <charset val="128"/>
    </font>
    <font>
      <sz val="9"/>
      <color theme="1"/>
      <name val="ＭＳ Ｐゴシック"/>
      <family val="3"/>
      <charset val="128"/>
      <scheme val="minor"/>
    </font>
    <font>
      <sz val="9"/>
      <color theme="1"/>
      <name val="ＭＳ Ｐゴシック"/>
      <family val="2"/>
      <charset val="128"/>
      <scheme val="minor"/>
    </font>
    <font>
      <sz val="12"/>
      <color theme="1"/>
      <name val="ＭＳ Ｐゴシック"/>
      <family val="2"/>
      <charset val="128"/>
      <scheme val="minor"/>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8">
    <xf numFmtId="0" fontId="0" fillId="0" borderId="0" xfId="0">
      <alignment vertical="center"/>
    </xf>
    <xf numFmtId="0" fontId="0" fillId="0" borderId="0" xfId="0" applyFont="1" applyFill="1" applyProtection="1">
      <alignment vertical="center"/>
    </xf>
    <xf numFmtId="0" fontId="0" fillId="0" borderId="0" xfId="0" applyFont="1" applyFill="1" applyAlignment="1" applyProtection="1">
      <alignment horizontal="left" vertical="center"/>
    </xf>
    <xf numFmtId="0" fontId="0" fillId="0" borderId="0" xfId="0" applyFont="1" applyFill="1" applyAlignment="1" applyProtection="1">
      <alignment horizontal="center" vertical="center"/>
    </xf>
    <xf numFmtId="0" fontId="0" fillId="0" borderId="0" xfId="0" applyFont="1" applyFill="1" applyAlignment="1" applyProtection="1">
      <alignment horizontal="right" vertical="center"/>
    </xf>
    <xf numFmtId="0" fontId="0" fillId="0" borderId="0" xfId="0" applyNumberFormat="1" applyFont="1" applyFill="1" applyAlignment="1" applyProtection="1">
      <alignment horizontal="center" vertical="center"/>
    </xf>
    <xf numFmtId="0" fontId="0" fillId="0" borderId="0" xfId="0" applyFont="1" applyFill="1" applyAlignment="1" applyProtection="1">
      <alignment horizontal="center" vertical="center" wrapText="1"/>
    </xf>
    <xf numFmtId="0" fontId="5" fillId="0" borderId="1" xfId="0" applyFont="1" applyFill="1" applyBorder="1" applyAlignment="1" applyProtection="1">
      <alignment horizontal="center" vertical="center" wrapText="1"/>
    </xf>
    <xf numFmtId="0" fontId="6" fillId="0" borderId="0" xfId="0" applyFont="1" applyFill="1" applyProtection="1">
      <alignment vertical="center"/>
    </xf>
    <xf numFmtId="0" fontId="2" fillId="0" borderId="0" xfId="0" applyFont="1" applyFill="1" applyAlignment="1" applyProtection="1">
      <alignment horizontal="center" vertical="center"/>
    </xf>
    <xf numFmtId="0" fontId="2" fillId="0" borderId="0" xfId="0" applyFont="1" applyFill="1" applyAlignment="1" applyProtection="1">
      <alignment horizontal="right" vertical="center"/>
    </xf>
    <xf numFmtId="0" fontId="7" fillId="2" borderId="2" xfId="0" applyFont="1" applyFill="1" applyBorder="1" applyAlignment="1" applyProtection="1">
      <alignment horizontal="left" vertical="center" wrapText="1"/>
    </xf>
    <xf numFmtId="0" fontId="7" fillId="2" borderId="1" xfId="0" applyFont="1" applyFill="1" applyBorder="1" applyAlignment="1" applyProtection="1">
      <alignment horizontal="left" vertical="center" wrapText="1"/>
    </xf>
    <xf numFmtId="176" fontId="7" fillId="2" borderId="1" xfId="0" applyNumberFormat="1" applyFont="1" applyFill="1" applyBorder="1" applyAlignment="1" applyProtection="1">
      <alignment horizontal="center" vertical="center" shrinkToFit="1"/>
    </xf>
    <xf numFmtId="38" fontId="7" fillId="2" borderId="1" xfId="1" applyFont="1" applyFill="1" applyBorder="1" applyAlignment="1" applyProtection="1">
      <alignment horizontal="center" vertical="center"/>
    </xf>
    <xf numFmtId="10" fontId="7" fillId="2" borderId="1" xfId="2" applyNumberFormat="1" applyFont="1" applyFill="1" applyBorder="1" applyAlignment="1" applyProtection="1">
      <alignment horizontal="center" vertical="center"/>
    </xf>
    <xf numFmtId="0" fontId="7" fillId="2" borderId="1" xfId="0" applyFont="1" applyFill="1" applyBorder="1" applyAlignment="1" applyProtection="1">
      <alignment horizontal="center" vertical="center"/>
    </xf>
    <xf numFmtId="0" fontId="7" fillId="2" borderId="1" xfId="0" applyFont="1" applyFill="1" applyBorder="1" applyAlignment="1" applyProtection="1">
      <alignment horizontal="center" vertical="center" wrapText="1"/>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N7"/>
  <sheetViews>
    <sheetView tabSelected="1" view="pageBreakPreview" zoomScale="55" zoomScaleNormal="70" zoomScaleSheetLayoutView="55" workbookViewId="0">
      <pane ySplit="4" topLeftCell="A5" activePane="bottomLeft" state="frozen"/>
      <selection activeCell="C39" sqref="C39"/>
      <selection pane="bottomLeft" activeCell="A5" sqref="A5"/>
    </sheetView>
  </sheetViews>
  <sheetFormatPr defaultColWidth="7.625" defaultRowHeight="13.5" x14ac:dyDescent="0.15"/>
  <cols>
    <col min="1" max="1" width="23.25" style="2" customWidth="1"/>
    <col min="2" max="2" width="43.25" style="2" customWidth="1"/>
    <col min="3" max="3" width="19.5" style="3" customWidth="1"/>
    <col min="4" max="4" width="19.5" style="2" customWidth="1"/>
    <col min="5" max="5" width="18.625" style="2" customWidth="1"/>
    <col min="6" max="6" width="15.75" style="3" customWidth="1"/>
    <col min="7" max="7" width="16.375" style="1" customWidth="1"/>
    <col min="8" max="8" width="8.625" style="4" customWidth="1"/>
    <col min="9" max="9" width="6.625" style="3" customWidth="1"/>
    <col min="10" max="10" width="93.25" style="1" customWidth="1"/>
    <col min="11" max="11" width="12.125" style="3" customWidth="1"/>
    <col min="12" max="12" width="8.625" style="3" customWidth="1"/>
    <col min="13" max="13" width="11.625" style="6" customWidth="1"/>
    <col min="14" max="14" width="12.625" style="1" customWidth="1"/>
    <col min="15" max="16384" width="7.625" style="1"/>
  </cols>
  <sheetData>
    <row r="1" spans="1:14" ht="18.75" x14ac:dyDescent="0.15">
      <c r="A1" s="9" t="s">
        <v>0</v>
      </c>
      <c r="B1" s="9"/>
      <c r="C1" s="9"/>
      <c r="D1" s="9"/>
      <c r="E1" s="9"/>
      <c r="F1" s="9"/>
      <c r="G1" s="9"/>
      <c r="H1" s="10"/>
      <c r="I1" s="9"/>
      <c r="J1" s="9"/>
      <c r="K1" s="9"/>
      <c r="L1" s="9"/>
      <c r="M1" s="9"/>
      <c r="N1" s="9"/>
    </row>
    <row r="2" spans="1:14" x14ac:dyDescent="0.15">
      <c r="A2" s="2" t="s">
        <v>1</v>
      </c>
      <c r="G2" s="3"/>
      <c r="I2" s="5"/>
      <c r="L2" s="5"/>
    </row>
    <row r="3" spans="1:14" x14ac:dyDescent="0.15">
      <c r="G3" s="3"/>
      <c r="I3" s="5"/>
      <c r="L3" s="5"/>
      <c r="N3" s="4" t="s">
        <v>2</v>
      </c>
    </row>
    <row r="4" spans="1:14" s="8" customFormat="1" ht="66" customHeight="1" x14ac:dyDescent="0.15">
      <c r="A4" s="7" t="s">
        <v>3</v>
      </c>
      <c r="B4" s="7" t="s">
        <v>4</v>
      </c>
      <c r="C4" s="7" t="s">
        <v>5</v>
      </c>
      <c r="D4" s="7" t="s">
        <v>6</v>
      </c>
      <c r="E4" s="7" t="s">
        <v>7</v>
      </c>
      <c r="F4" s="7" t="s">
        <v>8</v>
      </c>
      <c r="G4" s="7" t="s">
        <v>9</v>
      </c>
      <c r="H4" s="7" t="s">
        <v>10</v>
      </c>
      <c r="I4" s="7" t="s">
        <v>11</v>
      </c>
      <c r="J4" s="7" t="s">
        <v>12</v>
      </c>
      <c r="K4" s="7" t="s">
        <v>13</v>
      </c>
      <c r="L4" s="7" t="s">
        <v>14</v>
      </c>
      <c r="M4" s="7" t="s">
        <v>15</v>
      </c>
      <c r="N4" s="7" t="s">
        <v>16</v>
      </c>
    </row>
    <row r="5" spans="1:14" ht="85.5" x14ac:dyDescent="0.15">
      <c r="A5" s="11" t="s">
        <v>17</v>
      </c>
      <c r="B5" s="12" t="s">
        <v>18</v>
      </c>
      <c r="C5" s="13">
        <v>42826</v>
      </c>
      <c r="D5" s="12" t="s">
        <v>19</v>
      </c>
      <c r="E5" s="12" t="s">
        <v>20</v>
      </c>
      <c r="F5" s="14">
        <v>3137988</v>
      </c>
      <c r="G5" s="14">
        <v>3137988</v>
      </c>
      <c r="H5" s="15">
        <f>IF(F5="－","－",G5/F5)</f>
        <v>1</v>
      </c>
      <c r="I5" s="16" t="s">
        <v>21</v>
      </c>
      <c r="J5" s="12" t="s">
        <v>22</v>
      </c>
      <c r="K5" s="16" t="s">
        <v>23</v>
      </c>
      <c r="L5" s="17"/>
      <c r="M5" s="16"/>
      <c r="N5" s="17"/>
    </row>
    <row r="6" spans="1:14" ht="85.5" x14ac:dyDescent="0.15">
      <c r="A6" s="11" t="s">
        <v>24</v>
      </c>
      <c r="B6" s="12" t="s">
        <v>18</v>
      </c>
      <c r="C6" s="13">
        <v>42828</v>
      </c>
      <c r="D6" s="12" t="s">
        <v>25</v>
      </c>
      <c r="E6" s="12" t="s">
        <v>20</v>
      </c>
      <c r="F6" s="14">
        <f>130000*12</f>
        <v>1560000</v>
      </c>
      <c r="G6" s="14">
        <f>130000*12</f>
        <v>1560000</v>
      </c>
      <c r="H6" s="15">
        <f>IF(F6="－","－",G6/F6)</f>
        <v>1</v>
      </c>
      <c r="I6" s="16" t="s">
        <v>21</v>
      </c>
      <c r="J6" s="12" t="s">
        <v>26</v>
      </c>
      <c r="K6" s="16" t="s">
        <v>23</v>
      </c>
      <c r="L6" s="17"/>
      <c r="M6" s="16"/>
      <c r="N6" s="17"/>
    </row>
    <row r="7" spans="1:14" ht="71.25" x14ac:dyDescent="0.15">
      <c r="A7" s="11" t="s">
        <v>27</v>
      </c>
      <c r="B7" s="12" t="s">
        <v>28</v>
      </c>
      <c r="C7" s="13">
        <v>42828</v>
      </c>
      <c r="D7" s="12" t="s">
        <v>29</v>
      </c>
      <c r="E7" s="12" t="s">
        <v>20</v>
      </c>
      <c r="F7" s="14">
        <v>2020327</v>
      </c>
      <c r="G7" s="14">
        <v>2020327</v>
      </c>
      <c r="H7" s="15">
        <f>IF(F7="－","－",G7/F7)</f>
        <v>1</v>
      </c>
      <c r="I7" s="16" t="s">
        <v>21</v>
      </c>
      <c r="J7" s="12" t="s">
        <v>30</v>
      </c>
      <c r="K7" s="16" t="s">
        <v>31</v>
      </c>
      <c r="L7" s="17"/>
      <c r="M7" s="16"/>
      <c r="N7" s="17" t="s">
        <v>32</v>
      </c>
    </row>
  </sheetData>
  <sheetProtection password="CC3D" sheet="1" objects="1" scenarios="1"/>
  <mergeCells count="1">
    <mergeCell ref="A1:N1"/>
  </mergeCells>
  <phoneticPr fontId="3"/>
  <printOptions horizontalCentered="1"/>
  <pageMargins left="0.39370078740157483" right="0.39370078740157483" top="0.6692913385826772" bottom="0.35433070866141736" header="0.31496062992125984" footer="0.31496062992125984"/>
  <pageSetup paperSize="9" scale="4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競争性のない随意契約によらざるを得ないもの</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なし</cp:lastModifiedBy>
  <dcterms:created xsi:type="dcterms:W3CDTF">2018-07-02T04:08:39Z</dcterms:created>
  <dcterms:modified xsi:type="dcterms:W3CDTF">2018-07-04T04:52:39Z</dcterms:modified>
</cp:coreProperties>
</file>