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競争に付することが不利と認められるもの"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3" i="3" l="1"/>
  <c r="H52" i="3"/>
  <c r="H51" i="3"/>
  <c r="H7" i="1"/>
  <c r="H6" i="1"/>
  <c r="H5" i="1"/>
</calcChain>
</file>

<file path=xl/sharedStrings.xml><?xml version="1.0" encoding="utf-8"?>
<sst xmlns="http://schemas.openxmlformats.org/spreadsheetml/2006/main" count="615" uniqueCount="190">
  <si>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</si>
  <si>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</si>
  <si>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</si>
  <si>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</si>
  <si>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</si>
  <si>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</si>
  <si>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</si>
  <si>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</si>
  <si>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</si>
  <si>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</si>
  <si>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</si>
  <si>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</si>
  <si>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</si>
  <si>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</si>
  <si>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</si>
  <si>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</si>
  <si>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</si>
  <si>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</si>
  <si>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</si>
  <si>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</si>
  <si>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</si>
  <si>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Science Directの購読　１式
</t>
  </si>
  <si>
    <t xml:space="preserve">
支出負担行為担当官
気象庁総務部長　加賀　至
気象庁
東京都千代田区大手町１－３－４
</t>
  </si>
  <si>
    <t xml:space="preserve">
エルゼビア・ビー・ブイ
オランダ王国アムステルダム市ラーダヴェヒ２９
</t>
  </si>
  <si>
    <t xml:space="preserve">会計法第２９条の３第４項及び予決令第１０２条の４第１
</t>
  </si>
  <si>
    <t>－</t>
    <phoneticPr fontId="3"/>
  </si>
  <si>
    <t xml:space="preserve">
Ｓｃｉｅｎｃｅ　Ｄｉｒｅｃｔ（オンラインジャーナル）は販売元であるエルゼビア・ビー・ブイ社へ直接発注する必要がある。
</t>
  </si>
  <si>
    <t>ニ（ニ）</t>
  </si>
  <si>
    <t xml:space="preserve">
朝日新聞ほかの購入　１式
</t>
  </si>
  <si>
    <t xml:space="preserve">
丸の内新聞（株）
東京都千代田区内幸町１－７－１０
</t>
  </si>
  <si>
    <t>－</t>
    <phoneticPr fontId="3"/>
  </si>
  <si>
    <t xml:space="preserve">
　丸の内新聞事業協同組合は、全国紙である朝日新聞他８誌全てを取り扱っており、かつ気象庁を販売区域にもつ唯一の販売店である。
</t>
  </si>
  <si>
    <t xml:space="preserve">
料金後納郵便役務　１式
</t>
  </si>
  <si>
    <t xml:space="preserve">
日本郵便（株）
東京都中央区銀座８－２０－２６
</t>
  </si>
  <si>
    <t xml:space="preserve">
　料金後納郵便の取り扱いを行えるのは、日本郵便（株）だけである。
</t>
  </si>
  <si>
    <t>ニ（ハ）</t>
  </si>
  <si>
    <t>スーパーコンピュータシステム借用（レンタル）　１式</t>
  </si>
  <si>
    <t>支出負担行為担当官
気象庁総務部長　加賀　至
気象庁
東京都千代田区大手町１－３－４</t>
  </si>
  <si>
    <t xml:space="preserve">
（株）ＪＥＣＣ
東京都千代田区丸の内３－４－１
日立製作所（株）
東京都品川区南大井６－２３－１
</t>
  </si>
  <si>
    <t>会計法第２９条の３弟４項及び国の物品等又は特定役務の調達手続きの特例を定める政令第１３条第１項第２</t>
    <rPh sb="3" eb="4">
      <t>ダイ</t>
    </rPh>
    <rPh sb="40" eb="41">
      <t>ダイ</t>
    </rPh>
    <phoneticPr fontId="3"/>
  </si>
  <si>
    <t>－</t>
    <phoneticPr fontId="3"/>
  </si>
  <si>
    <t xml:space="preserve">
スーパーコンピュータシステムは、一般競争入札により平成２２年度に借料（レンタル）及び購入したものであり、今年度も継続して使用するため、契約を締結する必要がある。
</t>
  </si>
  <si>
    <t>Ａ</t>
  </si>
  <si>
    <t>○</t>
  </si>
  <si>
    <t>平成３４年度</t>
    <rPh sb="0" eb="2">
      <t>ヘイセイ</t>
    </rPh>
    <rPh sb="4" eb="6">
      <t>ネンド</t>
    </rPh>
    <phoneticPr fontId="3"/>
  </si>
  <si>
    <t>気象情報伝送処理システムハードウェアの借用（リース）及び保守　１式</t>
  </si>
  <si>
    <t xml:space="preserve">
（株）ＪＥＣＣ
東京都千代田区丸の内３－４－１
富士通（株）
東京都港区東新橋１－５－２
</t>
  </si>
  <si>
    <t>－</t>
  </si>
  <si>
    <t xml:space="preserve">
気象情報伝送処理システムハードウェアは、一般競争入札により平成２５年度に整備したものであり、今年度も継続して使用するため、借用（リース）及び保守契約を締結する必要がある。
</t>
  </si>
  <si>
    <t>平成３０年度</t>
    <rPh sb="0" eb="2">
      <t>ヘイセイ</t>
    </rPh>
    <rPh sb="4" eb="6">
      <t>ネンド</t>
    </rPh>
    <phoneticPr fontId="3"/>
  </si>
  <si>
    <t>レーダー観測所処理装置の借用（リース）及び保守　１式</t>
  </si>
  <si>
    <t xml:space="preserve">
三菱電機クレジット（株）
東京都品川区大崎１－６－３
三菱電機（株）
東京都千代田区丸の内２－７－３
</t>
  </si>
  <si>
    <t xml:space="preserve">
気象レーダー観測処理システムは、一般競争入札により平成２５年度に整備したものであり、今年度も継続して使用するため、借用（再リース）及び保守契約を締結する必要がある。
</t>
  </si>
  <si>
    <t>平成２９年度</t>
    <rPh sb="0" eb="2">
      <t>ヘイセイ</t>
    </rPh>
    <rPh sb="4" eb="6">
      <t>ネンド</t>
    </rPh>
    <phoneticPr fontId="3"/>
  </si>
  <si>
    <t>スーパーコンピュータシステム購入部保守　１式</t>
  </si>
  <si>
    <t xml:space="preserve">
（株）日立製作所
東京都品川区南大井６－２３－１
</t>
  </si>
  <si>
    <t xml:space="preserve">
スーパーコンピュータシステムは、一般競争入札により平成２２年度に借料（レンタル）及び購入したものであり、今年度も継続して使用するため、保守契約を締結する必要がある。
</t>
  </si>
  <si>
    <t>動作環境（クラウドサービス等）の提供及び業務処理ソフトウェア保守　１式</t>
  </si>
  <si>
    <t xml:space="preserve">
動作環境（クラウドサービス等）は、一般競争入札により平成２５年度に整備したものであり、今年度も継続して使用するため、提供及び保守契約を締結する必要がある。
</t>
  </si>
  <si>
    <t>気象情報伝送処理システム用クライアントシステムの借用（リース）・保守　１式</t>
  </si>
  <si>
    <t xml:space="preserve">
東京センチュリー（株）
東京都千代田区神田練塀３
東京コンピュータサービス（株）
東京都文京区本郷１－１８－６
</t>
  </si>
  <si>
    <t xml:space="preserve">
気象情報伝送処理システム用クライアントシステムは、一般競争入札により平成２５年度に整備したものであり、今年度も継続して使用するため、借用（再リース）及び保守契約を締結する必要がある。
</t>
  </si>
  <si>
    <t>行政情報ネットワーククライアントＰＣ借用（リース）及び保守　１式</t>
  </si>
  <si>
    <t xml:space="preserve">
リコーリース（株）
東京都江東区東雲１－７－１２
（株）リコー
東京都大田区中馬込１－３－６
</t>
  </si>
  <si>
    <t xml:space="preserve">
行政情報ネットワーククライアントＰＣは、一般競争入札により平成２４年度に整備したものであり、今年度も継続して使用するため、借用（リース）及び保守契約を締結する必要がある。
</t>
  </si>
  <si>
    <t>気象情報配信サービス（ホスティング等）の提供　１式</t>
  </si>
  <si>
    <t xml:space="preserve">
ソフトバンク（株）
東京都港区東新橋１－９－１
</t>
  </si>
  <si>
    <t xml:space="preserve">
気象情報配信サービス（ホスティング）の提供は、一般競争入札により平成２５年度に整備したものであり、提供期間は平成３１年９月３０日までを予定としている。
</t>
  </si>
  <si>
    <t>平成３１年度</t>
    <rPh sb="0" eb="2">
      <t>ヘイセイ</t>
    </rPh>
    <rPh sb="4" eb="6">
      <t>ネンド</t>
    </rPh>
    <phoneticPr fontId="3"/>
  </si>
  <si>
    <t>気象情報伝送処理システムネットワーク機器の借用（リース）・保守　１式</t>
  </si>
  <si>
    <t xml:space="preserve">
シスコシステムズキャピタル（株）
東京都港区赤坂９－７－１
ソフトバンク（株）
東京都港区東新橋１－９－１
</t>
  </si>
  <si>
    <t xml:space="preserve">
気象情報伝送処理システムネットワーク機器は、一般競争入札により平成２５年度に整備したものであり、今年度も継続して使用するため、保守契約を締結する必要がある。
</t>
  </si>
  <si>
    <t>電子複合機の保守　１式</t>
  </si>
  <si>
    <t xml:space="preserve">
（株）リコー
東京都大田区中馬込１－３－６
</t>
  </si>
  <si>
    <t xml:space="preserve">
電子複合機は平成２５年度にリース期間中の保守を条件に一般競争入札により調達したものであり、今年度についてもこれまでと同様の条件により契約し、本装置を継続的に使用する必要がある。
</t>
  </si>
  <si>
    <t>土砂災害警戒情報作成システムの借用（再リース）及び保守　１式</t>
  </si>
  <si>
    <t xml:space="preserve">
日立キャピタル（株）
東京都港区西新橋１－３－１
（株）日立製作所
東京都品川区南大井６－２３－１
</t>
  </si>
  <si>
    <t xml:space="preserve">
土砂災害警戒情報作成システムは、一般競争入札により平成２２年度に整備したものであり、今年度も継続して使用するため、借用（リース）及び保守契約を締結する必要がある。
</t>
  </si>
  <si>
    <t>気象情報伝送処理システムの業務処理ソフトウェア保守　１式</t>
  </si>
  <si>
    <t xml:space="preserve">
富士通（株）
東京都港区東新橋１－５－２
</t>
  </si>
  <si>
    <t xml:space="preserve">
気象情報伝送処理システムは、一般競争入札により平成２５年度に整備したものであり、業務処理ソフトウェアの保守契約は平成３１年９月３０日までを予定としている。
</t>
  </si>
  <si>
    <t>空港気象ドップラーレーダー観測処理システムの運用支援及び定期保守　１式</t>
  </si>
  <si>
    <t xml:space="preserve">
日本無線（株）
東京都中野区中野４－１０－１
</t>
  </si>
  <si>
    <t xml:space="preserve">
本システムは一般競争入札により平成２７年度に整備したものであり、引き続き現行契約と同様の契約内容により本システムの使用を継続する必要がある。
</t>
  </si>
  <si>
    <t>平成３３年度</t>
    <rPh sb="0" eb="2">
      <t>ヘイセイ</t>
    </rPh>
    <rPh sb="4" eb="6">
      <t>ネンド</t>
    </rPh>
    <phoneticPr fontId="3"/>
  </si>
  <si>
    <t>気象情報配信サービス（航空ホスティング）の提供　１式</t>
  </si>
  <si>
    <t xml:space="preserve">
NECネクサソリューションズ（株）
東京都港区三田１－４－２８
</t>
  </si>
  <si>
    <t xml:space="preserve">
気象情報配信サービス（航空ホスティング）の提供は、一般競争入札により平成２６年度に整備したものであり、提供期間は平成３３年２月２日までを予定としている。
</t>
  </si>
  <si>
    <t>平成３２年度</t>
    <rPh sb="0" eb="2">
      <t>ヘイセイ</t>
    </rPh>
    <rPh sb="4" eb="6">
      <t>ネンド</t>
    </rPh>
    <phoneticPr fontId="3"/>
  </si>
  <si>
    <t>異常天候情報作成装置の借用（リース）及び保守　１式</t>
  </si>
  <si>
    <t xml:space="preserve">
異常天候情報作成装置は、一般競争入札により平成２４年度に整備したものであり、今年度も継続して使用するため、借用（リース）及び保守契約を締結する必要がある。
</t>
  </si>
  <si>
    <t>突風等短時間予測システム借用（再リース）及び保守　１式</t>
  </si>
  <si>
    <t xml:space="preserve">
新日鉄住金ソリューションズ（株）
東京都中央区新川２－２０－１５
ＮＴＴファイナンス（株）
東京都港区芝浦１－２－７０
</t>
  </si>
  <si>
    <t xml:space="preserve">
突風等短時間予測システムは、一般競争入札により平成２１年度に整備したものであり、今年度も継続して使用するため、借用（再リース）及び保守契約を締結する必要がある。
</t>
  </si>
  <si>
    <t>気象資料提供システムの借用（リース）及び保守　１式</t>
  </si>
  <si>
    <t>会計法第２９条の３第４項及び予決令第１０２条の４第４</t>
  </si>
  <si>
    <t xml:space="preserve">
気象資料提供システムは、一般競争入札により平成２３年度に整備したものであり、今年度も継続して使用するため、借用（リース）及び保守契約を締結する必要がある。
</t>
  </si>
  <si>
    <t>温室効果ガス等データ収集・提供装置の借用（リース）及び保守　１式</t>
  </si>
  <si>
    <t xml:space="preserve">
興銀リース（株）
東京都港区虎ノ門１－２－６
新日鉄住金ソリューションズ（株）
東京都中央区新川２－２０－１５
</t>
  </si>
  <si>
    <t xml:space="preserve">
温室効果ガス等データ収集・提供装置は、一般競争入札により平成２４年度に整備したものであり、今年度も継続して使用するため、借用（リース）及び保守契約を締結する必要がある。
</t>
  </si>
  <si>
    <t>地域地震情報センターデータ処理システム（REDC）の業務処理ソフトウェア保守及び運用支援　１式</t>
  </si>
  <si>
    <t xml:space="preserve">
日本電気（株）
東京都港区芝５－７－１
</t>
  </si>
  <si>
    <t xml:space="preserve">
本件は、平成２７年度の一般競争入札に際し、運用期間中の保守を条件とし契約締結したものであり、今年度についてもこれまでと同様の条件により契約し、本システムを継続的に使用する必要がある。
</t>
  </si>
  <si>
    <t>ＷＩＳ装置の保守　１式</t>
  </si>
  <si>
    <t xml:space="preserve">
西菱電機（株）東京支社
東京都港区芝大門１－１－３０
</t>
  </si>
  <si>
    <t xml:space="preserve">
ＷＩＳ装置は、一般競争入札により平成２２年度に整備したものであり、今年度も継続して使用するため、保守契約を締結する必要がある。
</t>
  </si>
  <si>
    <t>雨量・レーダー情報コンテンツ作成装置借用（リース）・保守　１式</t>
  </si>
  <si>
    <t xml:space="preserve">
三菱電機クレジット（株）
東京都品川区大崎１－６－３
西菱電気（株）
東京都港区芝大門１－１－３０
</t>
  </si>
  <si>
    <t xml:space="preserve">
雨量・レーダー情報コンテンツ作成装置は、一般競争入札により平成２２年度に整備したものであり、今年度も継続して使用するため、借用（リース）及び保守契約を締結する必要がある。
</t>
  </si>
  <si>
    <t>気象庁光ファイバネットワーク基盤運用支援及び保守作業　１式</t>
  </si>
  <si>
    <t xml:space="preserve">
気象庁光ファイバネットワーク基盤は、平成１４年度の一般競争入札に際し、使用期間中の保守等を条件とし、日本電気（株）と契約を締結したものである。
</t>
  </si>
  <si>
    <t>火山監視・情報センターシステムのハードウェアの借用（再リース）及び保守　１式</t>
  </si>
  <si>
    <t xml:space="preserve">
ＮＥＣキャピタルソリューション（株）
東京都港区港南２－１５－３
日本電気（株）
東京都港区芝５－７－１
</t>
  </si>
  <si>
    <t xml:space="preserve">
火山監視・情報センターシステムは、一般競争入札により平成２１年度に整備したものであり、今年度も継続して使用するため、借用（リース）及び保守契約を締結する必要がある。
</t>
  </si>
  <si>
    <t>気象衛星センター・ネットワーク装置の借用（リース）・保守</t>
  </si>
  <si>
    <t xml:space="preserve">
（株）ＪＥＣＣ
東京都千代田区丸の内３－４－１
日本電気（株）
東京都港区芝５－７－１
</t>
  </si>
  <si>
    <t xml:space="preserve">
気象衛星センター・ネットワーク装置は、ＤＣＰデータ伝送装置の一部として一般競争入札により平成２２年度に整備したものであり、今年度も継続して使用するため、借用（リース）・保守契約を締結する必要がある。
</t>
  </si>
  <si>
    <t>火山監視・情報センターシステムの業務処理ソフトウェア保守　一式</t>
  </si>
  <si>
    <t xml:space="preserve">
火山監視・情報センターシステムは、平成２８年度の一般競争入札に際し、運用期間中の保守及び運用支援等を条件とし契約締結したものであり、今年度についてもこれまでと同様の条件により契約し、本システムを継続的に使用する必要がある。
</t>
  </si>
  <si>
    <t>気象庁入退館管理システム等の運用支援・保守　１式</t>
  </si>
  <si>
    <t xml:space="preserve">
エヌ・ティ・ティ・コミュニケーションズ（株）
東京都千代田区内幸町１－１－６
</t>
  </si>
  <si>
    <t xml:space="preserve">
気象庁入退館管理システムは、平成２７年度の一般競争入札に際し、運用期間中の保守及び運用支援等を条件とし契約締結したものであり、今年度についてもこれまでと同様の条件により契約し、本システムを継続的に使用する必要がある。
</t>
  </si>
  <si>
    <t>航空気象実況データ収集処理システムの運用支援　１式</t>
  </si>
  <si>
    <t xml:space="preserve">
航空気象実況データ収集処理システムは、一般競争入札により平成２８年度に整備したものである。
本システムの長期的な安定稼動及び確実なデータ収集・処理・配信を維持するには、日本電気（株）と保守契約を締結する必要がある。
</t>
  </si>
  <si>
    <t>火山灰情報提供システム及び業務処理ソフトウェア（航空路火山灰情報関連）の保守　１式</t>
  </si>
  <si>
    <t xml:space="preserve">
火山灰情報提供システムを利用して的確かつ安定した航空路火山灰情報の発表を行うためには、通信機能及びシステムの稼働状況や異常を監視するシステム監視機能等について、降灰予報側の機能と連携しなければならないことから火山灰情報提供システムの業務処理ソフトウェア保守を降灰予報と航空路火山灰情報に分割せず、一括して実施する必要がある。
</t>
  </si>
  <si>
    <t>人事事務システム及び人事・給与関係業務情報システムにかかる情報連携機能の運用支援　１式</t>
  </si>
  <si>
    <t xml:space="preserve">
（株）ＴＳＳソフトウェア
広島県広島市南区出汐２－３－１９
</t>
  </si>
  <si>
    <t xml:space="preserve">
本システムは、（株）ＴＳＳソフトウェアが開発したものであり、システムの運用を行うには、技術的仕様等システム全般に精通した製作業者に行われる必要があることから、本システムを開発した（株）ＴＳＳソフトウェアと随意契約を締結するものである。
</t>
  </si>
  <si>
    <t>レーダープロダクト作成部の借用（リース）及び保守　１式</t>
  </si>
  <si>
    <t xml:space="preserve">
レーダープロダクト作成部は、一般競争入札により平成２５年度に整備したものであり、借用及び保守の期間は平成３２年２月２８日までを予定としている。
</t>
  </si>
  <si>
    <t>地域地震情報センターデータ処理システム（REDC）のハードウェア等の保守　１式</t>
  </si>
  <si>
    <t>特別警報変換配信システムの保守　１式</t>
  </si>
  <si>
    <t xml:space="preserve">
（株）ＮＴＴドコモ
東京都千代田区永田町２－１１－１
</t>
  </si>
  <si>
    <t xml:space="preserve">
特別警報変換配信システムは、一般競争入札により平成２７年度に整備したものである。引き続き現行契約と同様の契約内容により本システムの使用を継続するため保守契約を締結する必要がある。
</t>
  </si>
  <si>
    <t>土砂災害警戒情報作成システムクライアントＰＣの借用（リース）及び保守　１式</t>
  </si>
  <si>
    <t xml:space="preserve">
土砂災害警戒情報作成システムクライアントＰＣは、一般競争入札により平成２２年度に整備したものであり、今年度も継続して使用するため、借用（リース）及び保守契約を締結する必要がある。
</t>
  </si>
  <si>
    <t>高解像度降水予測システムの借用（再リース）及び保守　１式</t>
  </si>
  <si>
    <t xml:space="preserve">
高解像度降水予測システムは、一般競争入札により平成２４年度に整備したものであり、今年度も継続して使用するため、借用（再リース）及び保守契約を締結する必要がある。
</t>
  </si>
  <si>
    <t>多機能型地震観測中枢局装置保守　１式</t>
  </si>
  <si>
    <t xml:space="preserve">
明星電気（株）
東京都江東区豊洲３－１－１
</t>
  </si>
  <si>
    <t xml:space="preserve">
多機能型地震観測中枢局装置は、一般競争入札により平成２３年度に整備したものであり、今年度も継続して使用するため、保守契約を締結する必要がある。
</t>
  </si>
  <si>
    <t>会計事務システムのソフトウェアサポート及び運用支援　１式</t>
  </si>
  <si>
    <t xml:space="preserve">
会計事務システムは、（株）ＴＳＳソフトウェアが開発したものであり、システムの運用を行うには、技術的仕様等システム全般に精通した製作業者に行わせる必要があることから、本システムを開発した（株）ＴＳＳソフトウェアと随意契約を締結するものである。
</t>
  </si>
  <si>
    <t>気象庁図書館システムの借用（リース）及び保守　１式</t>
  </si>
  <si>
    <t xml:space="preserve">
ディーアールエス（株）
東京都千代田区大手町１－９－２
（株）三菱総合研究所
東京都千代田区永田町２－１０－３
</t>
  </si>
  <si>
    <t xml:space="preserve">
気象庁図書館システムは、一般競争入札により平成２４年度に整備したものであり、今年度も継続して使用するため、借用（リース）及び保守契約を締結する必要がある。
</t>
  </si>
  <si>
    <t>河川データ交換システムの借用（再リース）及び保守　１式</t>
  </si>
  <si>
    <t xml:space="preserve">
三井住友トラスト・パナソニックファイナンス（株）
東京都港区芝浦１－２－３
（一財）日本気象協会
東京都豊島区東池袋３－１－１
</t>
  </si>
  <si>
    <t xml:space="preserve">
河川データ交換システムは、一般競争入札により平成２０年度に整備したものであり、今年度も継続して使用するため、借用（再リース）及び保守契約を締結する必要がある。
</t>
  </si>
  <si>
    <t>洪水予報データ変換装置借用（再リース）及び保守　１式</t>
  </si>
  <si>
    <t xml:space="preserve">
洪水予報データ変換装置は、一般競争入札により平成２１年度に整備したものであり、本年度も継続して使用するため、借用（再リース）及び保守契約を締結する必要がある。
</t>
  </si>
  <si>
    <t>多機能型地震観測装置ネットワーク機器保守　１式</t>
  </si>
  <si>
    <t xml:space="preserve">
多機能型地震観測装置ネットワーク機器は、一般競争入札により平成２３年度に整備したものであり、今年度も継続して使用するため、保守契約を締結する必要がある。
</t>
  </si>
  <si>
    <t>空港用気象実況画像取得装置保守　１式</t>
  </si>
  <si>
    <t xml:space="preserve">
（株）東芝
神奈川県川崎市幸区堀川町７２－３４
</t>
  </si>
  <si>
    <t xml:space="preserve">
空港用気象実況画像取得装置は、平成１６年度及び平成２０年度に整備し、平成２５年度に改善した際、使用期間中の保守等を条件として（株）東芝と保守契約を締結したものである。
</t>
  </si>
  <si>
    <t>部外機関通信処理システムハードウェアの借用（リース）及び保守　１式</t>
  </si>
  <si>
    <t xml:space="preserve">
ＩＢＪＬ東芝リース（株）
東京都港区虎ノ門１－２－６
（株）東芝
神奈川県川崎市幸区堀川町７２－３４
</t>
  </si>
  <si>
    <t xml:space="preserve">
部外機関通信処理システムは、一般競争入札により平成２２年度に整備したものであり、今年度も継続して使用するため、借用（リース）及び保守契約を締結する必要がある。
</t>
  </si>
  <si>
    <t>天気図解析システム（業務処理ソフトウェア）保守　１式</t>
  </si>
  <si>
    <t xml:space="preserve">
三菱スペース・ソフトウェア（株）
茨城県つくば市竹園１－６－１
</t>
  </si>
  <si>
    <t xml:space="preserve">
天気図解析システムは、一般競争入札により平成２３年度に整備したものであり、本システムの業務処理ソフトウェアを今年度も継続して使用するため、保守契約を締結する必要がある。
</t>
  </si>
  <si>
    <t>天気図解析システム操作端末借用（リース）及び保守　１式</t>
  </si>
  <si>
    <t xml:space="preserve">
天気図解析システムは、一般競争入札により平成２３年度に整備したものであり、本システムの端末装置を今年度も継続して使用するため、借用（リース）及び保守契約を締結する必要がある。
</t>
  </si>
  <si>
    <t>ＪＭＡ－０４型有線ロボット気象計用電源装置借用（リース）　１式</t>
  </si>
  <si>
    <t xml:space="preserve">
日立キャピタル（株）
東京都港区西新橋１－３－１
</t>
  </si>
  <si>
    <t xml:space="preserve">
JMA-０４型有線ロボット気象計用電源装置は、観測所通信機器等に電源を供給する装置として平成２０年度に整備したものであり、今年度も継続して使用するため、借用（リース）及び保守契約を締結する必要がある。
</t>
  </si>
  <si>
    <t>気象レーダー観測処理システムの借用（リース）及び保守　１式</t>
  </si>
  <si>
    <t xml:space="preserve">
気象レーダー観測処理システムは、一般競争入札により平成２３年度に整備したものであり、今年度も継続して使用するため、借用（リース）及び保守契約を締結する必要がある。
</t>
  </si>
  <si>
    <t>軽油の購入　５００ＫＬ</t>
  </si>
  <si>
    <t xml:space="preserve">
リーフエナジー（株）
東京都港区三田３－４－１０
</t>
  </si>
  <si>
    <t>会計法第２９条の３第４項及び国の物品等又は特定役務の調達手続きの特例を定める政令第１３条第１項第１</t>
  </si>
  <si>
    <t xml:space="preserve">
当庁が調達する軽油は防衛省の受注業者が燃料調達に使用する輸送船を活用することが効率的、かつ、確実であるが、他者から購入した油の搭載が認められないため、当庁においても当該石油会社から調達する必要がある。
</t>
  </si>
  <si>
    <t>Ｄ</t>
  </si>
  <si>
    <t>啓風丸第二種及び第三種中間検査修理追加修理　１式</t>
  </si>
  <si>
    <t>支出負担行為担当官
気象庁総務部長　後藤　浩平
気象庁
東京都千代田区大手町１－３－４</t>
    <rPh sb="18" eb="20">
      <t>ゴトウ</t>
    </rPh>
    <rPh sb="21" eb="23">
      <t>コウヘイ</t>
    </rPh>
    <phoneticPr fontId="3"/>
  </si>
  <si>
    <t xml:space="preserve">
サノヤス造船（株）
東京都千代田区内幸町１－３－３
</t>
  </si>
  <si>
    <t xml:space="preserve">
啓風丸第二種及び第三種中間検査修理の履行中に見つかった本工事に関連する修理のため。
</t>
  </si>
  <si>
    <t>凌風丸第二種中間検査修理追加修理　１式</t>
  </si>
  <si>
    <t xml:space="preserve">
東北ドック鉄工（株）
宮城県塩釜市北浜４－１４－１
</t>
  </si>
  <si>
    <t xml:space="preserve">
凌風丸第二種中間検査修理の履行中に見つかった本工事に関連する修理のため。
</t>
  </si>
  <si>
    <t>気象レーダー観測処理システムの借用（再リース）及び保守　１式</t>
  </si>
  <si>
    <t xml:space="preserve">
気象レーダー観測処理システムは、一般競争入札により平成２３年度に整備したものであり、今年度も継続して使用するため、借用（再リース）及び保守契約を締結する必要がある。
</t>
  </si>
  <si>
    <t>行政情報ネットワーククライアントＰＣ借用（再リース）及び保守　１式</t>
  </si>
  <si>
    <t xml:space="preserve">
行政情報ネットワーククライアントＰＣは、一般競争入札により平成２４年度に整備したものであり、今年度も継続して使用するため、借用（再リース）及び保守契約を締結する必要がある。
</t>
  </si>
  <si>
    <t>Ａ</t>
    <phoneticPr fontId="3"/>
  </si>
  <si>
    <t>行政情報ネットワーククライアントＰＣ保守　１式</t>
  </si>
  <si>
    <t xml:space="preserve">
ＫＤＤＩ（株）
東京都千代田区大手町１－８－１
</t>
  </si>
  <si>
    <t xml:space="preserve">
行政情報ネットワーククライアントＰＣは、一般競争入札により平成２５年度に整備したものであり、引き続き現行契約と同様の契約内容により使用を継続するため保守契約を締結する必要がある。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</si>
</sst>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8" fillId="2" borderId="1" xfId="0" applyFont="1" applyFill="1" applyBorder="1" applyAlignment="1" applyProtection="1">
      <alignment horizontal="center" vertical="center"/>
    </xf>
    <xf numFmtId="0" fontId="9" fillId="0" borderId="0" xfId="0" applyFont="1" applyFill="1" applyBorder="1" applyProtection="1">
      <alignment vertical="center"/>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9" fillId="0" borderId="0" xfId="0" applyNumberFormat="1" applyFont="1" applyFill="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7"/>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17" t="s">
        <v>0</v>
      </c>
      <c r="B1" s="17"/>
      <c r="C1" s="17"/>
      <c r="D1" s="17"/>
      <c r="E1" s="17"/>
      <c r="F1" s="17"/>
      <c r="G1" s="17"/>
      <c r="H1" s="18"/>
      <c r="I1" s="17"/>
      <c r="J1" s="17"/>
      <c r="K1" s="17"/>
      <c r="L1" s="17"/>
      <c r="M1" s="17"/>
      <c r="N1" s="17"/>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114" x14ac:dyDescent="0.15">
      <c r="A5" s="19" t="s">
        <v>21</v>
      </c>
      <c r="B5" s="20" t="s">
        <v>22</v>
      </c>
      <c r="C5" s="21">
        <v>42828</v>
      </c>
      <c r="D5" s="20" t="s">
        <v>23</v>
      </c>
      <c r="E5" s="20" t="s">
        <v>24</v>
      </c>
      <c r="F5" s="22">
        <v>4805045</v>
      </c>
      <c r="G5" s="22">
        <v>4805045</v>
      </c>
      <c r="H5" s="23">
        <f t="shared" ref="H5:H7" si="0">IF(F5="－","－",G5/F5)</f>
        <v>1</v>
      </c>
      <c r="I5" s="24" t="s">
        <v>25</v>
      </c>
      <c r="J5" s="20" t="s">
        <v>26</v>
      </c>
      <c r="K5" s="24" t="s">
        <v>27</v>
      </c>
      <c r="L5" s="25"/>
      <c r="M5" s="24"/>
      <c r="N5" s="25"/>
    </row>
    <row r="6" spans="1:14" ht="114" x14ac:dyDescent="0.15">
      <c r="A6" s="19" t="s">
        <v>28</v>
      </c>
      <c r="B6" s="20" t="s">
        <v>22</v>
      </c>
      <c r="C6" s="21">
        <v>42828</v>
      </c>
      <c r="D6" s="20" t="s">
        <v>29</v>
      </c>
      <c r="E6" s="20" t="s">
        <v>24</v>
      </c>
      <c r="F6" s="22">
        <v>1739304</v>
      </c>
      <c r="G6" s="22">
        <v>1739304</v>
      </c>
      <c r="H6" s="23">
        <f t="shared" si="0"/>
        <v>1</v>
      </c>
      <c r="I6" s="24" t="s">
        <v>30</v>
      </c>
      <c r="J6" s="20" t="s">
        <v>31</v>
      </c>
      <c r="K6" s="24" t="s">
        <v>27</v>
      </c>
      <c r="L6" s="25"/>
      <c r="M6" s="24"/>
      <c r="N6" s="25"/>
    </row>
    <row r="7" spans="1:14" ht="85.5" x14ac:dyDescent="0.15">
      <c r="A7" s="19" t="s">
        <v>32</v>
      </c>
      <c r="B7" s="20" t="s">
        <v>22</v>
      </c>
      <c r="C7" s="21">
        <v>42828</v>
      </c>
      <c r="D7" s="20" t="s">
        <v>33</v>
      </c>
      <c r="E7" s="20" t="s">
        <v>24</v>
      </c>
      <c r="F7" s="22">
        <v>5483286</v>
      </c>
      <c r="G7" s="22">
        <v>5483286</v>
      </c>
      <c r="H7" s="23">
        <f t="shared" si="0"/>
        <v>1</v>
      </c>
      <c r="I7" s="24" t="s">
        <v>30</v>
      </c>
      <c r="J7" s="20" t="s">
        <v>34</v>
      </c>
      <c r="K7" s="24" t="s">
        <v>35</v>
      </c>
      <c r="L7" s="25"/>
      <c r="M7" s="24"/>
      <c r="N7" s="25"/>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56"/>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11" customWidth="1"/>
    <col min="2" max="2" width="37.875" style="11" customWidth="1"/>
    <col min="3" max="3" width="16.125" style="11" customWidth="1"/>
    <col min="4" max="4" width="18" style="11" customWidth="1"/>
    <col min="5" max="5" width="18.625" style="11" customWidth="1"/>
    <col min="6" max="7" width="15.75" style="11" customWidth="1"/>
    <col min="8" max="8" width="8.625" style="13" customWidth="1"/>
    <col min="9" max="9" width="6.625" style="11" customWidth="1"/>
    <col min="10" max="10" width="70.125" style="11" customWidth="1"/>
    <col min="11" max="11" width="12.125" style="11" customWidth="1"/>
    <col min="12" max="12" width="8.625" style="11" customWidth="1"/>
    <col min="13" max="13" width="11.625" style="11" customWidth="1"/>
    <col min="14" max="14" width="12.625" style="11" customWidth="1"/>
    <col min="15" max="16384" width="7.625" style="10"/>
  </cols>
  <sheetData>
    <row r="1" spans="1:14" ht="18.75" x14ac:dyDescent="0.15">
      <c r="A1" s="17" t="s">
        <v>18</v>
      </c>
      <c r="B1" s="17"/>
      <c r="C1" s="17"/>
      <c r="D1" s="17"/>
      <c r="E1" s="17"/>
      <c r="F1" s="17"/>
      <c r="G1" s="17"/>
      <c r="H1" s="18"/>
      <c r="I1" s="17"/>
      <c r="J1" s="17"/>
      <c r="K1" s="17"/>
      <c r="L1" s="17"/>
      <c r="M1" s="17"/>
      <c r="N1" s="17"/>
    </row>
    <row r="2" spans="1:14" x14ac:dyDescent="0.15">
      <c r="A2" s="11" t="s">
        <v>1</v>
      </c>
      <c r="B2" s="12"/>
      <c r="G2" s="12"/>
      <c r="I2" s="14"/>
      <c r="L2" s="14"/>
    </row>
    <row r="3" spans="1:14" x14ac:dyDescent="0.15">
      <c r="B3" s="12"/>
      <c r="G3" s="12"/>
      <c r="I3" s="14"/>
      <c r="L3" s="14"/>
      <c r="N3" s="13" t="s">
        <v>2</v>
      </c>
    </row>
    <row r="4" spans="1:14" s="16" customFormat="1" ht="66" customHeight="1" x14ac:dyDescent="0.15">
      <c r="A4" s="7" t="s">
        <v>3</v>
      </c>
      <c r="B4" s="7" t="s">
        <v>4</v>
      </c>
      <c r="C4" s="7" t="s">
        <v>5</v>
      </c>
      <c r="D4" s="7" t="s">
        <v>6</v>
      </c>
      <c r="E4" s="7" t="s">
        <v>7</v>
      </c>
      <c r="F4" s="7" t="s">
        <v>8</v>
      </c>
      <c r="G4" s="7" t="s">
        <v>9</v>
      </c>
      <c r="H4" s="7" t="s">
        <v>10</v>
      </c>
      <c r="I4" s="7" t="s">
        <v>11</v>
      </c>
      <c r="J4" s="7" t="s">
        <v>19</v>
      </c>
      <c r="K4" s="7" t="s">
        <v>20</v>
      </c>
      <c r="L4" s="7" t="s">
        <v>17</v>
      </c>
      <c r="M4" s="7" t="s">
        <v>15</v>
      </c>
      <c r="N4" s="15" t="s">
        <v>16</v>
      </c>
    </row>
    <row r="5" spans="1:14" ht="128.25" x14ac:dyDescent="0.15">
      <c r="A5" s="26" t="s">
        <v>36</v>
      </c>
      <c r="B5" s="27" t="s">
        <v>37</v>
      </c>
      <c r="C5" s="28">
        <v>42828</v>
      </c>
      <c r="D5" s="29" t="s">
        <v>38</v>
      </c>
      <c r="E5" s="29" t="s">
        <v>39</v>
      </c>
      <c r="F5" s="30" t="s">
        <v>40</v>
      </c>
      <c r="G5" s="30">
        <v>1169780304</v>
      </c>
      <c r="H5" s="31" t="s">
        <v>40</v>
      </c>
      <c r="I5" s="32" t="s">
        <v>40</v>
      </c>
      <c r="J5" s="27" t="s">
        <v>41</v>
      </c>
      <c r="K5" s="9" t="s">
        <v>42</v>
      </c>
      <c r="L5" s="29" t="s">
        <v>43</v>
      </c>
      <c r="M5" s="32" t="s">
        <v>44</v>
      </c>
      <c r="N5" s="29"/>
    </row>
    <row r="6" spans="1:14" ht="114" x14ac:dyDescent="0.15">
      <c r="A6" s="26" t="s">
        <v>45</v>
      </c>
      <c r="B6" s="27" t="s">
        <v>37</v>
      </c>
      <c r="C6" s="28">
        <v>42828</v>
      </c>
      <c r="D6" s="29" t="s">
        <v>46</v>
      </c>
      <c r="E6" s="29" t="s">
        <v>39</v>
      </c>
      <c r="F6" s="30" t="s">
        <v>47</v>
      </c>
      <c r="G6" s="30">
        <v>165289248</v>
      </c>
      <c r="H6" s="31" t="s">
        <v>30</v>
      </c>
      <c r="I6" s="32" t="s">
        <v>30</v>
      </c>
      <c r="J6" s="27" t="s">
        <v>48</v>
      </c>
      <c r="K6" s="9" t="s">
        <v>42</v>
      </c>
      <c r="L6" s="29" t="s">
        <v>43</v>
      </c>
      <c r="M6" s="32" t="s">
        <v>49</v>
      </c>
      <c r="N6" s="29"/>
    </row>
    <row r="7" spans="1:14" ht="128.25" x14ac:dyDescent="0.15">
      <c r="A7" s="26" t="s">
        <v>50</v>
      </c>
      <c r="B7" s="27" t="s">
        <v>37</v>
      </c>
      <c r="C7" s="28">
        <v>42828</v>
      </c>
      <c r="D7" s="29" t="s">
        <v>51</v>
      </c>
      <c r="E7" s="29" t="s">
        <v>39</v>
      </c>
      <c r="F7" s="30" t="s">
        <v>47</v>
      </c>
      <c r="G7" s="30">
        <v>130150800</v>
      </c>
      <c r="H7" s="31" t="s">
        <v>30</v>
      </c>
      <c r="I7" s="32" t="s">
        <v>30</v>
      </c>
      <c r="J7" s="27" t="s">
        <v>52</v>
      </c>
      <c r="K7" s="9" t="s">
        <v>42</v>
      </c>
      <c r="L7" s="29" t="s">
        <v>43</v>
      </c>
      <c r="M7" s="32" t="s">
        <v>53</v>
      </c>
      <c r="N7" s="29"/>
    </row>
    <row r="8" spans="1:14" ht="85.5" x14ac:dyDescent="0.15">
      <c r="A8" s="26" t="s">
        <v>54</v>
      </c>
      <c r="B8" s="27" t="s">
        <v>37</v>
      </c>
      <c r="C8" s="28">
        <v>42828</v>
      </c>
      <c r="D8" s="29" t="s">
        <v>55</v>
      </c>
      <c r="E8" s="29" t="s">
        <v>39</v>
      </c>
      <c r="F8" s="30" t="s">
        <v>47</v>
      </c>
      <c r="G8" s="30">
        <v>84434376</v>
      </c>
      <c r="H8" s="31" t="s">
        <v>30</v>
      </c>
      <c r="I8" s="32" t="s">
        <v>30</v>
      </c>
      <c r="J8" s="27" t="s">
        <v>56</v>
      </c>
      <c r="K8" s="9" t="s">
        <v>42</v>
      </c>
      <c r="L8" s="29" t="s">
        <v>43</v>
      </c>
      <c r="M8" s="32" t="s">
        <v>44</v>
      </c>
      <c r="N8" s="29"/>
    </row>
    <row r="9" spans="1:14" ht="85.5" x14ac:dyDescent="0.15">
      <c r="A9" s="26" t="s">
        <v>57</v>
      </c>
      <c r="B9" s="27" t="s">
        <v>37</v>
      </c>
      <c r="C9" s="28">
        <v>42828</v>
      </c>
      <c r="D9" s="29" t="s">
        <v>55</v>
      </c>
      <c r="E9" s="29" t="s">
        <v>39</v>
      </c>
      <c r="F9" s="30" t="s">
        <v>47</v>
      </c>
      <c r="G9" s="30">
        <v>80346539</v>
      </c>
      <c r="H9" s="31" t="s">
        <v>30</v>
      </c>
      <c r="I9" s="32" t="s">
        <v>30</v>
      </c>
      <c r="J9" s="27" t="s">
        <v>58</v>
      </c>
      <c r="K9" s="9" t="s">
        <v>42</v>
      </c>
      <c r="L9" s="29" t="s">
        <v>43</v>
      </c>
      <c r="M9" s="32" t="s">
        <v>49</v>
      </c>
      <c r="N9" s="29"/>
    </row>
    <row r="10" spans="1:14" s="16" customFormat="1" ht="142.5" x14ac:dyDescent="0.15">
      <c r="A10" s="26" t="s">
        <v>59</v>
      </c>
      <c r="B10" s="27" t="s">
        <v>37</v>
      </c>
      <c r="C10" s="28">
        <v>42828</v>
      </c>
      <c r="D10" s="29" t="s">
        <v>60</v>
      </c>
      <c r="E10" s="29" t="s">
        <v>39</v>
      </c>
      <c r="F10" s="30" t="s">
        <v>47</v>
      </c>
      <c r="G10" s="30">
        <v>68179536</v>
      </c>
      <c r="H10" s="31" t="s">
        <v>30</v>
      </c>
      <c r="I10" s="32" t="s">
        <v>30</v>
      </c>
      <c r="J10" s="27" t="s">
        <v>61</v>
      </c>
      <c r="K10" s="9" t="s">
        <v>42</v>
      </c>
      <c r="L10" s="29" t="s">
        <v>43</v>
      </c>
      <c r="M10" s="32" t="s">
        <v>53</v>
      </c>
      <c r="N10" s="29"/>
    </row>
    <row r="11" spans="1:14" ht="114" x14ac:dyDescent="0.15">
      <c r="A11" s="26" t="s">
        <v>62</v>
      </c>
      <c r="B11" s="27" t="s">
        <v>37</v>
      </c>
      <c r="C11" s="28">
        <v>42828</v>
      </c>
      <c r="D11" s="29" t="s">
        <v>63</v>
      </c>
      <c r="E11" s="29" t="s">
        <v>39</v>
      </c>
      <c r="F11" s="30" t="s">
        <v>47</v>
      </c>
      <c r="G11" s="30">
        <v>48908431</v>
      </c>
      <c r="H11" s="31" t="s">
        <v>30</v>
      </c>
      <c r="I11" s="32" t="s">
        <v>30</v>
      </c>
      <c r="J11" s="27" t="s">
        <v>64</v>
      </c>
      <c r="K11" s="9" t="s">
        <v>42</v>
      </c>
      <c r="L11" s="29" t="s">
        <v>43</v>
      </c>
      <c r="M11" s="32" t="s">
        <v>53</v>
      </c>
      <c r="N11" s="29"/>
    </row>
    <row r="12" spans="1:14" ht="85.5" x14ac:dyDescent="0.15">
      <c r="A12" s="26" t="s">
        <v>65</v>
      </c>
      <c r="B12" s="27" t="s">
        <v>37</v>
      </c>
      <c r="C12" s="28">
        <v>42828</v>
      </c>
      <c r="D12" s="29" t="s">
        <v>66</v>
      </c>
      <c r="E12" s="29" t="s">
        <v>39</v>
      </c>
      <c r="F12" s="30" t="s">
        <v>47</v>
      </c>
      <c r="G12" s="30">
        <v>41264640</v>
      </c>
      <c r="H12" s="31" t="s">
        <v>30</v>
      </c>
      <c r="I12" s="32" t="s">
        <v>30</v>
      </c>
      <c r="J12" s="27" t="s">
        <v>67</v>
      </c>
      <c r="K12" s="9" t="s">
        <v>42</v>
      </c>
      <c r="L12" s="29" t="s">
        <v>43</v>
      </c>
      <c r="M12" s="32" t="s">
        <v>68</v>
      </c>
      <c r="N12" s="29"/>
    </row>
    <row r="13" spans="1:14" ht="128.25" x14ac:dyDescent="0.15">
      <c r="A13" s="26" t="s">
        <v>69</v>
      </c>
      <c r="B13" s="27" t="s">
        <v>37</v>
      </c>
      <c r="C13" s="28">
        <v>42828</v>
      </c>
      <c r="D13" s="29" t="s">
        <v>70</v>
      </c>
      <c r="E13" s="29" t="s">
        <v>39</v>
      </c>
      <c r="F13" s="30" t="s">
        <v>47</v>
      </c>
      <c r="G13" s="30">
        <v>37665360</v>
      </c>
      <c r="H13" s="31" t="s">
        <v>30</v>
      </c>
      <c r="I13" s="32" t="s">
        <v>30</v>
      </c>
      <c r="J13" s="27" t="s">
        <v>71</v>
      </c>
      <c r="K13" s="9" t="s">
        <v>42</v>
      </c>
      <c r="L13" s="29" t="s">
        <v>43</v>
      </c>
      <c r="M13" s="32" t="s">
        <v>49</v>
      </c>
      <c r="N13" s="29"/>
    </row>
    <row r="14" spans="1:14" ht="99.75" x14ac:dyDescent="0.15">
      <c r="A14" s="26" t="s">
        <v>72</v>
      </c>
      <c r="B14" s="27" t="s">
        <v>37</v>
      </c>
      <c r="C14" s="28">
        <v>42828</v>
      </c>
      <c r="D14" s="29" t="s">
        <v>73</v>
      </c>
      <c r="E14" s="29" t="s">
        <v>39</v>
      </c>
      <c r="F14" s="30" t="s">
        <v>47</v>
      </c>
      <c r="G14" s="30">
        <v>34716518</v>
      </c>
      <c r="H14" s="31" t="s">
        <v>30</v>
      </c>
      <c r="I14" s="32" t="s">
        <v>30</v>
      </c>
      <c r="J14" s="27" t="s">
        <v>74</v>
      </c>
      <c r="K14" s="9" t="s">
        <v>42</v>
      </c>
      <c r="L14" s="29" t="s">
        <v>43</v>
      </c>
      <c r="M14" s="32" t="s">
        <v>53</v>
      </c>
      <c r="N14" s="29"/>
    </row>
    <row r="15" spans="1:14" ht="142.5" x14ac:dyDescent="0.15">
      <c r="A15" s="26" t="s">
        <v>75</v>
      </c>
      <c r="B15" s="27" t="s">
        <v>37</v>
      </c>
      <c r="C15" s="28">
        <v>42828</v>
      </c>
      <c r="D15" s="29" t="s">
        <v>76</v>
      </c>
      <c r="E15" s="29" t="s">
        <v>39</v>
      </c>
      <c r="F15" s="30" t="s">
        <v>47</v>
      </c>
      <c r="G15" s="30">
        <v>34039995</v>
      </c>
      <c r="H15" s="31" t="s">
        <v>30</v>
      </c>
      <c r="I15" s="32" t="s">
        <v>30</v>
      </c>
      <c r="J15" s="27" t="s">
        <v>77</v>
      </c>
      <c r="K15" s="9" t="s">
        <v>42</v>
      </c>
      <c r="L15" s="29" t="s">
        <v>43</v>
      </c>
      <c r="M15" s="32" t="s">
        <v>53</v>
      </c>
      <c r="N15" s="29"/>
    </row>
    <row r="16" spans="1:14" ht="128.25" x14ac:dyDescent="0.15">
      <c r="A16" s="26" t="s">
        <v>78</v>
      </c>
      <c r="B16" s="27" t="s">
        <v>37</v>
      </c>
      <c r="C16" s="28">
        <v>42828</v>
      </c>
      <c r="D16" s="29" t="s">
        <v>79</v>
      </c>
      <c r="E16" s="29" t="s">
        <v>39</v>
      </c>
      <c r="F16" s="30" t="s">
        <v>47</v>
      </c>
      <c r="G16" s="30">
        <v>27086400</v>
      </c>
      <c r="H16" s="31" t="s">
        <v>30</v>
      </c>
      <c r="I16" s="32" t="s">
        <v>30</v>
      </c>
      <c r="J16" s="27" t="s">
        <v>80</v>
      </c>
      <c r="K16" s="9" t="s">
        <v>42</v>
      </c>
      <c r="L16" s="29" t="s">
        <v>43</v>
      </c>
      <c r="M16" s="32" t="s">
        <v>49</v>
      </c>
      <c r="N16" s="29"/>
    </row>
    <row r="17" spans="1:14" ht="99.75" x14ac:dyDescent="0.15">
      <c r="A17" s="26" t="s">
        <v>81</v>
      </c>
      <c r="B17" s="27" t="s">
        <v>37</v>
      </c>
      <c r="C17" s="28">
        <v>42828</v>
      </c>
      <c r="D17" s="29" t="s">
        <v>82</v>
      </c>
      <c r="E17" s="29" t="s">
        <v>39</v>
      </c>
      <c r="F17" s="30" t="s">
        <v>47</v>
      </c>
      <c r="G17" s="30">
        <v>18233640</v>
      </c>
      <c r="H17" s="31" t="s">
        <v>30</v>
      </c>
      <c r="I17" s="32" t="s">
        <v>30</v>
      </c>
      <c r="J17" s="27" t="s">
        <v>83</v>
      </c>
      <c r="K17" s="9" t="s">
        <v>42</v>
      </c>
      <c r="L17" s="29" t="s">
        <v>43</v>
      </c>
      <c r="M17" s="32" t="s">
        <v>84</v>
      </c>
      <c r="N17" s="29"/>
    </row>
    <row r="18" spans="1:14" ht="85.5" x14ac:dyDescent="0.15">
      <c r="A18" s="26" t="s">
        <v>85</v>
      </c>
      <c r="B18" s="27" t="s">
        <v>37</v>
      </c>
      <c r="C18" s="28">
        <v>42828</v>
      </c>
      <c r="D18" s="29" t="s">
        <v>86</v>
      </c>
      <c r="E18" s="29" t="s">
        <v>39</v>
      </c>
      <c r="F18" s="30" t="s">
        <v>47</v>
      </c>
      <c r="G18" s="30">
        <v>16925760</v>
      </c>
      <c r="H18" s="31" t="s">
        <v>30</v>
      </c>
      <c r="I18" s="32" t="s">
        <v>30</v>
      </c>
      <c r="J18" s="27" t="s">
        <v>87</v>
      </c>
      <c r="K18" s="9" t="s">
        <v>42</v>
      </c>
      <c r="L18" s="29" t="s">
        <v>43</v>
      </c>
      <c r="M18" s="32" t="s">
        <v>88</v>
      </c>
      <c r="N18" s="29"/>
    </row>
    <row r="19" spans="1:14" ht="114" x14ac:dyDescent="0.15">
      <c r="A19" s="26" t="s">
        <v>89</v>
      </c>
      <c r="B19" s="27" t="s">
        <v>37</v>
      </c>
      <c r="C19" s="28">
        <v>42828</v>
      </c>
      <c r="D19" s="29" t="s">
        <v>76</v>
      </c>
      <c r="E19" s="29" t="s">
        <v>39</v>
      </c>
      <c r="F19" s="30" t="s">
        <v>47</v>
      </c>
      <c r="G19" s="30">
        <v>16849992</v>
      </c>
      <c r="H19" s="31" t="s">
        <v>30</v>
      </c>
      <c r="I19" s="32" t="s">
        <v>30</v>
      </c>
      <c r="J19" s="27" t="s">
        <v>90</v>
      </c>
      <c r="K19" s="9" t="s">
        <v>42</v>
      </c>
      <c r="L19" s="29" t="s">
        <v>43</v>
      </c>
      <c r="M19" s="32" t="s">
        <v>53</v>
      </c>
      <c r="N19" s="29"/>
    </row>
    <row r="20" spans="1:14" ht="142.5" x14ac:dyDescent="0.15">
      <c r="A20" s="26" t="s">
        <v>91</v>
      </c>
      <c r="B20" s="27" t="s">
        <v>37</v>
      </c>
      <c r="C20" s="28">
        <v>42828</v>
      </c>
      <c r="D20" s="29" t="s">
        <v>92</v>
      </c>
      <c r="E20" s="29" t="s">
        <v>39</v>
      </c>
      <c r="F20" s="30" t="s">
        <v>47</v>
      </c>
      <c r="G20" s="30">
        <v>14465143</v>
      </c>
      <c r="H20" s="31" t="s">
        <v>30</v>
      </c>
      <c r="I20" s="32" t="s">
        <v>30</v>
      </c>
      <c r="J20" s="27" t="s">
        <v>93</v>
      </c>
      <c r="K20" s="9" t="s">
        <v>42</v>
      </c>
      <c r="L20" s="29" t="s">
        <v>43</v>
      </c>
      <c r="M20" s="32" t="s">
        <v>53</v>
      </c>
      <c r="N20" s="29"/>
    </row>
    <row r="21" spans="1:14" ht="142.5" x14ac:dyDescent="0.15">
      <c r="A21" s="26" t="s">
        <v>94</v>
      </c>
      <c r="B21" s="27" t="s">
        <v>37</v>
      </c>
      <c r="C21" s="28">
        <v>42828</v>
      </c>
      <c r="D21" s="29" t="s">
        <v>60</v>
      </c>
      <c r="E21" s="29" t="s">
        <v>95</v>
      </c>
      <c r="F21" s="30" t="s">
        <v>47</v>
      </c>
      <c r="G21" s="30">
        <v>13319130</v>
      </c>
      <c r="H21" s="31" t="s">
        <v>30</v>
      </c>
      <c r="I21" s="32" t="s">
        <v>30</v>
      </c>
      <c r="J21" s="27" t="s">
        <v>96</v>
      </c>
      <c r="K21" s="9" t="s">
        <v>42</v>
      </c>
      <c r="L21" s="29" t="s">
        <v>43</v>
      </c>
      <c r="M21" s="32" t="s">
        <v>53</v>
      </c>
      <c r="N21" s="29"/>
    </row>
    <row r="22" spans="1:14" ht="128.25" x14ac:dyDescent="0.15">
      <c r="A22" s="26" t="s">
        <v>97</v>
      </c>
      <c r="B22" s="27" t="s">
        <v>37</v>
      </c>
      <c r="C22" s="28">
        <v>42828</v>
      </c>
      <c r="D22" s="29" t="s">
        <v>98</v>
      </c>
      <c r="E22" s="29" t="s">
        <v>95</v>
      </c>
      <c r="F22" s="30" t="s">
        <v>47</v>
      </c>
      <c r="G22" s="30">
        <v>12356064</v>
      </c>
      <c r="H22" s="31" t="s">
        <v>30</v>
      </c>
      <c r="I22" s="32" t="s">
        <v>30</v>
      </c>
      <c r="J22" s="27" t="s">
        <v>99</v>
      </c>
      <c r="K22" s="9" t="s">
        <v>42</v>
      </c>
      <c r="L22" s="29" t="s">
        <v>43</v>
      </c>
      <c r="M22" s="32" t="s">
        <v>53</v>
      </c>
      <c r="N22" s="29"/>
    </row>
    <row r="23" spans="1:14" s="16" customFormat="1" ht="114" x14ac:dyDescent="0.15">
      <c r="A23" s="26" t="s">
        <v>100</v>
      </c>
      <c r="B23" s="27" t="s">
        <v>37</v>
      </c>
      <c r="C23" s="28">
        <v>42828</v>
      </c>
      <c r="D23" s="29" t="s">
        <v>101</v>
      </c>
      <c r="E23" s="29" t="s">
        <v>95</v>
      </c>
      <c r="F23" s="30" t="s">
        <v>47</v>
      </c>
      <c r="G23" s="30">
        <v>11016000</v>
      </c>
      <c r="H23" s="31" t="s">
        <v>30</v>
      </c>
      <c r="I23" s="32" t="s">
        <v>30</v>
      </c>
      <c r="J23" s="27" t="s">
        <v>102</v>
      </c>
      <c r="K23" s="9" t="s">
        <v>42</v>
      </c>
      <c r="L23" s="29" t="s">
        <v>43</v>
      </c>
      <c r="M23" s="32" t="s">
        <v>84</v>
      </c>
      <c r="N23" s="29"/>
    </row>
    <row r="24" spans="1:14" ht="99.75" x14ac:dyDescent="0.15">
      <c r="A24" s="26" t="s">
        <v>103</v>
      </c>
      <c r="B24" s="27" t="s">
        <v>37</v>
      </c>
      <c r="C24" s="28">
        <v>42828</v>
      </c>
      <c r="D24" s="29" t="s">
        <v>104</v>
      </c>
      <c r="E24" s="29" t="s">
        <v>95</v>
      </c>
      <c r="F24" s="30" t="s">
        <v>47</v>
      </c>
      <c r="G24" s="30">
        <v>10141200</v>
      </c>
      <c r="H24" s="31" t="s">
        <v>30</v>
      </c>
      <c r="I24" s="32" t="s">
        <v>30</v>
      </c>
      <c r="J24" s="27" t="s">
        <v>105</v>
      </c>
      <c r="K24" s="9" t="s">
        <v>42</v>
      </c>
      <c r="L24" s="29" t="s">
        <v>43</v>
      </c>
      <c r="M24" s="32" t="s">
        <v>53</v>
      </c>
      <c r="N24" s="29"/>
    </row>
    <row r="25" spans="1:14" ht="128.25" x14ac:dyDescent="0.15">
      <c r="A25" s="26" t="s">
        <v>106</v>
      </c>
      <c r="B25" s="27" t="s">
        <v>37</v>
      </c>
      <c r="C25" s="28">
        <v>42828</v>
      </c>
      <c r="D25" s="29" t="s">
        <v>107</v>
      </c>
      <c r="E25" s="29" t="s">
        <v>95</v>
      </c>
      <c r="F25" s="30" t="s">
        <v>47</v>
      </c>
      <c r="G25" s="30">
        <v>9720000</v>
      </c>
      <c r="H25" s="31" t="s">
        <v>30</v>
      </c>
      <c r="I25" s="32" t="s">
        <v>30</v>
      </c>
      <c r="J25" s="27" t="s">
        <v>108</v>
      </c>
      <c r="K25" s="9" t="s">
        <v>42</v>
      </c>
      <c r="L25" s="29" t="s">
        <v>43</v>
      </c>
      <c r="M25" s="32" t="s">
        <v>53</v>
      </c>
      <c r="N25" s="29"/>
    </row>
    <row r="26" spans="1:14" ht="99.75" x14ac:dyDescent="0.15">
      <c r="A26" s="26" t="s">
        <v>109</v>
      </c>
      <c r="B26" s="27" t="s">
        <v>37</v>
      </c>
      <c r="C26" s="28">
        <v>42828</v>
      </c>
      <c r="D26" s="29" t="s">
        <v>101</v>
      </c>
      <c r="E26" s="29" t="s">
        <v>95</v>
      </c>
      <c r="F26" s="30" t="s">
        <v>47</v>
      </c>
      <c r="G26" s="30">
        <v>9720000</v>
      </c>
      <c r="H26" s="31" t="s">
        <v>30</v>
      </c>
      <c r="I26" s="32" t="s">
        <v>30</v>
      </c>
      <c r="J26" s="27" t="s">
        <v>110</v>
      </c>
      <c r="K26" s="9" t="s">
        <v>42</v>
      </c>
      <c r="L26" s="29" t="s">
        <v>43</v>
      </c>
      <c r="M26" s="32" t="s">
        <v>53</v>
      </c>
      <c r="N26" s="29"/>
    </row>
    <row r="27" spans="1:14" ht="128.25" x14ac:dyDescent="0.15">
      <c r="A27" s="26" t="s">
        <v>111</v>
      </c>
      <c r="B27" s="27" t="s">
        <v>37</v>
      </c>
      <c r="C27" s="28">
        <v>42828</v>
      </c>
      <c r="D27" s="29" t="s">
        <v>112</v>
      </c>
      <c r="E27" s="29" t="s">
        <v>95</v>
      </c>
      <c r="F27" s="30" t="s">
        <v>47</v>
      </c>
      <c r="G27" s="30">
        <v>9208814</v>
      </c>
      <c r="H27" s="31" t="s">
        <v>30</v>
      </c>
      <c r="I27" s="32" t="s">
        <v>30</v>
      </c>
      <c r="J27" s="27" t="s">
        <v>113</v>
      </c>
      <c r="K27" s="9" t="s">
        <v>42</v>
      </c>
      <c r="L27" s="29" t="s">
        <v>43</v>
      </c>
      <c r="M27" s="32" t="s">
        <v>53</v>
      </c>
      <c r="N27" s="29"/>
    </row>
    <row r="28" spans="1:14" ht="114" x14ac:dyDescent="0.15">
      <c r="A28" s="26" t="s">
        <v>114</v>
      </c>
      <c r="B28" s="27" t="s">
        <v>37</v>
      </c>
      <c r="C28" s="28">
        <v>42828</v>
      </c>
      <c r="D28" s="29" t="s">
        <v>115</v>
      </c>
      <c r="E28" s="29" t="s">
        <v>95</v>
      </c>
      <c r="F28" s="30" t="s">
        <v>47</v>
      </c>
      <c r="G28" s="30">
        <v>7144819</v>
      </c>
      <c r="H28" s="31" t="s">
        <v>30</v>
      </c>
      <c r="I28" s="32" t="s">
        <v>30</v>
      </c>
      <c r="J28" s="27" t="s">
        <v>116</v>
      </c>
      <c r="K28" s="9" t="s">
        <v>42</v>
      </c>
      <c r="L28" s="29" t="s">
        <v>43</v>
      </c>
      <c r="M28" s="32" t="s">
        <v>53</v>
      </c>
      <c r="N28" s="29"/>
    </row>
    <row r="29" spans="1:14" ht="71.25" x14ac:dyDescent="0.15">
      <c r="A29" s="26" t="s">
        <v>117</v>
      </c>
      <c r="B29" s="27" t="s">
        <v>37</v>
      </c>
      <c r="C29" s="28">
        <v>42828</v>
      </c>
      <c r="D29" s="29" t="s">
        <v>101</v>
      </c>
      <c r="E29" s="29" t="s">
        <v>95</v>
      </c>
      <c r="F29" s="30" t="s">
        <v>47</v>
      </c>
      <c r="G29" s="30">
        <v>6912000</v>
      </c>
      <c r="H29" s="31" t="s">
        <v>30</v>
      </c>
      <c r="I29" s="32" t="s">
        <v>30</v>
      </c>
      <c r="J29" s="27" t="s">
        <v>118</v>
      </c>
      <c r="K29" s="9" t="s">
        <v>42</v>
      </c>
      <c r="L29" s="29" t="s">
        <v>43</v>
      </c>
      <c r="M29" s="32" t="s">
        <v>44</v>
      </c>
      <c r="N29" s="29"/>
    </row>
    <row r="30" spans="1:14" ht="114" x14ac:dyDescent="0.15">
      <c r="A30" s="26" t="s">
        <v>119</v>
      </c>
      <c r="B30" s="27" t="s">
        <v>37</v>
      </c>
      <c r="C30" s="28">
        <v>42828</v>
      </c>
      <c r="D30" s="29" t="s">
        <v>120</v>
      </c>
      <c r="E30" s="29" t="s">
        <v>95</v>
      </c>
      <c r="F30" s="30" t="s">
        <v>47</v>
      </c>
      <c r="G30" s="30">
        <v>6881760</v>
      </c>
      <c r="H30" s="31" t="s">
        <v>30</v>
      </c>
      <c r="I30" s="32" t="s">
        <v>30</v>
      </c>
      <c r="J30" s="27" t="s">
        <v>121</v>
      </c>
      <c r="K30" s="9" t="s">
        <v>42</v>
      </c>
      <c r="L30" s="29" t="s">
        <v>43</v>
      </c>
      <c r="M30" s="32" t="s">
        <v>68</v>
      </c>
      <c r="N30" s="29"/>
    </row>
    <row r="31" spans="1:14" ht="128.25" x14ac:dyDescent="0.15">
      <c r="A31" s="26" t="s">
        <v>122</v>
      </c>
      <c r="B31" s="27" t="s">
        <v>37</v>
      </c>
      <c r="C31" s="28">
        <v>42828</v>
      </c>
      <c r="D31" s="29" t="s">
        <v>101</v>
      </c>
      <c r="E31" s="29" t="s">
        <v>95</v>
      </c>
      <c r="F31" s="30" t="s">
        <v>47</v>
      </c>
      <c r="G31" s="30">
        <v>6868787</v>
      </c>
      <c r="H31" s="31" t="s">
        <v>30</v>
      </c>
      <c r="I31" s="32" t="s">
        <v>30</v>
      </c>
      <c r="J31" s="27" t="s">
        <v>123</v>
      </c>
      <c r="K31" s="9" t="s">
        <v>42</v>
      </c>
      <c r="L31" s="29" t="s">
        <v>43</v>
      </c>
      <c r="M31" s="32" t="s">
        <v>44</v>
      </c>
      <c r="N31" s="29"/>
    </row>
    <row r="32" spans="1:14" ht="128.25" x14ac:dyDescent="0.15">
      <c r="A32" s="26" t="s">
        <v>124</v>
      </c>
      <c r="B32" s="27" t="s">
        <v>37</v>
      </c>
      <c r="C32" s="28">
        <v>42828</v>
      </c>
      <c r="D32" s="29" t="s">
        <v>101</v>
      </c>
      <c r="E32" s="29" t="s">
        <v>95</v>
      </c>
      <c r="F32" s="30" t="s">
        <v>47</v>
      </c>
      <c r="G32" s="30">
        <v>6804000</v>
      </c>
      <c r="H32" s="31" t="s">
        <v>30</v>
      </c>
      <c r="I32" s="32" t="s">
        <v>30</v>
      </c>
      <c r="J32" s="27" t="s">
        <v>125</v>
      </c>
      <c r="K32" s="9" t="s">
        <v>42</v>
      </c>
      <c r="L32" s="29" t="s">
        <v>43</v>
      </c>
      <c r="M32" s="32" t="s">
        <v>53</v>
      </c>
      <c r="N32" s="29"/>
    </row>
    <row r="33" spans="1:14" ht="128.25" x14ac:dyDescent="0.15">
      <c r="A33" s="26" t="s">
        <v>126</v>
      </c>
      <c r="B33" s="27" t="s">
        <v>37</v>
      </c>
      <c r="C33" s="28">
        <v>42828</v>
      </c>
      <c r="D33" s="29" t="s">
        <v>127</v>
      </c>
      <c r="E33" s="29" t="s">
        <v>95</v>
      </c>
      <c r="F33" s="30" t="s">
        <v>47</v>
      </c>
      <c r="G33" s="30">
        <v>5011200</v>
      </c>
      <c r="H33" s="31" t="s">
        <v>30</v>
      </c>
      <c r="I33" s="32" t="s">
        <v>30</v>
      </c>
      <c r="J33" s="27" t="s">
        <v>128</v>
      </c>
      <c r="K33" s="9" t="s">
        <v>42</v>
      </c>
      <c r="L33" s="29" t="s">
        <v>43</v>
      </c>
      <c r="M33" s="32" t="s">
        <v>53</v>
      </c>
      <c r="N33" s="29"/>
    </row>
    <row r="34" spans="1:14" ht="128.25" x14ac:dyDescent="0.15">
      <c r="A34" s="26" t="s">
        <v>129</v>
      </c>
      <c r="B34" s="27" t="s">
        <v>37</v>
      </c>
      <c r="C34" s="28">
        <v>42828</v>
      </c>
      <c r="D34" s="29" t="s">
        <v>51</v>
      </c>
      <c r="E34" s="29" t="s">
        <v>95</v>
      </c>
      <c r="F34" s="30" t="s">
        <v>47</v>
      </c>
      <c r="G34" s="30">
        <v>4908600</v>
      </c>
      <c r="H34" s="31" t="s">
        <v>30</v>
      </c>
      <c r="I34" s="32" t="s">
        <v>30</v>
      </c>
      <c r="J34" s="27" t="s">
        <v>130</v>
      </c>
      <c r="K34" s="9" t="s">
        <v>42</v>
      </c>
      <c r="L34" s="29" t="s">
        <v>43</v>
      </c>
      <c r="M34" s="32" t="s">
        <v>68</v>
      </c>
      <c r="N34" s="29"/>
    </row>
    <row r="35" spans="1:14" ht="114" x14ac:dyDescent="0.15">
      <c r="A35" s="26" t="s">
        <v>131</v>
      </c>
      <c r="B35" s="27" t="s">
        <v>37</v>
      </c>
      <c r="C35" s="28">
        <v>42828</v>
      </c>
      <c r="D35" s="29" t="s">
        <v>101</v>
      </c>
      <c r="E35" s="29" t="s">
        <v>95</v>
      </c>
      <c r="F35" s="30" t="s">
        <v>47</v>
      </c>
      <c r="G35" s="30">
        <v>4860000</v>
      </c>
      <c r="H35" s="31" t="s">
        <v>30</v>
      </c>
      <c r="I35" s="32" t="s">
        <v>30</v>
      </c>
      <c r="J35" s="27" t="s">
        <v>102</v>
      </c>
      <c r="K35" s="9" t="s">
        <v>42</v>
      </c>
      <c r="L35" s="29" t="s">
        <v>43</v>
      </c>
      <c r="M35" s="32" t="s">
        <v>84</v>
      </c>
      <c r="N35" s="29"/>
    </row>
    <row r="36" spans="1:14" ht="114" x14ac:dyDescent="0.15">
      <c r="A36" s="26" t="s">
        <v>132</v>
      </c>
      <c r="B36" s="27" t="s">
        <v>37</v>
      </c>
      <c r="C36" s="28">
        <v>42828</v>
      </c>
      <c r="D36" s="29" t="s">
        <v>133</v>
      </c>
      <c r="E36" s="29" t="s">
        <v>95</v>
      </c>
      <c r="F36" s="30" t="s">
        <v>47</v>
      </c>
      <c r="G36" s="30">
        <v>4860000</v>
      </c>
      <c r="H36" s="31" t="s">
        <v>30</v>
      </c>
      <c r="I36" s="32" t="s">
        <v>30</v>
      </c>
      <c r="J36" s="27" t="s">
        <v>134</v>
      </c>
      <c r="K36" s="9" t="s">
        <v>42</v>
      </c>
      <c r="L36" s="29" t="s">
        <v>43</v>
      </c>
      <c r="M36" s="32" t="s">
        <v>84</v>
      </c>
      <c r="N36" s="29"/>
    </row>
    <row r="37" spans="1:14" ht="142.5" x14ac:dyDescent="0.15">
      <c r="A37" s="26" t="s">
        <v>135</v>
      </c>
      <c r="B37" s="27" t="s">
        <v>37</v>
      </c>
      <c r="C37" s="28">
        <v>42828</v>
      </c>
      <c r="D37" s="29" t="s">
        <v>60</v>
      </c>
      <c r="E37" s="29" t="s">
        <v>95</v>
      </c>
      <c r="F37" s="30" t="s">
        <v>47</v>
      </c>
      <c r="G37" s="30">
        <v>4157439</v>
      </c>
      <c r="H37" s="31" t="s">
        <v>30</v>
      </c>
      <c r="I37" s="32" t="s">
        <v>30</v>
      </c>
      <c r="J37" s="27" t="s">
        <v>136</v>
      </c>
      <c r="K37" s="9" t="s">
        <v>42</v>
      </c>
      <c r="L37" s="29" t="s">
        <v>43</v>
      </c>
      <c r="M37" s="32" t="s">
        <v>53</v>
      </c>
      <c r="N37" s="29"/>
    </row>
    <row r="38" spans="1:14" ht="128.25" x14ac:dyDescent="0.15">
      <c r="A38" s="26" t="s">
        <v>137</v>
      </c>
      <c r="B38" s="27" t="s">
        <v>37</v>
      </c>
      <c r="C38" s="28">
        <v>42828</v>
      </c>
      <c r="D38" s="29" t="s">
        <v>112</v>
      </c>
      <c r="E38" s="29" t="s">
        <v>95</v>
      </c>
      <c r="F38" s="30" t="s">
        <v>47</v>
      </c>
      <c r="G38" s="30">
        <v>3463994</v>
      </c>
      <c r="H38" s="31" t="s">
        <v>30</v>
      </c>
      <c r="I38" s="32" t="s">
        <v>30</v>
      </c>
      <c r="J38" s="27" t="s">
        <v>138</v>
      </c>
      <c r="K38" s="9" t="s">
        <v>42</v>
      </c>
      <c r="L38" s="29" t="s">
        <v>43</v>
      </c>
      <c r="M38" s="32" t="s">
        <v>53</v>
      </c>
      <c r="N38" s="29"/>
    </row>
    <row r="39" spans="1:14" s="16" customFormat="1" ht="85.5" x14ac:dyDescent="0.15">
      <c r="A39" s="26" t="s">
        <v>139</v>
      </c>
      <c r="B39" s="27" t="s">
        <v>37</v>
      </c>
      <c r="C39" s="28">
        <v>42828</v>
      </c>
      <c r="D39" s="29" t="s">
        <v>140</v>
      </c>
      <c r="E39" s="29" t="s">
        <v>95</v>
      </c>
      <c r="F39" s="30" t="s">
        <v>47</v>
      </c>
      <c r="G39" s="30">
        <v>3164335</v>
      </c>
      <c r="H39" s="31" t="s">
        <v>30</v>
      </c>
      <c r="I39" s="32" t="s">
        <v>30</v>
      </c>
      <c r="J39" s="27" t="s">
        <v>141</v>
      </c>
      <c r="K39" s="9" t="s">
        <v>42</v>
      </c>
      <c r="L39" s="29" t="s">
        <v>43</v>
      </c>
      <c r="M39" s="32" t="s">
        <v>53</v>
      </c>
      <c r="N39" s="29"/>
    </row>
    <row r="40" spans="1:14" ht="128.25" x14ac:dyDescent="0.15">
      <c r="A40" s="26" t="s">
        <v>142</v>
      </c>
      <c r="B40" s="27" t="s">
        <v>37</v>
      </c>
      <c r="C40" s="28">
        <v>42828</v>
      </c>
      <c r="D40" s="29" t="s">
        <v>127</v>
      </c>
      <c r="E40" s="29" t="s">
        <v>95</v>
      </c>
      <c r="F40" s="30" t="s">
        <v>47</v>
      </c>
      <c r="G40" s="30">
        <v>3067200</v>
      </c>
      <c r="H40" s="31" t="s">
        <v>30</v>
      </c>
      <c r="I40" s="32" t="s">
        <v>30</v>
      </c>
      <c r="J40" s="27" t="s">
        <v>143</v>
      </c>
      <c r="K40" s="9" t="s">
        <v>42</v>
      </c>
      <c r="L40" s="29" t="s">
        <v>43</v>
      </c>
      <c r="M40" s="32" t="s">
        <v>53</v>
      </c>
      <c r="N40" s="29"/>
    </row>
    <row r="41" spans="1:14" ht="142.5" x14ac:dyDescent="0.15">
      <c r="A41" s="26" t="s">
        <v>144</v>
      </c>
      <c r="B41" s="27" t="s">
        <v>37</v>
      </c>
      <c r="C41" s="28">
        <v>42828</v>
      </c>
      <c r="D41" s="29" t="s">
        <v>145</v>
      </c>
      <c r="E41" s="29" t="s">
        <v>95</v>
      </c>
      <c r="F41" s="30" t="s">
        <v>47</v>
      </c>
      <c r="G41" s="30">
        <v>2224959</v>
      </c>
      <c r="H41" s="31" t="s">
        <v>30</v>
      </c>
      <c r="I41" s="32" t="s">
        <v>30</v>
      </c>
      <c r="J41" s="27" t="s">
        <v>146</v>
      </c>
      <c r="K41" s="9" t="s">
        <v>42</v>
      </c>
      <c r="L41" s="29" t="s">
        <v>43</v>
      </c>
      <c r="M41" s="32" t="s">
        <v>53</v>
      </c>
      <c r="N41" s="29"/>
    </row>
    <row r="42" spans="1:14" s="16" customFormat="1" ht="156.75" x14ac:dyDescent="0.15">
      <c r="A42" s="26" t="s">
        <v>147</v>
      </c>
      <c r="B42" s="27" t="s">
        <v>37</v>
      </c>
      <c r="C42" s="28">
        <v>42828</v>
      </c>
      <c r="D42" s="29" t="s">
        <v>148</v>
      </c>
      <c r="E42" s="29" t="s">
        <v>95</v>
      </c>
      <c r="F42" s="30" t="s">
        <v>47</v>
      </c>
      <c r="G42" s="30">
        <v>2215838</v>
      </c>
      <c r="H42" s="31" t="s">
        <v>30</v>
      </c>
      <c r="I42" s="32" t="s">
        <v>30</v>
      </c>
      <c r="J42" s="27" t="s">
        <v>149</v>
      </c>
      <c r="K42" s="9" t="s">
        <v>42</v>
      </c>
      <c r="L42" s="29" t="s">
        <v>43</v>
      </c>
      <c r="M42" s="32" t="s">
        <v>53</v>
      </c>
      <c r="N42" s="29"/>
    </row>
    <row r="43" spans="1:14" s="16" customFormat="1" ht="156.75" x14ac:dyDescent="0.15">
      <c r="A43" s="26" t="s">
        <v>150</v>
      </c>
      <c r="B43" s="27" t="s">
        <v>37</v>
      </c>
      <c r="C43" s="28">
        <v>42828</v>
      </c>
      <c r="D43" s="29" t="s">
        <v>148</v>
      </c>
      <c r="E43" s="29" t="s">
        <v>95</v>
      </c>
      <c r="F43" s="30" t="s">
        <v>47</v>
      </c>
      <c r="G43" s="30">
        <v>1939856</v>
      </c>
      <c r="H43" s="31" t="s">
        <v>30</v>
      </c>
      <c r="I43" s="32" t="s">
        <v>30</v>
      </c>
      <c r="J43" s="27" t="s">
        <v>151</v>
      </c>
      <c r="K43" s="9" t="s">
        <v>42</v>
      </c>
      <c r="L43" s="29" t="s">
        <v>43</v>
      </c>
      <c r="M43" s="32" t="s">
        <v>53</v>
      </c>
      <c r="N43" s="29"/>
    </row>
    <row r="44" spans="1:14" s="16" customFormat="1" ht="99.75" x14ac:dyDescent="0.15">
      <c r="A44" s="26" t="s">
        <v>152</v>
      </c>
      <c r="B44" s="27" t="s">
        <v>37</v>
      </c>
      <c r="C44" s="28">
        <v>42828</v>
      </c>
      <c r="D44" s="29" t="s">
        <v>66</v>
      </c>
      <c r="E44" s="29" t="s">
        <v>95</v>
      </c>
      <c r="F44" s="30" t="s">
        <v>47</v>
      </c>
      <c r="G44" s="30">
        <v>1854444</v>
      </c>
      <c r="H44" s="31" t="s">
        <v>30</v>
      </c>
      <c r="I44" s="32" t="s">
        <v>30</v>
      </c>
      <c r="J44" s="27" t="s">
        <v>153</v>
      </c>
      <c r="K44" s="9" t="s">
        <v>42</v>
      </c>
      <c r="L44" s="29" t="s">
        <v>43</v>
      </c>
      <c r="M44" s="32" t="s">
        <v>53</v>
      </c>
      <c r="N44" s="29"/>
    </row>
    <row r="45" spans="1:14" ht="99.75" x14ac:dyDescent="0.15">
      <c r="A45" s="26" t="s">
        <v>154</v>
      </c>
      <c r="B45" s="27" t="s">
        <v>37</v>
      </c>
      <c r="C45" s="28">
        <v>42828</v>
      </c>
      <c r="D45" s="29" t="s">
        <v>155</v>
      </c>
      <c r="E45" s="29" t="s">
        <v>95</v>
      </c>
      <c r="F45" s="30" t="s">
        <v>47</v>
      </c>
      <c r="G45" s="30">
        <v>1567080</v>
      </c>
      <c r="H45" s="31" t="s">
        <v>30</v>
      </c>
      <c r="I45" s="32" t="s">
        <v>30</v>
      </c>
      <c r="J45" s="27" t="s">
        <v>156</v>
      </c>
      <c r="K45" s="9" t="s">
        <v>42</v>
      </c>
      <c r="L45" s="29" t="s">
        <v>43</v>
      </c>
      <c r="M45" s="32" t="s">
        <v>84</v>
      </c>
      <c r="N45" s="29"/>
    </row>
    <row r="46" spans="1:14" ht="128.25" x14ac:dyDescent="0.15">
      <c r="A46" s="26" t="s">
        <v>157</v>
      </c>
      <c r="B46" s="27" t="s">
        <v>37</v>
      </c>
      <c r="C46" s="28">
        <v>42828</v>
      </c>
      <c r="D46" s="29" t="s">
        <v>158</v>
      </c>
      <c r="E46" s="29" t="s">
        <v>95</v>
      </c>
      <c r="F46" s="30" t="s">
        <v>47</v>
      </c>
      <c r="G46" s="30">
        <v>1413330</v>
      </c>
      <c r="H46" s="31" t="s">
        <v>30</v>
      </c>
      <c r="I46" s="32" t="s">
        <v>30</v>
      </c>
      <c r="J46" s="27" t="s">
        <v>159</v>
      </c>
      <c r="K46" s="9" t="s">
        <v>42</v>
      </c>
      <c r="L46" s="29" t="s">
        <v>43</v>
      </c>
      <c r="M46" s="32" t="s">
        <v>53</v>
      </c>
      <c r="N46" s="29"/>
    </row>
    <row r="47" spans="1:14" ht="99.75" x14ac:dyDescent="0.15">
      <c r="A47" s="26" t="s">
        <v>160</v>
      </c>
      <c r="B47" s="27" t="s">
        <v>37</v>
      </c>
      <c r="C47" s="28">
        <v>42828</v>
      </c>
      <c r="D47" s="29" t="s">
        <v>161</v>
      </c>
      <c r="E47" s="29" t="s">
        <v>95</v>
      </c>
      <c r="F47" s="30" t="s">
        <v>47</v>
      </c>
      <c r="G47" s="30">
        <v>1354320</v>
      </c>
      <c r="H47" s="31" t="s">
        <v>30</v>
      </c>
      <c r="I47" s="32" t="s">
        <v>30</v>
      </c>
      <c r="J47" s="27" t="s">
        <v>162</v>
      </c>
      <c r="K47" s="9" t="s">
        <v>42</v>
      </c>
      <c r="L47" s="29" t="s">
        <v>43</v>
      </c>
      <c r="M47" s="32" t="s">
        <v>49</v>
      </c>
      <c r="N47" s="29"/>
    </row>
    <row r="48" spans="1:14" ht="142.5" x14ac:dyDescent="0.15">
      <c r="A48" s="26" t="s">
        <v>163</v>
      </c>
      <c r="B48" s="27" t="s">
        <v>37</v>
      </c>
      <c r="C48" s="28">
        <v>42828</v>
      </c>
      <c r="D48" s="29" t="s">
        <v>60</v>
      </c>
      <c r="E48" s="29" t="s">
        <v>95</v>
      </c>
      <c r="F48" s="30" t="s">
        <v>47</v>
      </c>
      <c r="G48" s="30">
        <v>1242615</v>
      </c>
      <c r="H48" s="31" t="s">
        <v>30</v>
      </c>
      <c r="I48" s="32" t="s">
        <v>30</v>
      </c>
      <c r="J48" s="27" t="s">
        <v>164</v>
      </c>
      <c r="K48" s="9" t="s">
        <v>42</v>
      </c>
      <c r="L48" s="29" t="s">
        <v>43</v>
      </c>
      <c r="M48" s="32" t="s">
        <v>49</v>
      </c>
      <c r="N48" s="29"/>
    </row>
    <row r="49" spans="1:14" ht="114" x14ac:dyDescent="0.15">
      <c r="A49" s="26" t="s">
        <v>165</v>
      </c>
      <c r="B49" s="27" t="s">
        <v>37</v>
      </c>
      <c r="C49" s="28">
        <v>42828</v>
      </c>
      <c r="D49" s="29" t="s">
        <v>166</v>
      </c>
      <c r="E49" s="29" t="s">
        <v>95</v>
      </c>
      <c r="F49" s="30" t="s">
        <v>47</v>
      </c>
      <c r="G49" s="30">
        <v>907248</v>
      </c>
      <c r="H49" s="31" t="s">
        <v>30</v>
      </c>
      <c r="I49" s="32" t="s">
        <v>30</v>
      </c>
      <c r="J49" s="27" t="s">
        <v>167</v>
      </c>
      <c r="K49" s="9" t="s">
        <v>42</v>
      </c>
      <c r="L49" s="29" t="s">
        <v>43</v>
      </c>
      <c r="M49" s="32" t="s">
        <v>53</v>
      </c>
      <c r="N49" s="29"/>
    </row>
    <row r="50" spans="1:14" ht="128.25" x14ac:dyDescent="0.15">
      <c r="A50" s="26" t="s">
        <v>168</v>
      </c>
      <c r="B50" s="27" t="s">
        <v>37</v>
      </c>
      <c r="C50" s="28">
        <v>42828</v>
      </c>
      <c r="D50" s="29" t="s">
        <v>51</v>
      </c>
      <c r="E50" s="29" t="s">
        <v>95</v>
      </c>
      <c r="F50" s="30" t="s">
        <v>47</v>
      </c>
      <c r="G50" s="30">
        <v>61762932</v>
      </c>
      <c r="H50" s="31" t="s">
        <v>30</v>
      </c>
      <c r="I50" s="32" t="s">
        <v>30</v>
      </c>
      <c r="J50" s="27" t="s">
        <v>169</v>
      </c>
      <c r="K50" s="9" t="s">
        <v>42</v>
      </c>
      <c r="L50" s="29" t="s">
        <v>43</v>
      </c>
      <c r="M50" s="32" t="s">
        <v>53</v>
      </c>
      <c r="N50" s="29"/>
    </row>
    <row r="51" spans="1:14" ht="85.5" x14ac:dyDescent="0.15">
      <c r="A51" s="26" t="s">
        <v>170</v>
      </c>
      <c r="B51" s="27" t="s">
        <v>37</v>
      </c>
      <c r="C51" s="28">
        <v>42902</v>
      </c>
      <c r="D51" s="29" t="s">
        <v>171</v>
      </c>
      <c r="E51" s="29" t="s">
        <v>172</v>
      </c>
      <c r="F51" s="30">
        <v>72933600</v>
      </c>
      <c r="G51" s="30">
        <v>72933600</v>
      </c>
      <c r="H51" s="31">
        <f>IF(F51="－","－",G51/F51)</f>
        <v>1</v>
      </c>
      <c r="I51" s="32" t="s">
        <v>30</v>
      </c>
      <c r="J51" s="27" t="s">
        <v>173</v>
      </c>
      <c r="K51" s="9" t="s">
        <v>174</v>
      </c>
      <c r="L51" s="29"/>
      <c r="M51" s="32"/>
      <c r="N51" s="29"/>
    </row>
    <row r="52" spans="1:14" ht="71.25" x14ac:dyDescent="0.15">
      <c r="A52" s="26" t="s">
        <v>175</v>
      </c>
      <c r="B52" s="27" t="s">
        <v>176</v>
      </c>
      <c r="C52" s="28">
        <v>42997</v>
      </c>
      <c r="D52" s="29" t="s">
        <v>177</v>
      </c>
      <c r="E52" s="29" t="s">
        <v>95</v>
      </c>
      <c r="F52" s="30">
        <v>3053700</v>
      </c>
      <c r="G52" s="30">
        <v>3053700</v>
      </c>
      <c r="H52" s="31">
        <f>IF(F52="－","－",G52/F52)</f>
        <v>1</v>
      </c>
      <c r="I52" s="32" t="s">
        <v>30</v>
      </c>
      <c r="J52" s="27" t="s">
        <v>178</v>
      </c>
      <c r="K52" s="9" t="s">
        <v>174</v>
      </c>
      <c r="L52" s="29"/>
      <c r="M52" s="32"/>
      <c r="N52" s="29"/>
    </row>
    <row r="53" spans="1:14" ht="71.25" x14ac:dyDescent="0.15">
      <c r="A53" s="26" t="s">
        <v>179</v>
      </c>
      <c r="B53" s="27" t="s">
        <v>176</v>
      </c>
      <c r="C53" s="28">
        <v>43025</v>
      </c>
      <c r="D53" s="29" t="s">
        <v>180</v>
      </c>
      <c r="E53" s="29" t="s">
        <v>95</v>
      </c>
      <c r="F53" s="30">
        <v>1933200</v>
      </c>
      <c r="G53" s="30">
        <v>1933200</v>
      </c>
      <c r="H53" s="31">
        <f>IF(F53="－","－",G53/F53)</f>
        <v>1</v>
      </c>
      <c r="I53" s="32" t="s">
        <v>30</v>
      </c>
      <c r="J53" s="27" t="s">
        <v>181</v>
      </c>
      <c r="K53" s="9" t="s">
        <v>174</v>
      </c>
      <c r="L53" s="29"/>
      <c r="M53" s="32"/>
      <c r="N53" s="29"/>
    </row>
    <row r="54" spans="1:14" ht="128.25" x14ac:dyDescent="0.15">
      <c r="A54" s="26" t="s">
        <v>182</v>
      </c>
      <c r="B54" s="27" t="s">
        <v>176</v>
      </c>
      <c r="C54" s="28">
        <v>43150</v>
      </c>
      <c r="D54" s="29" t="s">
        <v>51</v>
      </c>
      <c r="E54" s="29" t="s">
        <v>95</v>
      </c>
      <c r="F54" s="30" t="s">
        <v>47</v>
      </c>
      <c r="G54" s="30">
        <v>5426088</v>
      </c>
      <c r="H54" s="31" t="s">
        <v>30</v>
      </c>
      <c r="I54" s="32" t="s">
        <v>30</v>
      </c>
      <c r="J54" s="27" t="s">
        <v>183</v>
      </c>
      <c r="K54" s="9" t="s">
        <v>42</v>
      </c>
      <c r="L54" s="29" t="s">
        <v>43</v>
      </c>
      <c r="M54" s="32" t="s">
        <v>49</v>
      </c>
      <c r="N54" s="29"/>
    </row>
    <row r="55" spans="1:14" ht="114" x14ac:dyDescent="0.15">
      <c r="A55" s="26" t="s">
        <v>184</v>
      </c>
      <c r="B55" s="27" t="s">
        <v>176</v>
      </c>
      <c r="C55" s="28">
        <v>43151</v>
      </c>
      <c r="D55" s="29" t="s">
        <v>63</v>
      </c>
      <c r="E55" s="29" t="s">
        <v>95</v>
      </c>
      <c r="F55" s="30" t="s">
        <v>47</v>
      </c>
      <c r="G55" s="30">
        <v>2080296</v>
      </c>
      <c r="H55" s="31" t="s">
        <v>30</v>
      </c>
      <c r="I55" s="32" t="s">
        <v>30</v>
      </c>
      <c r="J55" s="27" t="s">
        <v>185</v>
      </c>
      <c r="K55" s="9" t="s">
        <v>186</v>
      </c>
      <c r="L55" s="29" t="s">
        <v>43</v>
      </c>
      <c r="M55" s="32" t="s">
        <v>49</v>
      </c>
      <c r="N55" s="29"/>
    </row>
    <row r="56" spans="1:14" ht="71.25" x14ac:dyDescent="0.15">
      <c r="A56" s="26" t="s">
        <v>187</v>
      </c>
      <c r="B56" s="27" t="s">
        <v>176</v>
      </c>
      <c r="C56" s="28">
        <v>43152</v>
      </c>
      <c r="D56" s="29" t="s">
        <v>188</v>
      </c>
      <c r="E56" s="29" t="s">
        <v>95</v>
      </c>
      <c r="F56" s="30" t="s">
        <v>47</v>
      </c>
      <c r="G56" s="30">
        <v>5824440</v>
      </c>
      <c r="H56" s="31" t="s">
        <v>30</v>
      </c>
      <c r="I56" s="32" t="s">
        <v>30</v>
      </c>
      <c r="J56" s="27" t="s">
        <v>189</v>
      </c>
      <c r="K56" s="9" t="s">
        <v>186</v>
      </c>
      <c r="L56" s="29" t="s">
        <v>43</v>
      </c>
      <c r="M56" s="32" t="s">
        <v>49</v>
      </c>
      <c r="N56" s="29"/>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2018-07-04T05:00:59Z</dcterms:modified>
</cp:coreProperties>
</file>