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緊急の必要により競争に付することができないもの"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6" i="1"/>
  <c r="H5" i="1"/>
</calcChain>
</file>

<file path=xl/sharedStrings.xml><?xml version="1.0" encoding="utf-8"?>
<sst xmlns="http://schemas.openxmlformats.org/spreadsheetml/2006/main" count="53" uniqueCount="38">
  <si>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</si>
  <si>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</si>
  <si>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</si>
  <si>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</si>
  <si>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</si>
  <si>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</si>
  <si>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</si>
  <si>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</si>
  <si>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</si>
  <si>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</si>
  <si>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</si>
  <si>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</si>
  <si>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</si>
  <si>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</si>
  <si>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</si>
  <si>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</si>
  <si>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</si>
  <si>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</si>
  <si>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4"/>
  </si>
  <si>
    <t>競争性のある契約（随意契約含む）に移行予定のもの</t>
    <phoneticPr fontId="3"/>
  </si>
  <si>
    <t>備考</t>
    <rPh sb="0" eb="2">
      <t>ビコウ</t>
    </rPh>
    <phoneticPr fontId="3"/>
  </si>
  <si>
    <t xml:space="preserve">
（福島）PCB廃棄処分
</t>
  </si>
  <si>
    <t xml:space="preserve">
支出負担行為担当官
第二管区海上保安本部長　岩崎茂
第二管区海上保安本部
宮城県塩釜市貞山通３‐４‐１
</t>
  </si>
  <si>
    <t xml:space="preserve">
中間貯蔵・環境安全事業（株）
北海道室蘭市仲町１４-７
</t>
  </si>
  <si>
    <t>会計法第２９条の３第４項</t>
    <rPh sb="0" eb="3">
      <t>カイケイホウ</t>
    </rPh>
    <rPh sb="3" eb="4">
      <t>ダイ</t>
    </rPh>
    <rPh sb="6" eb="7">
      <t>ジョウ</t>
    </rPh>
    <rPh sb="9" eb="10">
      <t>ダイ</t>
    </rPh>
    <rPh sb="11" eb="12">
      <t>コウ</t>
    </rPh>
    <phoneticPr fontId="1"/>
  </si>
  <si>
    <t>－</t>
    <phoneticPr fontId="3"/>
  </si>
  <si>
    <t xml:space="preserve">
国が定めた「PCB廃棄物処理基本計画」に基づき、処理対象施設、処理対象地域が定められ、この会社でなければPCB廃棄物を処分することができないため。
</t>
  </si>
  <si>
    <t>イ（イ）</t>
  </si>
  <si>
    <t xml:space="preserve">
巡視船ざおう主発電機等不具合調査
</t>
  </si>
  <si>
    <t xml:space="preserve">
（株）カナデン　東京都港区新橋４－２２－４
</t>
  </si>
  <si>
    <t>－</t>
    <phoneticPr fontId="3"/>
  </si>
  <si>
    <t xml:space="preserve">
巡視船の主配電盤等の不具合を調査するものであり、同主配電盤等は三菱電機（株）製であるが、同社製機器のメンテナンス等技術的対応は東芝三菱電機産業システム（株）に移管されている。なお、同社から同社製品の入札参加または見積書類提出の件にかかる業務の委任をうけていることから随意契約となったもの。
</t>
  </si>
  <si>
    <t>ニ（ヘ）</t>
  </si>
  <si>
    <t xml:space="preserve">
錨鎖４節買入
</t>
  </si>
  <si>
    <t xml:space="preserve">
支出負担行為担当官
第二管区海上保安本部長岩崎茂
宮城県塩釜市貞山通３－４－１
</t>
  </si>
  <si>
    <t xml:space="preserve">
大東エンジニアリング（株）京浜支店　神奈川県横浜市鶴見区朝日町１－５６－２
</t>
  </si>
  <si>
    <t>会計法第２９条の３第４項</t>
  </si>
  <si>
    <t xml:space="preserve">
巡視船の中検修理内に本買入による取替工事を施工する必要があり、競争に付した場合、本船の中検修理工期内の工事が完工できないことにより、海上保安業務に支障が生じること、また、本買入品の生産状況等を確認した結果、本契約業者のみが対応できる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</si>
</sst>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6"/>
      <name val="ＭＳ Ｐゴシック"/>
      <family val="2"/>
      <charset val="128"/>
      <scheme val="minor"/>
    </font>
    <font>
      <b/>
      <sz val="11"/>
      <color theme="1"/>
      <name val="ＭＳ Ｐゴシック"/>
      <family val="3"/>
      <charset val="128"/>
      <scheme val="minor"/>
    </font>
    <font>
      <sz val="9"/>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0" fillId="0" borderId="0" xfId="0" applyFill="1" applyProtection="1">
      <alignment vertical="center"/>
    </xf>
    <xf numFmtId="0" fontId="9"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10"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Protection="1">
      <alignment vertical="center"/>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6" fontId="11" fillId="2" borderId="1" xfId="0" applyNumberFormat="1" applyFont="1" applyFill="1" applyBorder="1" applyAlignment="1" applyProtection="1">
      <alignment horizontal="center" vertical="center" shrinkToFit="1"/>
    </xf>
    <xf numFmtId="38" fontId="11" fillId="2" borderId="1" xfId="1" applyFont="1" applyFill="1" applyBorder="1" applyAlignment="1" applyProtection="1">
      <alignment horizontal="center" vertical="center"/>
    </xf>
    <xf numFmtId="10" fontId="11" fillId="2" borderId="1" xfId="2"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0" borderId="0" xfId="0" applyFill="1" applyAlignment="1" applyProtection="1">
      <alignment horizontal="center" vertical="center"/>
    </xf>
    <xf numFmtId="0" fontId="9"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7" fillId="2" borderId="3"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24" t="s">
        <v>0</v>
      </c>
      <c r="B1" s="24"/>
      <c r="C1" s="24"/>
      <c r="D1" s="24"/>
      <c r="E1" s="24"/>
      <c r="F1" s="24"/>
      <c r="G1" s="24"/>
      <c r="H1" s="25"/>
      <c r="I1" s="24"/>
      <c r="J1" s="24"/>
      <c r="K1" s="24"/>
      <c r="L1" s="24"/>
      <c r="M1" s="24"/>
      <c r="N1" s="24"/>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27" t="s">
        <v>21</v>
      </c>
      <c r="B5" s="28" t="s">
        <v>22</v>
      </c>
      <c r="C5" s="29">
        <v>43066</v>
      </c>
      <c r="D5" s="28" t="s">
        <v>23</v>
      </c>
      <c r="E5" s="28" t="s">
        <v>24</v>
      </c>
      <c r="F5" s="30">
        <v>1149120</v>
      </c>
      <c r="G5" s="30">
        <v>1034208</v>
      </c>
      <c r="H5" s="31">
        <f t="shared" ref="H5:H6" si="0">IF(F5="－","－",G5/F5)</f>
        <v>0.9</v>
      </c>
      <c r="I5" s="32" t="s">
        <v>25</v>
      </c>
      <c r="J5" s="28" t="s">
        <v>26</v>
      </c>
      <c r="K5" s="32" t="s">
        <v>27</v>
      </c>
      <c r="L5" s="33"/>
      <c r="M5" s="32"/>
      <c r="N5" s="33"/>
    </row>
    <row r="6" spans="1:14" ht="85.5" x14ac:dyDescent="0.15">
      <c r="A6" s="27" t="s">
        <v>28</v>
      </c>
      <c r="B6" s="28" t="s">
        <v>22</v>
      </c>
      <c r="C6" s="29">
        <v>43070</v>
      </c>
      <c r="D6" s="28" t="s">
        <v>29</v>
      </c>
      <c r="E6" s="28" t="s">
        <v>24</v>
      </c>
      <c r="F6" s="30">
        <v>1751000</v>
      </c>
      <c r="G6" s="30">
        <v>1749600</v>
      </c>
      <c r="H6" s="31">
        <f t="shared" si="0"/>
        <v>0.99920045688178183</v>
      </c>
      <c r="I6" s="32" t="s">
        <v>30</v>
      </c>
      <c r="J6" s="28" t="s">
        <v>31</v>
      </c>
      <c r="K6" s="32" t="s">
        <v>32</v>
      </c>
      <c r="L6" s="33"/>
      <c r="M6" s="32"/>
      <c r="N6" s="33"/>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60" zoomScaleNormal="55"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9" customWidth="1"/>
    <col min="2" max="2" width="44.5" style="9" customWidth="1"/>
    <col min="3" max="3" width="18.375" style="9" customWidth="1"/>
    <col min="4" max="4" width="22.25" style="9" customWidth="1"/>
    <col min="5" max="5" width="21.375" style="9" customWidth="1"/>
    <col min="6" max="6" width="12.625" style="22" customWidth="1"/>
    <col min="7" max="7" width="12.625" style="9" customWidth="1"/>
    <col min="8" max="8" width="8.625" style="22" customWidth="1"/>
    <col min="9" max="9" width="6.625" style="23" customWidth="1"/>
    <col min="10" max="10" width="72" style="9" customWidth="1"/>
    <col min="11" max="11" width="11.75" style="9" customWidth="1"/>
    <col min="12" max="12" width="11.625" style="9" customWidth="1"/>
    <col min="13" max="13" width="12.125" style="9" customWidth="1"/>
    <col min="14" max="16384" width="7.625" style="9"/>
  </cols>
  <sheetData>
    <row r="1" spans="1:13" ht="18.75" x14ac:dyDescent="0.15">
      <c r="A1" s="26" t="s">
        <v>17</v>
      </c>
      <c r="B1" s="26"/>
      <c r="C1" s="26"/>
      <c r="D1" s="26"/>
      <c r="E1" s="26"/>
      <c r="F1" s="26"/>
      <c r="G1" s="26"/>
      <c r="H1" s="26"/>
      <c r="I1" s="26"/>
      <c r="J1" s="26"/>
      <c r="K1" s="26"/>
      <c r="L1" s="26"/>
      <c r="M1" s="26"/>
    </row>
    <row r="2" spans="1:13" s="1" customFormat="1" x14ac:dyDescent="0.15">
      <c r="A2" s="9" t="s">
        <v>1</v>
      </c>
      <c r="B2" s="3"/>
      <c r="F2" s="3"/>
      <c r="G2" s="3"/>
      <c r="H2" s="3"/>
      <c r="I2" s="10"/>
      <c r="K2" s="5"/>
    </row>
    <row r="3" spans="1:13" s="1" customFormat="1" x14ac:dyDescent="0.15">
      <c r="B3" s="3"/>
      <c r="F3" s="3"/>
      <c r="G3" s="3"/>
      <c r="H3" s="3"/>
      <c r="I3" s="10"/>
      <c r="K3" s="5"/>
      <c r="M3" s="11" t="s">
        <v>2</v>
      </c>
    </row>
    <row r="4" spans="1:13" s="14" customFormat="1" ht="66" customHeight="1" x14ac:dyDescent="0.15">
      <c r="A4" s="7" t="s">
        <v>3</v>
      </c>
      <c r="B4" s="7" t="s">
        <v>4</v>
      </c>
      <c r="C4" s="7" t="s">
        <v>5</v>
      </c>
      <c r="D4" s="7" t="s">
        <v>6</v>
      </c>
      <c r="E4" s="7" t="s">
        <v>7</v>
      </c>
      <c r="F4" s="7" t="s">
        <v>8</v>
      </c>
      <c r="G4" s="7" t="s">
        <v>9</v>
      </c>
      <c r="H4" s="7" t="s">
        <v>10</v>
      </c>
      <c r="I4" s="7" t="s">
        <v>11</v>
      </c>
      <c r="J4" s="7" t="s">
        <v>18</v>
      </c>
      <c r="K4" s="12" t="s">
        <v>19</v>
      </c>
      <c r="L4" s="12" t="s">
        <v>15</v>
      </c>
      <c r="M4" s="13" t="s">
        <v>20</v>
      </c>
    </row>
    <row r="5" spans="1:13" ht="85.5" x14ac:dyDescent="0.15">
      <c r="A5" s="15" t="s">
        <v>33</v>
      </c>
      <c r="B5" s="16" t="s">
        <v>34</v>
      </c>
      <c r="C5" s="17">
        <v>43116</v>
      </c>
      <c r="D5" s="16" t="s">
        <v>35</v>
      </c>
      <c r="E5" s="16" t="s">
        <v>36</v>
      </c>
      <c r="F5" s="18">
        <v>1728000</v>
      </c>
      <c r="G5" s="18">
        <v>1728000</v>
      </c>
      <c r="H5" s="19">
        <f t="shared" ref="H5" si="0">IF(F5="－","－",G5/F5)</f>
        <v>1</v>
      </c>
      <c r="I5" s="20" t="s">
        <v>30</v>
      </c>
      <c r="J5" s="16" t="s">
        <v>37</v>
      </c>
      <c r="K5" s="20"/>
      <c r="L5" s="20"/>
      <c r="M5" s="21"/>
    </row>
    <row r="6" spans="1:13" s="14" customFormat="1" x14ac:dyDescent="0.15">
      <c r="A6" s="9"/>
      <c r="B6" s="9"/>
      <c r="C6" s="9"/>
      <c r="D6" s="9"/>
      <c r="E6" s="9"/>
      <c r="F6" s="22"/>
      <c r="G6" s="9"/>
      <c r="H6" s="22"/>
      <c r="I6" s="23"/>
      <c r="J6" s="9"/>
      <c r="K6" s="9"/>
      <c r="L6" s="9"/>
      <c r="M6" s="9"/>
    </row>
    <row r="7" spans="1:13" ht="13.5" customHeight="1" x14ac:dyDescent="0.15">
      <c r="K7" s="14"/>
    </row>
    <row r="8" spans="1:13" x14ac:dyDescent="0.15">
      <c r="K8" s="14"/>
    </row>
    <row r="9" spans="1:13" x14ac:dyDescent="0.15">
      <c r="K9" s="14"/>
    </row>
    <row r="14" spans="1:13" s="1" customFormat="1" x14ac:dyDescent="0.15">
      <c r="A14" s="9"/>
      <c r="B14" s="9"/>
      <c r="C14" s="9"/>
      <c r="D14" s="9"/>
      <c r="E14" s="9"/>
      <c r="F14" s="22"/>
      <c r="G14" s="9"/>
      <c r="H14" s="22"/>
      <c r="I14" s="23"/>
      <c r="J14" s="9"/>
      <c r="K14" s="9"/>
      <c r="L14" s="9"/>
      <c r="M14" s="9"/>
    </row>
    <row r="15" spans="1:13" s="1" customFormat="1" x14ac:dyDescent="0.15">
      <c r="A15" s="9"/>
      <c r="B15" s="9"/>
      <c r="C15" s="9"/>
      <c r="D15" s="9"/>
      <c r="E15" s="9"/>
      <c r="F15" s="22"/>
      <c r="G15" s="9"/>
      <c r="H15" s="22"/>
      <c r="I15" s="23"/>
      <c r="J15" s="9"/>
      <c r="K15" s="9"/>
      <c r="L15" s="9"/>
      <c r="M15" s="9"/>
    </row>
    <row r="22" spans="1:13" s="14" customFormat="1" x14ac:dyDescent="0.15">
      <c r="A22" s="9"/>
      <c r="B22" s="9"/>
      <c r="C22" s="9"/>
      <c r="D22" s="9"/>
      <c r="E22" s="9"/>
      <c r="F22" s="22"/>
      <c r="G22" s="9"/>
      <c r="H22" s="22"/>
      <c r="I22" s="23"/>
      <c r="J22" s="9"/>
      <c r="K22" s="9"/>
      <c r="L22" s="9"/>
      <c r="M22" s="9"/>
    </row>
    <row r="25" spans="1:13" s="14" customFormat="1" x14ac:dyDescent="0.15">
      <c r="A25" s="9"/>
      <c r="B25" s="9"/>
      <c r="C25" s="9"/>
      <c r="D25" s="9"/>
      <c r="E25" s="9"/>
      <c r="F25" s="22"/>
      <c r="G25" s="9"/>
      <c r="H25" s="22"/>
      <c r="I25" s="23"/>
      <c r="J25" s="9"/>
      <c r="K25" s="9"/>
      <c r="L25" s="9"/>
      <c r="M25" s="9"/>
    </row>
    <row r="26" spans="1:13" s="14" customFormat="1" x14ac:dyDescent="0.15">
      <c r="A26" s="9"/>
      <c r="B26" s="9"/>
      <c r="C26" s="9"/>
      <c r="D26" s="9"/>
      <c r="E26" s="9"/>
      <c r="F26" s="22"/>
      <c r="G26" s="9"/>
      <c r="H26" s="22"/>
      <c r="I26" s="23"/>
      <c r="J26" s="9"/>
      <c r="K26" s="9"/>
      <c r="L26" s="9"/>
      <c r="M26" s="9"/>
    </row>
    <row r="27" spans="1:13" s="14" customFormat="1" x14ac:dyDescent="0.15">
      <c r="A27" s="9"/>
      <c r="B27" s="9"/>
      <c r="C27" s="9"/>
      <c r="D27" s="9"/>
      <c r="E27" s="9"/>
      <c r="F27" s="22"/>
      <c r="G27" s="9"/>
      <c r="H27" s="22"/>
      <c r="I27" s="23"/>
      <c r="J27" s="9"/>
      <c r="K27" s="9"/>
      <c r="L27" s="9"/>
      <c r="M27" s="9"/>
    </row>
  </sheetData>
  <sheetProtection password="CC3D" sheet="1" objects="1" scenarios="1"/>
  <mergeCells count="1">
    <mergeCell ref="A1:M1"/>
  </mergeCells>
  <phoneticPr fontId="3"/>
  <pageMargins left="0.39370078740157483" right="0.27559055118110237" top="0.59055118110236227" bottom="0.74803149606299213" header="0.31496062992125984" footer="0.31496062992125984"/>
  <pageSetup paperSize="9" scale="50"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緊急の必要により競争に付することができないもの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2018-07-04T06:26:25Z</dcterms:modified>
</cp:coreProperties>
</file>