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3" l="1"/>
  <c r="H23" i="3"/>
  <c r="H22" i="3"/>
  <c r="H21" i="3"/>
  <c r="H20" i="3"/>
  <c r="H19" i="3"/>
  <c r="H18" i="3"/>
  <c r="H17" i="3"/>
  <c r="H16" i="3"/>
  <c r="H15" i="3"/>
  <c r="H14" i="3"/>
  <c r="H13" i="3"/>
  <c r="H12" i="3"/>
  <c r="H11" i="3"/>
  <c r="H10" i="3"/>
  <c r="H9" i="3"/>
  <c r="H8" i="3"/>
  <c r="H7" i="3"/>
  <c r="H6" i="3"/>
  <c r="H5" i="3"/>
  <c r="H5" i="2"/>
  <c r="H12" i="1"/>
  <c r="H11" i="1"/>
  <c r="H10" i="1"/>
  <c r="H9" i="1"/>
  <c r="H8" i="1"/>
  <c r="H7" i="1"/>
  <c r="H6" i="1"/>
  <c r="H5" i="1"/>
</calcChain>
</file>

<file path=xl/sharedStrings.xml><?xml version="1.0" encoding="utf-8"?>
<sst xmlns="http://schemas.openxmlformats.org/spreadsheetml/2006/main" count="252" uniqueCount="91">
  <si>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</si>
  <si>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</si>
  <si>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</si>
  <si>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</si>
  <si>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</si>
  <si>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</si>
  <si>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</si>
  <si>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</si>
  <si>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</si>
  <si>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</si>
  <si>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</si>
  <si>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</si>
  <si>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</si>
  <si>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</si>
  <si>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</si>
  <si>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</si>
  <si>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</si>
  <si>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</si>
  <si>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</si>
  <si>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</si>
  <si>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</si>
  <si>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</si>
  <si>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</si>
  <si>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3"/>
  </si>
  <si>
    <t xml:space="preserve">
壱岐（署）庁舎敷地等借上料
</t>
  </si>
  <si>
    <t xml:space="preserve">
支出負担行為担当官　第七管区海上保安本部長　坪上　浩治　北九州市門司区西海岸１－３－１０
</t>
  </si>
  <si>
    <t xml:space="preserve">
壱岐市収入役長崎県壱岐市郷ノ浦町本村触６８２
</t>
  </si>
  <si>
    <t>会計法第２９条の３第４項</t>
    <rPh sb="0" eb="3">
      <t>カイケイホウ</t>
    </rPh>
    <rPh sb="3" eb="4">
      <t>ダイ</t>
    </rPh>
    <rPh sb="6" eb="7">
      <t>ジョウ</t>
    </rPh>
    <rPh sb="9" eb="10">
      <t>ダイ</t>
    </rPh>
    <rPh sb="11" eb="12">
      <t>コウ</t>
    </rPh>
    <phoneticPr fontId="1"/>
  </si>
  <si>
    <t>－</t>
    <phoneticPr fontId="3"/>
  </si>
  <si>
    <t xml:space="preserve">
契約目的物に代替性がないため
</t>
  </si>
  <si>
    <t>ロ</t>
  </si>
  <si>
    <t xml:space="preserve">
厳原地方合同庁舎敷地借上料
</t>
  </si>
  <si>
    <t xml:space="preserve">
対馬振興局長長崎県対馬市厳原町大字宮谷２２４
</t>
  </si>
  <si>
    <t xml:space="preserve">
宿舎借上げ（大村ビル）
</t>
  </si>
  <si>
    <t xml:space="preserve">
大村ビル福岡県福岡市博多区奈良屋町５－１
</t>
  </si>
  <si>
    <t xml:space="preserve">
宿舎借上げ（ピュアコート中間９ほか７件）
</t>
  </si>
  <si>
    <t xml:space="preserve">
壱岐不動産（株）長崎県壱岐市郷ノ浦町東触５５１－３
</t>
  </si>
  <si>
    <t xml:space="preserve">
宿舎借上げ（ライフステージ勝田ほか８件）
</t>
  </si>
  <si>
    <t xml:space="preserve">
シゲマツ不動産（有）佐賀県伊万里市立花町３９９７－５
</t>
  </si>
  <si>
    <t xml:space="preserve">
宿舎借上げ（メゾンドラメールＣ２０１ほか２件）
</t>
  </si>
  <si>
    <t xml:space="preserve">
（有）長門不動産
山口県長門市東深川２６８４－５
</t>
  </si>
  <si>
    <t xml:space="preserve">
（株）秋田不動産
山口県長門市東深川１３９３－１９
</t>
  </si>
  <si>
    <t xml:space="preserve">
福岡航空基地庁舎ほか敷地借上料
</t>
  </si>
  <si>
    <t xml:space="preserve">
大阪航空局
大阪府大阪市中央区大手前４－１－７６
</t>
  </si>
  <si>
    <t xml:space="preserve">
軽油（免税）買入れ
</t>
  </si>
  <si>
    <t xml:space="preserve">
北海道エネルギー（株）道南支店
北海道函館市浅野町１－１
</t>
  </si>
  <si>
    <t>会計法第２９条の３第４項</t>
  </si>
  <si>
    <t>－</t>
    <phoneticPr fontId="3"/>
  </si>
  <si>
    <t xml:space="preserve">
派遣中の巡視船が故障し、急きょ９月２１日から函館市所在の造船業者で修理することとなり、完了後に基地への回航のため必要となる燃料を緊急に調達する必要が生じたため。
</t>
  </si>
  <si>
    <t>主機関（ＭＡＮＤ２８４２ＬＹＥ型）きよかぜ等修理６式【わかかぜ揚陸機】</t>
    <rPh sb="0" eb="1">
      <t>シュ</t>
    </rPh>
    <rPh sb="1" eb="3">
      <t>キカン</t>
    </rPh>
    <rPh sb="15" eb="16">
      <t>カタ</t>
    </rPh>
    <rPh sb="21" eb="22">
      <t>トウ</t>
    </rPh>
    <rPh sb="22" eb="24">
      <t>シュウリ</t>
    </rPh>
    <rPh sb="25" eb="26">
      <t>シキ</t>
    </rPh>
    <rPh sb="31" eb="32">
      <t>ア</t>
    </rPh>
    <rPh sb="32" eb="33">
      <t>リク</t>
    </rPh>
    <rPh sb="33" eb="34">
      <t>キ</t>
    </rPh>
    <phoneticPr fontId="3"/>
  </si>
  <si>
    <t>支出負担行為担当官　第七管区海上保安本部長　坪上　浩治　北九州市門司区西海岸１－３－１０</t>
    <rPh sb="0" eb="2">
      <t>シシュツ</t>
    </rPh>
    <rPh sb="2" eb="4">
      <t>フタン</t>
    </rPh>
    <rPh sb="4" eb="6">
      <t>コウイ</t>
    </rPh>
    <rPh sb="6" eb="9">
      <t>タントウカン</t>
    </rPh>
    <rPh sb="10" eb="11">
      <t>ダイ</t>
    </rPh>
    <rPh sb="11" eb="14">
      <t>ナナカンク</t>
    </rPh>
    <rPh sb="14" eb="16">
      <t>カイジョウ</t>
    </rPh>
    <rPh sb="16" eb="18">
      <t>ホアン</t>
    </rPh>
    <rPh sb="18" eb="21">
      <t>ホンブチョウ</t>
    </rPh>
    <rPh sb="22" eb="27">
      <t>ツ</t>
    </rPh>
    <rPh sb="28" eb="32">
      <t>キタキュウシュウシ</t>
    </rPh>
    <rPh sb="32" eb="35">
      <t>モジク</t>
    </rPh>
    <rPh sb="35" eb="38">
      <t>ニシカイガン</t>
    </rPh>
    <phoneticPr fontId="3"/>
  </si>
  <si>
    <t xml:space="preserve">
三菱ふそうトラック・バス（株）九州ふそう北九州支店福岡県北九州市小倉北区西港町１５－６０
</t>
  </si>
  <si>
    <t xml:space="preserve">
本案件は、平成２９年４月６日付契約の「主機関（ＭＡＮＤ２８４２ＬYＥ型）きよかぜ等修理６式」の履行中に新たに不具合箇所が発見されたため修理が必要となったものであり、同一業者に追加修理の請負を依頼した方が有利であることから随意契約によることとした。
</t>
  </si>
  <si>
    <t>Ａ</t>
  </si>
  <si>
    <t>主機関（ＭＡＮＤ２８４２ＬＹＥ型）きよかぜ等修理６式【きよかぜ揚陸機】</t>
    <rPh sb="0" eb="1">
      <t>シュ</t>
    </rPh>
    <rPh sb="1" eb="3">
      <t>キカン</t>
    </rPh>
    <rPh sb="15" eb="16">
      <t>カタ</t>
    </rPh>
    <rPh sb="21" eb="22">
      <t>トウ</t>
    </rPh>
    <rPh sb="22" eb="24">
      <t>シュウリ</t>
    </rPh>
    <rPh sb="25" eb="26">
      <t>シキ</t>
    </rPh>
    <rPh sb="31" eb="32">
      <t>ア</t>
    </rPh>
    <rPh sb="32" eb="33">
      <t>リク</t>
    </rPh>
    <rPh sb="33" eb="34">
      <t>キ</t>
    </rPh>
    <phoneticPr fontId="3"/>
  </si>
  <si>
    <t>主機関（ＭＡＮＤ２８４２ＬＥ４１７型）すぎかぜ等修理５式【すぎかぜ揚陸機】</t>
    <rPh sb="0" eb="1">
      <t>シュ</t>
    </rPh>
    <rPh sb="1" eb="3">
      <t>キカン</t>
    </rPh>
    <rPh sb="17" eb="18">
      <t>カタ</t>
    </rPh>
    <rPh sb="23" eb="24">
      <t>トウ</t>
    </rPh>
    <rPh sb="24" eb="26">
      <t>シュウリ</t>
    </rPh>
    <rPh sb="27" eb="28">
      <t>シキ</t>
    </rPh>
    <rPh sb="33" eb="34">
      <t>ア</t>
    </rPh>
    <rPh sb="34" eb="35">
      <t>リク</t>
    </rPh>
    <rPh sb="35" eb="36">
      <t>キ</t>
    </rPh>
    <phoneticPr fontId="3"/>
  </si>
  <si>
    <t xml:space="preserve">
（株）池貝ディーゼル東京営業所神奈川県横浜市鶴見区江ヶ崎町３－４３
</t>
  </si>
  <si>
    <t xml:space="preserve">
本案件は、平成２９年４月６日付契約の「主機関（ＭＡＮＤ２８４２ＬＥ４１７型）きよかぜ等修理５式」の履行中に新たに不具合箇所が発見されたため修理が必要となったものであり、同一業者に追加修理の請負を依頼した方が有利であることから随意契約によることとした。
</t>
  </si>
  <si>
    <t>主機関（ＭＡＮＤ２８４２ＬＹＥ型）きよかぜ等修理６式【かわかぜ揚陸機】</t>
    <rPh sb="0" eb="1">
      <t>シュ</t>
    </rPh>
    <rPh sb="1" eb="3">
      <t>キカン</t>
    </rPh>
    <rPh sb="15" eb="16">
      <t>カタ</t>
    </rPh>
    <rPh sb="21" eb="22">
      <t>トウ</t>
    </rPh>
    <rPh sb="22" eb="24">
      <t>シュウリ</t>
    </rPh>
    <rPh sb="25" eb="26">
      <t>シキ</t>
    </rPh>
    <rPh sb="31" eb="32">
      <t>ア</t>
    </rPh>
    <rPh sb="32" eb="33">
      <t>リク</t>
    </rPh>
    <rPh sb="33" eb="34">
      <t>キ</t>
    </rPh>
    <phoneticPr fontId="3"/>
  </si>
  <si>
    <t>主機関（ＭＡＮＤ２８４２ＬＥ４０１型）あおい等修理４式【あおい揚陸機】</t>
    <rPh sb="0" eb="1">
      <t>シュ</t>
    </rPh>
    <rPh sb="1" eb="3">
      <t>キカン</t>
    </rPh>
    <rPh sb="17" eb="18">
      <t>カタ</t>
    </rPh>
    <rPh sb="22" eb="23">
      <t>トウ</t>
    </rPh>
    <rPh sb="23" eb="25">
      <t>シュウリ</t>
    </rPh>
    <rPh sb="26" eb="27">
      <t>シキ</t>
    </rPh>
    <rPh sb="31" eb="32">
      <t>ア</t>
    </rPh>
    <rPh sb="32" eb="33">
      <t>リク</t>
    </rPh>
    <rPh sb="33" eb="34">
      <t>キ</t>
    </rPh>
    <phoneticPr fontId="3"/>
  </si>
  <si>
    <t xml:space="preserve">
本案件は、平成２９年４月６日付契約の「主機関（ＭＡＮＤ２８４２ＬＥ４０１型）あおい等修理４式」の履行中に新たに不具合箇所が発見されたため修理が必要となったものであり、同一業者に追加修理の請負を依頼した方が有利であることから随意契約によることとした。
</t>
  </si>
  <si>
    <t>主機関（ＭＡＮＤ２８４２ＬＹＥ型）きよかぜ等修理６式【はまぎく揚陸機】</t>
    <rPh sb="0" eb="1">
      <t>シュ</t>
    </rPh>
    <rPh sb="1" eb="3">
      <t>キカン</t>
    </rPh>
    <rPh sb="15" eb="16">
      <t>カタ</t>
    </rPh>
    <rPh sb="21" eb="22">
      <t>トウ</t>
    </rPh>
    <rPh sb="22" eb="24">
      <t>シュウリ</t>
    </rPh>
    <rPh sb="25" eb="26">
      <t>シキ</t>
    </rPh>
    <rPh sb="31" eb="32">
      <t>ア</t>
    </rPh>
    <rPh sb="32" eb="33">
      <t>リク</t>
    </rPh>
    <rPh sb="33" eb="34">
      <t>キ</t>
    </rPh>
    <phoneticPr fontId="3"/>
  </si>
  <si>
    <t>主機関（ＭＡＮＤ２８４２ＬＥ４１７型）すぎかぜ等修理５式【すずかぜ揚陸機】</t>
    <rPh sb="0" eb="1">
      <t>シュ</t>
    </rPh>
    <rPh sb="1" eb="3">
      <t>キカン</t>
    </rPh>
    <rPh sb="17" eb="18">
      <t>カタ</t>
    </rPh>
    <rPh sb="23" eb="24">
      <t>トウ</t>
    </rPh>
    <rPh sb="24" eb="26">
      <t>シュウリ</t>
    </rPh>
    <rPh sb="27" eb="28">
      <t>シキ</t>
    </rPh>
    <rPh sb="33" eb="34">
      <t>ア</t>
    </rPh>
    <rPh sb="34" eb="35">
      <t>リク</t>
    </rPh>
    <rPh sb="35" eb="36">
      <t>キ</t>
    </rPh>
    <phoneticPr fontId="3"/>
  </si>
  <si>
    <t>主機関（ＭＡＮＤ２８４２ＬＹＥ型）きよかぜ等修理６式【くにかぜ揚陸機】</t>
    <rPh sb="0" eb="1">
      <t>シュ</t>
    </rPh>
    <rPh sb="1" eb="3">
      <t>キカン</t>
    </rPh>
    <rPh sb="15" eb="16">
      <t>カタ</t>
    </rPh>
    <rPh sb="21" eb="22">
      <t>トウ</t>
    </rPh>
    <rPh sb="22" eb="24">
      <t>シュウリ</t>
    </rPh>
    <rPh sb="25" eb="26">
      <t>シキ</t>
    </rPh>
    <rPh sb="31" eb="32">
      <t>ア</t>
    </rPh>
    <rPh sb="32" eb="33">
      <t>リク</t>
    </rPh>
    <rPh sb="33" eb="34">
      <t>キ</t>
    </rPh>
    <phoneticPr fontId="3"/>
  </si>
  <si>
    <t>主機関（ＭＴＵ１２Ｖ１８３ＴＥ９２型）ひなぎく揚陸機開放調査</t>
    <rPh sb="0" eb="1">
      <t>シュ</t>
    </rPh>
    <rPh sb="1" eb="3">
      <t>キカン</t>
    </rPh>
    <rPh sb="17" eb="18">
      <t>ガタ</t>
    </rPh>
    <rPh sb="23" eb="24">
      <t>ア</t>
    </rPh>
    <rPh sb="24" eb="25">
      <t>リク</t>
    </rPh>
    <rPh sb="25" eb="26">
      <t>キ</t>
    </rPh>
    <rPh sb="26" eb="28">
      <t>カイホウ</t>
    </rPh>
    <rPh sb="28" eb="30">
      <t>チョウサ</t>
    </rPh>
    <phoneticPr fontId="3"/>
  </si>
  <si>
    <t xml:space="preserve">
（株）筑豊製作所
福岡県北九州市小倉北区西港町８６－２
</t>
  </si>
  <si>
    <t xml:space="preserve">
本案件の対象主機関は契約業者工場において保管中であり、当該契約業者に履行させたほうが有利であることから随意契約によることとした。
</t>
  </si>
  <si>
    <t>主機関（ＭＡＮＤ２８４２ＬＥ４１７型）みほぎく等修理４式【みほぎく揚陸機】</t>
    <rPh sb="0" eb="1">
      <t>シュ</t>
    </rPh>
    <rPh sb="1" eb="3">
      <t>キカン</t>
    </rPh>
    <rPh sb="17" eb="18">
      <t>カタ</t>
    </rPh>
    <rPh sb="23" eb="24">
      <t>トウ</t>
    </rPh>
    <rPh sb="24" eb="26">
      <t>シュウリ</t>
    </rPh>
    <rPh sb="27" eb="28">
      <t>シキ</t>
    </rPh>
    <rPh sb="33" eb="34">
      <t>ア</t>
    </rPh>
    <rPh sb="34" eb="35">
      <t>リク</t>
    </rPh>
    <rPh sb="35" eb="36">
      <t>キ</t>
    </rPh>
    <phoneticPr fontId="3"/>
  </si>
  <si>
    <t xml:space="preserve">
本案件は、平成２９年４月６日付契約の「主機関（ＭＡＮＤ２８４２ＬＥ４１７型）みほぎく等修理４式」の履行中に新たに不具合箇所が発見されたため修理が必要となったものであり、同一業者に追加修理の請負を依頼した方が有利であることから随意契約によることとした。
</t>
  </si>
  <si>
    <t>主機関（ＭＡＮＤ２８４２ＬＥ４０１型）あおい等修理４式【のげかぜ揚陸機】</t>
    <rPh sb="0" eb="1">
      <t>シュ</t>
    </rPh>
    <rPh sb="1" eb="3">
      <t>キカン</t>
    </rPh>
    <rPh sb="17" eb="18">
      <t>カタ</t>
    </rPh>
    <rPh sb="22" eb="23">
      <t>トウ</t>
    </rPh>
    <rPh sb="23" eb="25">
      <t>シュウリ</t>
    </rPh>
    <rPh sb="26" eb="27">
      <t>シキ</t>
    </rPh>
    <rPh sb="32" eb="33">
      <t>ア</t>
    </rPh>
    <rPh sb="33" eb="34">
      <t>リク</t>
    </rPh>
    <rPh sb="34" eb="35">
      <t>キ</t>
    </rPh>
    <phoneticPr fontId="3"/>
  </si>
  <si>
    <t>主機関（ＭＡＮＤ２８４２ＬＥ４１７型）すぎかぜ等修理５式【あやめ揚陸機】</t>
  </si>
  <si>
    <t>支出負担行為担当官　第七管区海上保安本部長　坪上浩治　　北九州市門司区西海岸１－３－１０</t>
    <rPh sb="22" eb="24">
      <t>ツボガミ</t>
    </rPh>
    <rPh sb="24" eb="26">
      <t>コウジ</t>
    </rPh>
    <phoneticPr fontId="3"/>
  </si>
  <si>
    <t xml:space="preserve">
（株）池貝ディーゼル東京営業所
神奈川県横浜市鶴見区江ヶ崎町３－４３
</t>
  </si>
  <si>
    <t xml:space="preserve">
会計法第２９条の３第４項
本案件は平成２９年４月７日付契約の「主機関（ＭＡＮＤ２８４２ＬＥ４１７型）すぎかぜ等修理５式」の履行中に新たに不具合箇所が発見されたため修理が必要となったものであり、同一業者に追加修理の請負を依頼したほうが有利であることから随意契約によることとした。
</t>
  </si>
  <si>
    <t>主機関（ＭＡＮＤ２８４２ＬＹＥ型）きよかぜ等修理６式【ひろかぜ揚陸機】</t>
    <rPh sb="0" eb="1">
      <t>シュ</t>
    </rPh>
    <rPh sb="1" eb="3">
      <t>キカン</t>
    </rPh>
    <rPh sb="15" eb="16">
      <t>ガタ</t>
    </rPh>
    <rPh sb="21" eb="22">
      <t>トウ</t>
    </rPh>
    <rPh sb="22" eb="24">
      <t>シュウリ</t>
    </rPh>
    <rPh sb="25" eb="26">
      <t>シキ</t>
    </rPh>
    <rPh sb="31" eb="33">
      <t>ヨウリク</t>
    </rPh>
    <rPh sb="33" eb="34">
      <t>キ</t>
    </rPh>
    <phoneticPr fontId="8"/>
  </si>
  <si>
    <t xml:space="preserve">
三菱ふそうトラック・バス（株）九州ふそう北九州支店
福岡県北九州市小倉北区西港町１５－６０
</t>
  </si>
  <si>
    <t xml:space="preserve">
会計法第２９条の３第４項
本案件は平成２９年４月７日付契約の「主機関（ＭＡＮＤ２８４２ＬＹＥ型）きよかぜ等修理６式」の履行中に新たに不具合箇所が発見されたため修理が必要となったものであり、同一業者に追加修理の請負を依頼したほうが有利であることから随意契約によることとした。
</t>
  </si>
  <si>
    <t>主機関（ＭＡＮＤ２８４２ＬＥ４０１型）あおい等修理４式【もくれん揚陸機】</t>
  </si>
  <si>
    <t xml:space="preserve">
会計法第２９条の３第４項
本案件は平成２９年４月７日付契約の「主機関（ＭＡＮＤ２８４２ＬＥ４０１型）あおい等修理４式」の履行中に新たに不具合箇所が発見されたため修理が必要となったものであり、修理中のエンジンを開放していること、また今年度の予備機整備計画を実施するにあたり船艇の運用に支障をきたさないためには緊急に契約する必要があることから随意契約によることとした。
</t>
  </si>
  <si>
    <t>主機関（ＭＡＮＤ２８４２ＬＥ４１７型）みほぎく等修理４式【すいせん揚陸機】</t>
    <rPh sb="0" eb="1">
      <t>シュ</t>
    </rPh>
    <rPh sb="1" eb="3">
      <t>キカン</t>
    </rPh>
    <rPh sb="17" eb="18">
      <t>カタ</t>
    </rPh>
    <rPh sb="23" eb="24">
      <t>トウ</t>
    </rPh>
    <rPh sb="24" eb="26">
      <t>シュウリ</t>
    </rPh>
    <rPh sb="27" eb="28">
      <t>シキ</t>
    </rPh>
    <rPh sb="33" eb="34">
      <t>ア</t>
    </rPh>
    <rPh sb="34" eb="35">
      <t>リク</t>
    </rPh>
    <rPh sb="35" eb="36">
      <t>キ</t>
    </rPh>
    <phoneticPr fontId="8"/>
  </si>
  <si>
    <t xml:space="preserve">
会計法第２９条の３第４項
本案件は平成２９年４月７日付契約の「主機関（ＭＡＮＤ２８４２ＬＥ４１７型）みほぎく等修理４式」の履行中に新たに不具合箇所が発見されたため修理が必要となったものであり、同一業者に追加修理の請負を依頼したほうが有利であることから随意契約によることとした。
</t>
  </si>
  <si>
    <t>主機関（ＭＡＮＤ２８４２ＬＥ４１７型）すぎかぜ等修理５式【わしかぜ揚陸機】</t>
  </si>
  <si>
    <t>主機関（ＭＴＵ８Ｖ２０００Ｍ９３型）等修理１式【てるぎく揚陸機】</t>
    <rPh sb="0" eb="1">
      <t>シュ</t>
    </rPh>
    <rPh sb="1" eb="3">
      <t>キカン</t>
    </rPh>
    <rPh sb="16" eb="17">
      <t>カタ</t>
    </rPh>
    <rPh sb="18" eb="19">
      <t>トウ</t>
    </rPh>
    <rPh sb="19" eb="21">
      <t>シュウリ</t>
    </rPh>
    <rPh sb="22" eb="23">
      <t>シキ</t>
    </rPh>
    <rPh sb="28" eb="29">
      <t>ア</t>
    </rPh>
    <rPh sb="29" eb="30">
      <t>リク</t>
    </rPh>
    <rPh sb="30" eb="31">
      <t>キ</t>
    </rPh>
    <phoneticPr fontId="8"/>
  </si>
  <si>
    <t xml:space="preserve">
富永物産（株）姫路事業所
兵庫県姫路市大津区勘兵衛１－１５８
</t>
  </si>
  <si>
    <t xml:space="preserve">
会計法第２９条の３第４項
本案件は平成２９年１０月４日付契約の「主機関（ＭＴＵ８Ｖ２０００Ｍ９３型）等修理１式」の履行中に新たに不具合箇所が発見されたため修理が必要となったものであり、同一業者に追加修理の請負を依頼したほうが有利であることから随意契約によることとした。
</t>
  </si>
  <si>
    <t>主機関（ＭＡＮＤ２８４２LE４０１型）あおい等修理４式【さちかぜ揚陸機】</t>
    <rPh sb="0" eb="1">
      <t>シュ</t>
    </rPh>
    <rPh sb="1" eb="3">
      <t>キカン</t>
    </rPh>
    <rPh sb="17" eb="18">
      <t>カタ</t>
    </rPh>
    <rPh sb="22" eb="23">
      <t>トウ</t>
    </rPh>
    <rPh sb="23" eb="25">
      <t>シュウリ</t>
    </rPh>
    <rPh sb="26" eb="27">
      <t>シキ</t>
    </rPh>
    <rPh sb="32" eb="33">
      <t>ア</t>
    </rPh>
    <rPh sb="33" eb="34">
      <t>リク</t>
    </rPh>
    <rPh sb="34" eb="35">
      <t>キ</t>
    </rPh>
    <phoneticPr fontId="8"/>
  </si>
  <si>
    <t xml:space="preserve">
会計法第２９条の３第４項
本案件は平成２９年４月７日付契約の「主機関（ＭＡＮＤ２８４２LE４０１型）あおい等修理４式」の履行中に新たに不具合箇所が発見されたため修理が必要となったものであり、同一業者に追加修理の請負を依頼したほうが有利であることから随意契約によることとした。
</t>
  </si>
  <si>
    <t>主機関（ＭＡＮＤ２８４２ＬＥ４１７型）みほぎく等修理４式【さとざくら揚陸機】</t>
    <rPh sb="0" eb="1">
      <t>シュ</t>
    </rPh>
    <rPh sb="1" eb="3">
      <t>キカン</t>
    </rPh>
    <rPh sb="17" eb="18">
      <t>カタ</t>
    </rPh>
    <rPh sb="23" eb="24">
      <t>トウ</t>
    </rPh>
    <rPh sb="24" eb="26">
      <t>シュウリ</t>
    </rPh>
    <rPh sb="27" eb="28">
      <t>シキ</t>
    </rPh>
    <rPh sb="34" eb="35">
      <t>ア</t>
    </rPh>
    <rPh sb="35" eb="36">
      <t>リク</t>
    </rPh>
    <rPh sb="36" eb="37">
      <t>キ</t>
    </rPh>
    <phoneticPr fontId="8"/>
  </si>
  <si>
    <t>主機関（ＭＴＵ１２Ｖ１８３ＴＥ９２型）きぬかぜ修理１式【きぬかぜ揚陸機】</t>
    <rPh sb="0" eb="1">
      <t>シュ</t>
    </rPh>
    <rPh sb="1" eb="3">
      <t>キカン</t>
    </rPh>
    <rPh sb="17" eb="18">
      <t>ガタ</t>
    </rPh>
    <rPh sb="23" eb="25">
      <t>シュウリ</t>
    </rPh>
    <rPh sb="26" eb="27">
      <t>シキ</t>
    </rPh>
    <rPh sb="32" eb="33">
      <t>ア</t>
    </rPh>
    <rPh sb="33" eb="34">
      <t>リク</t>
    </rPh>
    <rPh sb="34" eb="35">
      <t>キ</t>
    </rPh>
    <phoneticPr fontId="8"/>
  </si>
  <si>
    <t xml:space="preserve">
（株）筑豊製作所北九州支店
福岡県北九州市小倉北区西港町８６－２
</t>
  </si>
  <si>
    <t xml:space="preserve">
会計法第２９条の３第４項
本案件は平成３０年２月１５日付契約の「主機関（ＭＴＵ１２Ｖ１８３ＴＥ９２型）きぬかぜ修理１式」の履行中に新たに不具合箇所が発見されたため修理が必要となったものであり、同一業者に追加修理の請負を依頼したほうが有利であることから随意契約によることとした。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</si>
</sst>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12" fillId="0" borderId="0" xfId="0" applyFont="1" applyFill="1" applyBorder="1" applyProtection="1">
      <alignment vertical="center"/>
    </xf>
    <xf numFmtId="0" fontId="12" fillId="0" borderId="0" xfId="0" applyFont="1" applyFill="1" applyProtection="1">
      <alignment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12" fillId="0" borderId="0" xfId="0" applyNumberFormat="1" applyFont="1" applyFill="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0" xfId="0" applyFont="1" applyFill="1" applyBorder="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38" fontId="7" fillId="0" borderId="1" xfId="1" applyFont="1" applyFill="1" applyBorder="1" applyAlignment="1" applyProtection="1">
      <alignment horizontal="center" vertical="center"/>
    </xf>
    <xf numFmtId="10" fontId="7" fillId="0" borderId="1" xfId="2"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2"/>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31" t="s">
        <v>0</v>
      </c>
      <c r="B1" s="31"/>
      <c r="C1" s="31"/>
      <c r="D1" s="31"/>
      <c r="E1" s="31"/>
      <c r="F1" s="31"/>
      <c r="G1" s="31"/>
      <c r="H1" s="32"/>
      <c r="I1" s="31"/>
      <c r="J1" s="31"/>
      <c r="K1" s="31"/>
      <c r="L1" s="31"/>
      <c r="M1" s="31"/>
      <c r="N1" s="31"/>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71.25" x14ac:dyDescent="0.15">
      <c r="A5" s="34" t="s">
        <v>24</v>
      </c>
      <c r="B5" s="35" t="s">
        <v>25</v>
      </c>
      <c r="C5" s="36">
        <v>42828</v>
      </c>
      <c r="D5" s="35" t="s">
        <v>26</v>
      </c>
      <c r="E5" s="35" t="s">
        <v>27</v>
      </c>
      <c r="F5" s="37">
        <v>936146</v>
      </c>
      <c r="G5" s="37">
        <v>936146</v>
      </c>
      <c r="H5" s="38">
        <f t="shared" ref="H5:H12" si="0">IF(F5="－","－",G5/F5)</f>
        <v>1</v>
      </c>
      <c r="I5" s="39" t="s">
        <v>28</v>
      </c>
      <c r="J5" s="35" t="s">
        <v>29</v>
      </c>
      <c r="K5" s="39" t="s">
        <v>30</v>
      </c>
      <c r="L5" s="40"/>
      <c r="M5" s="39"/>
      <c r="N5" s="40"/>
    </row>
    <row r="6" spans="1:14" ht="71.25" x14ac:dyDescent="0.15">
      <c r="A6" s="34" t="s">
        <v>31</v>
      </c>
      <c r="B6" s="35" t="s">
        <v>25</v>
      </c>
      <c r="C6" s="36">
        <v>42828</v>
      </c>
      <c r="D6" s="35" t="s">
        <v>32</v>
      </c>
      <c r="E6" s="35" t="s">
        <v>27</v>
      </c>
      <c r="F6" s="37">
        <v>1583500</v>
      </c>
      <c r="G6" s="37">
        <v>1583500</v>
      </c>
      <c r="H6" s="38">
        <f t="shared" si="0"/>
        <v>1</v>
      </c>
      <c r="I6" s="39" t="s">
        <v>28</v>
      </c>
      <c r="J6" s="35" t="s">
        <v>29</v>
      </c>
      <c r="K6" s="39" t="s">
        <v>30</v>
      </c>
      <c r="L6" s="40"/>
      <c r="M6" s="39"/>
      <c r="N6" s="40"/>
    </row>
    <row r="7" spans="1:14" ht="71.25" x14ac:dyDescent="0.15">
      <c r="A7" s="34" t="s">
        <v>33</v>
      </c>
      <c r="B7" s="35" t="s">
        <v>25</v>
      </c>
      <c r="C7" s="36">
        <v>42828</v>
      </c>
      <c r="D7" s="35" t="s">
        <v>34</v>
      </c>
      <c r="E7" s="35" t="s">
        <v>27</v>
      </c>
      <c r="F7" s="37">
        <v>1080000</v>
      </c>
      <c r="G7" s="37">
        <v>1080000</v>
      </c>
      <c r="H7" s="38">
        <f t="shared" si="0"/>
        <v>1</v>
      </c>
      <c r="I7" s="39" t="s">
        <v>28</v>
      </c>
      <c r="J7" s="35" t="s">
        <v>29</v>
      </c>
      <c r="K7" s="39" t="s">
        <v>30</v>
      </c>
      <c r="L7" s="40"/>
      <c r="M7" s="39"/>
      <c r="N7" s="40"/>
    </row>
    <row r="8" spans="1:14" ht="71.25" x14ac:dyDescent="0.15">
      <c r="A8" s="34" t="s">
        <v>35</v>
      </c>
      <c r="B8" s="35" t="s">
        <v>25</v>
      </c>
      <c r="C8" s="36">
        <v>42828</v>
      </c>
      <c r="D8" s="35" t="s">
        <v>36</v>
      </c>
      <c r="E8" s="35" t="s">
        <v>27</v>
      </c>
      <c r="F8" s="37">
        <v>5760000</v>
      </c>
      <c r="G8" s="37">
        <v>5760000</v>
      </c>
      <c r="H8" s="38">
        <f t="shared" si="0"/>
        <v>1</v>
      </c>
      <c r="I8" s="39" t="s">
        <v>28</v>
      </c>
      <c r="J8" s="35" t="s">
        <v>29</v>
      </c>
      <c r="K8" s="39" t="s">
        <v>30</v>
      </c>
      <c r="L8" s="40"/>
      <c r="M8" s="39"/>
      <c r="N8" s="40"/>
    </row>
    <row r="9" spans="1:14" ht="71.25" x14ac:dyDescent="0.15">
      <c r="A9" s="34" t="s">
        <v>37</v>
      </c>
      <c r="B9" s="35" t="s">
        <v>25</v>
      </c>
      <c r="C9" s="36">
        <v>42828</v>
      </c>
      <c r="D9" s="35" t="s">
        <v>38</v>
      </c>
      <c r="E9" s="35" t="s">
        <v>27</v>
      </c>
      <c r="F9" s="37">
        <v>6384000</v>
      </c>
      <c r="G9" s="37">
        <v>6384000</v>
      </c>
      <c r="H9" s="38">
        <f t="shared" si="0"/>
        <v>1</v>
      </c>
      <c r="I9" s="39" t="s">
        <v>28</v>
      </c>
      <c r="J9" s="35" t="s">
        <v>29</v>
      </c>
      <c r="K9" s="39" t="s">
        <v>30</v>
      </c>
      <c r="L9" s="40"/>
      <c r="M9" s="39"/>
      <c r="N9" s="40"/>
    </row>
    <row r="10" spans="1:14" ht="71.25" x14ac:dyDescent="0.15">
      <c r="A10" s="34" t="s">
        <v>39</v>
      </c>
      <c r="B10" s="35" t="s">
        <v>25</v>
      </c>
      <c r="C10" s="36">
        <v>42828</v>
      </c>
      <c r="D10" s="35" t="s">
        <v>40</v>
      </c>
      <c r="E10" s="35" t="s">
        <v>27</v>
      </c>
      <c r="F10" s="37">
        <v>2160000</v>
      </c>
      <c r="G10" s="37">
        <v>2160000</v>
      </c>
      <c r="H10" s="38">
        <f t="shared" si="0"/>
        <v>1</v>
      </c>
      <c r="I10" s="39" t="s">
        <v>28</v>
      </c>
      <c r="J10" s="35" t="s">
        <v>29</v>
      </c>
      <c r="K10" s="39" t="s">
        <v>30</v>
      </c>
      <c r="L10" s="40"/>
      <c r="M10" s="39"/>
      <c r="N10" s="40"/>
    </row>
    <row r="11" spans="1:14" ht="71.25" x14ac:dyDescent="0.15">
      <c r="A11" s="34" t="s">
        <v>39</v>
      </c>
      <c r="B11" s="35" t="s">
        <v>25</v>
      </c>
      <c r="C11" s="36">
        <v>42828</v>
      </c>
      <c r="D11" s="35" t="s">
        <v>41</v>
      </c>
      <c r="E11" s="35" t="s">
        <v>27</v>
      </c>
      <c r="F11" s="37">
        <v>1800000</v>
      </c>
      <c r="G11" s="37">
        <v>1800000</v>
      </c>
      <c r="H11" s="38">
        <f t="shared" si="0"/>
        <v>1</v>
      </c>
      <c r="I11" s="39" t="s">
        <v>28</v>
      </c>
      <c r="J11" s="35" t="s">
        <v>29</v>
      </c>
      <c r="K11" s="39" t="s">
        <v>30</v>
      </c>
      <c r="L11" s="40"/>
      <c r="M11" s="39"/>
      <c r="N11" s="40"/>
    </row>
    <row r="12" spans="1:14" ht="71.25" x14ac:dyDescent="0.15">
      <c r="A12" s="34" t="s">
        <v>42</v>
      </c>
      <c r="B12" s="35" t="s">
        <v>25</v>
      </c>
      <c r="C12" s="36">
        <v>42828</v>
      </c>
      <c r="D12" s="35" t="s">
        <v>43</v>
      </c>
      <c r="E12" s="35" t="s">
        <v>27</v>
      </c>
      <c r="F12" s="37">
        <v>5365734</v>
      </c>
      <c r="G12" s="37">
        <v>5365764</v>
      </c>
      <c r="H12" s="38">
        <f t="shared" si="0"/>
        <v>1.0000055910337711</v>
      </c>
      <c r="I12" s="39" t="s">
        <v>28</v>
      </c>
      <c r="J12" s="35" t="s">
        <v>29</v>
      </c>
      <c r="K12" s="39" t="s">
        <v>30</v>
      </c>
      <c r="L12" s="40"/>
      <c r="M12" s="39"/>
      <c r="N12" s="40"/>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33" t="s">
        <v>17</v>
      </c>
      <c r="B1" s="33"/>
      <c r="C1" s="33"/>
      <c r="D1" s="33"/>
      <c r="E1" s="33"/>
      <c r="F1" s="33"/>
      <c r="G1" s="33"/>
      <c r="H1" s="33"/>
      <c r="I1" s="33"/>
      <c r="J1" s="33"/>
      <c r="K1" s="33"/>
      <c r="L1" s="33"/>
      <c r="M1" s="33"/>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85.5" x14ac:dyDescent="0.15">
      <c r="A5" s="15" t="s">
        <v>44</v>
      </c>
      <c r="B5" s="16" t="s">
        <v>25</v>
      </c>
      <c r="C5" s="17">
        <v>43000</v>
      </c>
      <c r="D5" s="16" t="s">
        <v>45</v>
      </c>
      <c r="E5" s="16" t="s">
        <v>46</v>
      </c>
      <c r="F5" s="18">
        <v>7421000</v>
      </c>
      <c r="G5" s="18">
        <v>7335360</v>
      </c>
      <c r="H5" s="19">
        <f t="shared" ref="H5" si="0">IF(F5="－","－",G5/F5)</f>
        <v>0.98845977631047033</v>
      </c>
      <c r="I5" s="20" t="s">
        <v>47</v>
      </c>
      <c r="J5" s="16" t="s">
        <v>48</v>
      </c>
      <c r="K5" s="20"/>
      <c r="L5" s="20"/>
      <c r="M5" s="21"/>
    </row>
    <row r="6" spans="1:13" s="14" customFormat="1" x14ac:dyDescent="0.15">
      <c r="A6" s="9"/>
      <c r="B6" s="9"/>
      <c r="C6" s="9"/>
      <c r="D6" s="9"/>
      <c r="E6" s="9"/>
      <c r="F6" s="22"/>
      <c r="G6" s="9"/>
      <c r="H6" s="22"/>
      <c r="I6" s="23"/>
      <c r="J6" s="9"/>
      <c r="K6" s="9"/>
      <c r="L6" s="9"/>
      <c r="M6" s="9"/>
    </row>
    <row r="7" spans="1:13" ht="13.5" customHeight="1" x14ac:dyDescent="0.15">
      <c r="K7" s="14"/>
    </row>
    <row r="8" spans="1:13" x14ac:dyDescent="0.15">
      <c r="K8" s="14"/>
    </row>
    <row r="9" spans="1:13" x14ac:dyDescent="0.15">
      <c r="K9" s="14"/>
    </row>
    <row r="14" spans="1:13" s="1" customFormat="1" x14ac:dyDescent="0.15">
      <c r="A14" s="9"/>
      <c r="B14" s="9"/>
      <c r="C14" s="9"/>
      <c r="D14" s="9"/>
      <c r="E14" s="9"/>
      <c r="F14" s="22"/>
      <c r="G14" s="9"/>
      <c r="H14" s="22"/>
      <c r="I14" s="23"/>
      <c r="J14" s="9"/>
      <c r="K14" s="9"/>
      <c r="L14" s="9"/>
      <c r="M14" s="9"/>
    </row>
    <row r="15" spans="1:13" s="1" customFormat="1" x14ac:dyDescent="0.15">
      <c r="A15" s="9"/>
      <c r="B15" s="9"/>
      <c r="C15" s="9"/>
      <c r="D15" s="9"/>
      <c r="E15" s="9"/>
      <c r="F15" s="22"/>
      <c r="G15" s="9"/>
      <c r="H15" s="22"/>
      <c r="I15" s="23"/>
      <c r="J15" s="9"/>
      <c r="K15" s="9"/>
      <c r="L15" s="9"/>
      <c r="M15" s="9"/>
    </row>
    <row r="22" spans="1:13" s="14" customFormat="1" x14ac:dyDescent="0.15">
      <c r="A22" s="9"/>
      <c r="B22" s="9"/>
      <c r="C22" s="9"/>
      <c r="D22" s="9"/>
      <c r="E22" s="9"/>
      <c r="F22" s="22"/>
      <c r="G22" s="9"/>
      <c r="H22" s="22"/>
      <c r="I22" s="23"/>
      <c r="J22" s="9"/>
      <c r="K22" s="9"/>
      <c r="L22" s="9"/>
      <c r="M22" s="9"/>
    </row>
    <row r="25" spans="1:13" s="14" customFormat="1" x14ac:dyDescent="0.15">
      <c r="A25" s="9"/>
      <c r="B25" s="9"/>
      <c r="C25" s="9"/>
      <c r="D25" s="9"/>
      <c r="E25" s="9"/>
      <c r="F25" s="22"/>
      <c r="G25" s="9"/>
      <c r="H25" s="22"/>
      <c r="I25" s="23"/>
      <c r="J25" s="9"/>
      <c r="K25" s="9"/>
      <c r="L25" s="9"/>
      <c r="M25" s="9"/>
    </row>
    <row r="26" spans="1:13" s="14" customFormat="1" x14ac:dyDescent="0.15">
      <c r="A26" s="9"/>
      <c r="B26" s="9"/>
      <c r="C26" s="9"/>
      <c r="D26" s="9"/>
      <c r="E26" s="9"/>
      <c r="F26" s="22"/>
      <c r="G26" s="9"/>
      <c r="H26" s="22"/>
      <c r="I26" s="23"/>
      <c r="J26" s="9"/>
      <c r="K26" s="9"/>
      <c r="L26" s="9"/>
      <c r="M26" s="9"/>
    </row>
    <row r="27" spans="1:13" s="14" customFormat="1" x14ac:dyDescent="0.15">
      <c r="A27" s="9"/>
      <c r="B27" s="9"/>
      <c r="C27" s="9"/>
      <c r="D27" s="9"/>
      <c r="E27" s="9"/>
      <c r="F27" s="22"/>
      <c r="G27" s="9"/>
      <c r="H27" s="22"/>
      <c r="I27" s="23"/>
      <c r="J27" s="9"/>
      <c r="K27" s="9"/>
      <c r="L27" s="9"/>
      <c r="M27" s="9"/>
    </row>
  </sheetData>
  <sheetProtection password="CC3D" sheet="1" objects="1" scenarios="1"/>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60" zoomScaleNormal="7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25" customWidth="1"/>
    <col min="2" max="2" width="37.875" style="25" customWidth="1"/>
    <col min="3" max="3" width="16.125" style="25" customWidth="1"/>
    <col min="4" max="4" width="18" style="25" customWidth="1"/>
    <col min="5" max="5" width="18.625" style="25" customWidth="1"/>
    <col min="6" max="7" width="15.75" style="25" customWidth="1"/>
    <col min="8" max="8" width="8.625" style="27" customWidth="1"/>
    <col min="9" max="9" width="6.625" style="25" customWidth="1"/>
    <col min="10" max="10" width="70.125" style="25" customWidth="1"/>
    <col min="11" max="11" width="12.125" style="25" customWidth="1"/>
    <col min="12" max="12" width="8.625" style="25" customWidth="1"/>
    <col min="13" max="13" width="11.625" style="25" customWidth="1"/>
    <col min="14" max="14" width="12.625" style="25" customWidth="1"/>
    <col min="15" max="16384" width="7.625" style="24"/>
  </cols>
  <sheetData>
    <row r="1" spans="1:14" ht="18.75" x14ac:dyDescent="0.15">
      <c r="A1" s="31" t="s">
        <v>21</v>
      </c>
      <c r="B1" s="31"/>
      <c r="C1" s="31"/>
      <c r="D1" s="31"/>
      <c r="E1" s="31"/>
      <c r="F1" s="31"/>
      <c r="G1" s="31"/>
      <c r="H1" s="32"/>
      <c r="I1" s="31"/>
      <c r="J1" s="31"/>
      <c r="K1" s="31"/>
      <c r="L1" s="31"/>
      <c r="M1" s="31"/>
      <c r="N1" s="31"/>
    </row>
    <row r="2" spans="1:14" x14ac:dyDescent="0.15">
      <c r="A2" s="25" t="s">
        <v>1</v>
      </c>
      <c r="B2" s="26"/>
      <c r="G2" s="26"/>
      <c r="I2" s="28"/>
      <c r="L2" s="28"/>
    </row>
    <row r="3" spans="1:14" x14ac:dyDescent="0.15">
      <c r="B3" s="26"/>
      <c r="G3" s="26"/>
      <c r="I3" s="28"/>
      <c r="L3" s="28"/>
      <c r="N3" s="27" t="s">
        <v>2</v>
      </c>
    </row>
    <row r="4" spans="1:14" s="30" customFormat="1" ht="66" customHeight="1" x14ac:dyDescent="0.15">
      <c r="A4" s="7" t="s">
        <v>3</v>
      </c>
      <c r="B4" s="7" t="s">
        <v>4</v>
      </c>
      <c r="C4" s="7" t="s">
        <v>5</v>
      </c>
      <c r="D4" s="7" t="s">
        <v>6</v>
      </c>
      <c r="E4" s="7" t="s">
        <v>7</v>
      </c>
      <c r="F4" s="7" t="s">
        <v>8</v>
      </c>
      <c r="G4" s="7" t="s">
        <v>9</v>
      </c>
      <c r="H4" s="7" t="s">
        <v>10</v>
      </c>
      <c r="I4" s="7" t="s">
        <v>11</v>
      </c>
      <c r="J4" s="7" t="s">
        <v>22</v>
      </c>
      <c r="K4" s="7" t="s">
        <v>23</v>
      </c>
      <c r="L4" s="7" t="s">
        <v>19</v>
      </c>
      <c r="M4" s="7" t="s">
        <v>15</v>
      </c>
      <c r="N4" s="29" t="s">
        <v>16</v>
      </c>
    </row>
    <row r="5" spans="1:14" ht="99.75" x14ac:dyDescent="0.15">
      <c r="A5" s="41" t="s">
        <v>49</v>
      </c>
      <c r="B5" s="42" t="s">
        <v>50</v>
      </c>
      <c r="C5" s="43">
        <v>42872</v>
      </c>
      <c r="D5" s="44" t="s">
        <v>51</v>
      </c>
      <c r="E5" s="44" t="s">
        <v>46</v>
      </c>
      <c r="F5" s="45">
        <v>8490000</v>
      </c>
      <c r="G5" s="45">
        <v>8440000</v>
      </c>
      <c r="H5" s="46">
        <f t="shared" ref="H5:H24" si="0">IF(F5="－","－",G5/F5)</f>
        <v>0.99411071849234389</v>
      </c>
      <c r="I5" s="47" t="s">
        <v>47</v>
      </c>
      <c r="J5" s="42" t="s">
        <v>52</v>
      </c>
      <c r="K5" s="20" t="s">
        <v>53</v>
      </c>
      <c r="L5" s="44"/>
      <c r="M5" s="47"/>
      <c r="N5" s="44"/>
    </row>
    <row r="6" spans="1:14" ht="99.75" x14ac:dyDescent="0.15">
      <c r="A6" s="41" t="s">
        <v>54</v>
      </c>
      <c r="B6" s="42" t="s">
        <v>50</v>
      </c>
      <c r="C6" s="43">
        <v>42885</v>
      </c>
      <c r="D6" s="44" t="s">
        <v>51</v>
      </c>
      <c r="E6" s="44" t="s">
        <v>46</v>
      </c>
      <c r="F6" s="45">
        <v>3788000</v>
      </c>
      <c r="G6" s="45">
        <v>3760000</v>
      </c>
      <c r="H6" s="46">
        <f t="shared" si="0"/>
        <v>0.99260823653643082</v>
      </c>
      <c r="I6" s="47" t="s">
        <v>28</v>
      </c>
      <c r="J6" s="42" t="s">
        <v>52</v>
      </c>
      <c r="K6" s="20" t="s">
        <v>53</v>
      </c>
      <c r="L6" s="44"/>
      <c r="M6" s="47"/>
      <c r="N6" s="44"/>
    </row>
    <row r="7" spans="1:14" ht="85.5" x14ac:dyDescent="0.15">
      <c r="A7" s="41" t="s">
        <v>55</v>
      </c>
      <c r="B7" s="42" t="s">
        <v>50</v>
      </c>
      <c r="C7" s="43">
        <v>42916</v>
      </c>
      <c r="D7" s="44" t="s">
        <v>56</v>
      </c>
      <c r="E7" s="44" t="s">
        <v>46</v>
      </c>
      <c r="F7" s="45">
        <v>6192000</v>
      </c>
      <c r="G7" s="45">
        <v>6004800</v>
      </c>
      <c r="H7" s="46">
        <f t="shared" si="0"/>
        <v>0.96976744186046515</v>
      </c>
      <c r="I7" s="47" t="s">
        <v>28</v>
      </c>
      <c r="J7" s="42" t="s">
        <v>57</v>
      </c>
      <c r="K7" s="20" t="s">
        <v>53</v>
      </c>
      <c r="L7" s="44"/>
      <c r="M7" s="47"/>
      <c r="N7" s="44"/>
    </row>
    <row r="8" spans="1:14" ht="99.75" x14ac:dyDescent="0.15">
      <c r="A8" s="41" t="s">
        <v>58</v>
      </c>
      <c r="B8" s="42" t="s">
        <v>50</v>
      </c>
      <c r="C8" s="43">
        <v>42927</v>
      </c>
      <c r="D8" s="44" t="s">
        <v>51</v>
      </c>
      <c r="E8" s="44" t="s">
        <v>46</v>
      </c>
      <c r="F8" s="45">
        <v>8055000</v>
      </c>
      <c r="G8" s="45">
        <v>7910000</v>
      </c>
      <c r="H8" s="46">
        <f t="shared" si="0"/>
        <v>0.98199875853507135</v>
      </c>
      <c r="I8" s="47" t="s">
        <v>28</v>
      </c>
      <c r="J8" s="42" t="s">
        <v>52</v>
      </c>
      <c r="K8" s="20" t="s">
        <v>53</v>
      </c>
      <c r="L8" s="44"/>
      <c r="M8" s="47"/>
      <c r="N8" s="44"/>
    </row>
    <row r="9" spans="1:14" ht="85.5" x14ac:dyDescent="0.15">
      <c r="A9" s="41" t="s">
        <v>59</v>
      </c>
      <c r="B9" s="42" t="s">
        <v>50</v>
      </c>
      <c r="C9" s="43">
        <v>42948</v>
      </c>
      <c r="D9" s="44" t="s">
        <v>56</v>
      </c>
      <c r="E9" s="44" t="s">
        <v>46</v>
      </c>
      <c r="F9" s="45">
        <v>8643000</v>
      </c>
      <c r="G9" s="45">
        <v>8445600</v>
      </c>
      <c r="H9" s="46">
        <f t="shared" si="0"/>
        <v>0.97716070808746958</v>
      </c>
      <c r="I9" s="47" t="s">
        <v>28</v>
      </c>
      <c r="J9" s="42" t="s">
        <v>60</v>
      </c>
      <c r="K9" s="20" t="s">
        <v>53</v>
      </c>
      <c r="L9" s="44"/>
      <c r="M9" s="47"/>
      <c r="N9" s="44"/>
    </row>
    <row r="10" spans="1:14" s="30" customFormat="1" ht="99.75" x14ac:dyDescent="0.15">
      <c r="A10" s="41" t="s">
        <v>61</v>
      </c>
      <c r="B10" s="42" t="s">
        <v>50</v>
      </c>
      <c r="C10" s="43">
        <v>42956</v>
      </c>
      <c r="D10" s="44" t="s">
        <v>51</v>
      </c>
      <c r="E10" s="44" t="s">
        <v>46</v>
      </c>
      <c r="F10" s="45">
        <v>5297000</v>
      </c>
      <c r="G10" s="45">
        <v>5100000</v>
      </c>
      <c r="H10" s="46">
        <f t="shared" si="0"/>
        <v>0.96280913724749861</v>
      </c>
      <c r="I10" s="47" t="s">
        <v>28</v>
      </c>
      <c r="J10" s="42" t="s">
        <v>52</v>
      </c>
      <c r="K10" s="20" t="s">
        <v>53</v>
      </c>
      <c r="L10" s="44"/>
      <c r="M10" s="47"/>
      <c r="N10" s="44"/>
    </row>
    <row r="11" spans="1:14" ht="85.5" x14ac:dyDescent="0.15">
      <c r="A11" s="41" t="s">
        <v>62</v>
      </c>
      <c r="B11" s="42" t="s">
        <v>50</v>
      </c>
      <c r="C11" s="43">
        <v>42963</v>
      </c>
      <c r="D11" s="44" t="s">
        <v>56</v>
      </c>
      <c r="E11" s="44" t="s">
        <v>46</v>
      </c>
      <c r="F11" s="45">
        <v>4299000</v>
      </c>
      <c r="G11" s="45">
        <v>4179600</v>
      </c>
      <c r="H11" s="46">
        <f t="shared" si="0"/>
        <v>0.97222609909281232</v>
      </c>
      <c r="I11" s="47" t="s">
        <v>28</v>
      </c>
      <c r="J11" s="42" t="s">
        <v>57</v>
      </c>
      <c r="K11" s="20" t="s">
        <v>53</v>
      </c>
      <c r="L11" s="44"/>
      <c r="M11" s="47"/>
      <c r="N11" s="44"/>
    </row>
    <row r="12" spans="1:14" ht="99.75" x14ac:dyDescent="0.15">
      <c r="A12" s="41" t="s">
        <v>63</v>
      </c>
      <c r="B12" s="42" t="s">
        <v>50</v>
      </c>
      <c r="C12" s="43">
        <v>42976</v>
      </c>
      <c r="D12" s="44" t="s">
        <v>51</v>
      </c>
      <c r="E12" s="44" t="s">
        <v>46</v>
      </c>
      <c r="F12" s="45">
        <v>2564000</v>
      </c>
      <c r="G12" s="45">
        <v>2550000</v>
      </c>
      <c r="H12" s="46">
        <f t="shared" si="0"/>
        <v>0.99453978159126366</v>
      </c>
      <c r="I12" s="47" t="s">
        <v>28</v>
      </c>
      <c r="J12" s="42" t="s">
        <v>52</v>
      </c>
      <c r="K12" s="20" t="s">
        <v>53</v>
      </c>
      <c r="L12" s="44"/>
      <c r="M12" s="47"/>
      <c r="N12" s="44"/>
    </row>
    <row r="13" spans="1:14" ht="85.5" x14ac:dyDescent="0.15">
      <c r="A13" s="41" t="s">
        <v>64</v>
      </c>
      <c r="B13" s="42" t="s">
        <v>50</v>
      </c>
      <c r="C13" s="43">
        <v>42969</v>
      </c>
      <c r="D13" s="44" t="s">
        <v>65</v>
      </c>
      <c r="E13" s="44" t="s">
        <v>46</v>
      </c>
      <c r="F13" s="45">
        <v>1544000</v>
      </c>
      <c r="G13" s="45">
        <v>1500000</v>
      </c>
      <c r="H13" s="46">
        <f t="shared" si="0"/>
        <v>0.97150259067357514</v>
      </c>
      <c r="I13" s="47" t="s">
        <v>28</v>
      </c>
      <c r="J13" s="42" t="s">
        <v>66</v>
      </c>
      <c r="K13" s="20" t="s">
        <v>53</v>
      </c>
      <c r="L13" s="44"/>
      <c r="M13" s="47"/>
      <c r="N13" s="44"/>
    </row>
    <row r="14" spans="1:14" ht="99.75" x14ac:dyDescent="0.15">
      <c r="A14" s="41" t="s">
        <v>67</v>
      </c>
      <c r="B14" s="42" t="s">
        <v>50</v>
      </c>
      <c r="C14" s="43">
        <v>42998</v>
      </c>
      <c r="D14" s="44" t="s">
        <v>51</v>
      </c>
      <c r="E14" s="44" t="s">
        <v>46</v>
      </c>
      <c r="F14" s="45">
        <v>8170000</v>
      </c>
      <c r="G14" s="45">
        <v>8000000</v>
      </c>
      <c r="H14" s="46">
        <f t="shared" si="0"/>
        <v>0.97919216646266827</v>
      </c>
      <c r="I14" s="47" t="s">
        <v>28</v>
      </c>
      <c r="J14" s="42" t="s">
        <v>68</v>
      </c>
      <c r="K14" s="20" t="s">
        <v>53</v>
      </c>
      <c r="L14" s="44"/>
      <c r="M14" s="47"/>
      <c r="N14" s="44"/>
    </row>
    <row r="15" spans="1:14" ht="85.5" x14ac:dyDescent="0.15">
      <c r="A15" s="41" t="s">
        <v>69</v>
      </c>
      <c r="B15" s="42" t="s">
        <v>50</v>
      </c>
      <c r="C15" s="43">
        <v>42999</v>
      </c>
      <c r="D15" s="44" t="s">
        <v>56</v>
      </c>
      <c r="E15" s="44" t="s">
        <v>46</v>
      </c>
      <c r="F15" s="45">
        <v>15440000</v>
      </c>
      <c r="G15" s="45">
        <v>15336000</v>
      </c>
      <c r="H15" s="46">
        <f t="shared" si="0"/>
        <v>0.99326424870466323</v>
      </c>
      <c r="I15" s="47" t="s">
        <v>28</v>
      </c>
      <c r="J15" s="42" t="s">
        <v>60</v>
      </c>
      <c r="K15" s="20" t="s">
        <v>53</v>
      </c>
      <c r="L15" s="44"/>
      <c r="M15" s="47"/>
      <c r="N15" s="44"/>
    </row>
    <row r="16" spans="1:14" ht="99.75" x14ac:dyDescent="0.15">
      <c r="A16" s="41" t="s">
        <v>70</v>
      </c>
      <c r="B16" s="42" t="s">
        <v>71</v>
      </c>
      <c r="C16" s="43">
        <v>43020</v>
      </c>
      <c r="D16" s="44" t="s">
        <v>72</v>
      </c>
      <c r="E16" s="44" t="s">
        <v>46</v>
      </c>
      <c r="F16" s="45">
        <v>5543000</v>
      </c>
      <c r="G16" s="45">
        <v>5432400</v>
      </c>
      <c r="H16" s="46">
        <f t="shared" si="0"/>
        <v>0.98004690600757716</v>
      </c>
      <c r="I16" s="47" t="s">
        <v>28</v>
      </c>
      <c r="J16" s="42" t="s">
        <v>73</v>
      </c>
      <c r="K16" s="20" t="s">
        <v>53</v>
      </c>
      <c r="L16" s="44"/>
      <c r="M16" s="47"/>
      <c r="N16" s="44"/>
    </row>
    <row r="17" spans="1:14" ht="114" x14ac:dyDescent="0.15">
      <c r="A17" s="41" t="s">
        <v>74</v>
      </c>
      <c r="B17" s="42" t="s">
        <v>71</v>
      </c>
      <c r="C17" s="43">
        <v>43039</v>
      </c>
      <c r="D17" s="44" t="s">
        <v>75</v>
      </c>
      <c r="E17" s="44" t="s">
        <v>46</v>
      </c>
      <c r="F17" s="45">
        <v>8047000</v>
      </c>
      <c r="G17" s="45">
        <v>7980000</v>
      </c>
      <c r="H17" s="46">
        <f t="shared" si="0"/>
        <v>0.99167391574499819</v>
      </c>
      <c r="I17" s="47" t="s">
        <v>28</v>
      </c>
      <c r="J17" s="42" t="s">
        <v>76</v>
      </c>
      <c r="K17" s="20" t="s">
        <v>53</v>
      </c>
      <c r="L17" s="44"/>
      <c r="M17" s="47"/>
      <c r="N17" s="44"/>
    </row>
    <row r="18" spans="1:14" ht="114" x14ac:dyDescent="0.15">
      <c r="A18" s="41" t="s">
        <v>77</v>
      </c>
      <c r="B18" s="42" t="s">
        <v>71</v>
      </c>
      <c r="C18" s="43">
        <v>43049</v>
      </c>
      <c r="D18" s="44" t="s">
        <v>72</v>
      </c>
      <c r="E18" s="44" t="s">
        <v>46</v>
      </c>
      <c r="F18" s="45">
        <v>23201000</v>
      </c>
      <c r="G18" s="45">
        <v>23112000</v>
      </c>
      <c r="H18" s="46">
        <f t="shared" si="0"/>
        <v>0.99616395845006678</v>
      </c>
      <c r="I18" s="47" t="s">
        <v>28</v>
      </c>
      <c r="J18" s="42" t="s">
        <v>78</v>
      </c>
      <c r="K18" s="20" t="s">
        <v>53</v>
      </c>
      <c r="L18" s="44"/>
      <c r="M18" s="47"/>
      <c r="N18" s="44"/>
    </row>
    <row r="19" spans="1:14" ht="114" x14ac:dyDescent="0.15">
      <c r="A19" s="41" t="s">
        <v>79</v>
      </c>
      <c r="B19" s="42" t="s">
        <v>71</v>
      </c>
      <c r="C19" s="43">
        <v>43059</v>
      </c>
      <c r="D19" s="44" t="s">
        <v>75</v>
      </c>
      <c r="E19" s="44" t="s">
        <v>46</v>
      </c>
      <c r="F19" s="45">
        <v>6898000</v>
      </c>
      <c r="G19" s="45">
        <v>6750000</v>
      </c>
      <c r="H19" s="46">
        <f t="shared" si="0"/>
        <v>0.97854450565381268</v>
      </c>
      <c r="I19" s="47" t="s">
        <v>28</v>
      </c>
      <c r="J19" s="42" t="s">
        <v>80</v>
      </c>
      <c r="K19" s="20" t="s">
        <v>53</v>
      </c>
      <c r="L19" s="44"/>
      <c r="M19" s="47"/>
      <c r="N19" s="44"/>
    </row>
    <row r="20" spans="1:14" ht="99.75" x14ac:dyDescent="0.15">
      <c r="A20" s="41" t="s">
        <v>81</v>
      </c>
      <c r="B20" s="42" t="s">
        <v>71</v>
      </c>
      <c r="C20" s="43">
        <v>43063</v>
      </c>
      <c r="D20" s="44" t="s">
        <v>72</v>
      </c>
      <c r="E20" s="44" t="s">
        <v>46</v>
      </c>
      <c r="F20" s="45">
        <v>6791243</v>
      </c>
      <c r="G20" s="45">
        <v>6696000</v>
      </c>
      <c r="H20" s="46">
        <f t="shared" si="0"/>
        <v>0.98597561595130667</v>
      </c>
      <c r="I20" s="47" t="s">
        <v>28</v>
      </c>
      <c r="J20" s="42" t="s">
        <v>73</v>
      </c>
      <c r="K20" s="20" t="s">
        <v>53</v>
      </c>
      <c r="L20" s="44"/>
      <c r="M20" s="47"/>
      <c r="N20" s="44"/>
    </row>
    <row r="21" spans="1:14" ht="99.75" x14ac:dyDescent="0.15">
      <c r="A21" s="41" t="s">
        <v>82</v>
      </c>
      <c r="B21" s="42" t="s">
        <v>71</v>
      </c>
      <c r="C21" s="43">
        <v>43081</v>
      </c>
      <c r="D21" s="44" t="s">
        <v>83</v>
      </c>
      <c r="E21" s="44" t="s">
        <v>46</v>
      </c>
      <c r="F21" s="45">
        <v>3263000</v>
      </c>
      <c r="G21" s="45">
        <v>3074760</v>
      </c>
      <c r="H21" s="46">
        <f t="shared" si="0"/>
        <v>0.94231075697211153</v>
      </c>
      <c r="I21" s="47" t="s">
        <v>28</v>
      </c>
      <c r="J21" s="42" t="s">
        <v>84</v>
      </c>
      <c r="K21" s="20" t="s">
        <v>53</v>
      </c>
      <c r="L21" s="44"/>
      <c r="M21" s="47"/>
      <c r="N21" s="44"/>
    </row>
    <row r="22" spans="1:14" ht="99.75" x14ac:dyDescent="0.15">
      <c r="A22" s="41" t="s">
        <v>85</v>
      </c>
      <c r="B22" s="42" t="s">
        <v>71</v>
      </c>
      <c r="C22" s="43">
        <v>43115</v>
      </c>
      <c r="D22" s="44" t="s">
        <v>72</v>
      </c>
      <c r="E22" s="44" t="s">
        <v>46</v>
      </c>
      <c r="F22" s="45">
        <v>5040000</v>
      </c>
      <c r="G22" s="45">
        <v>4914000</v>
      </c>
      <c r="H22" s="46">
        <f t="shared" si="0"/>
        <v>0.97499999999999998</v>
      </c>
      <c r="I22" s="47" t="s">
        <v>28</v>
      </c>
      <c r="J22" s="42" t="s">
        <v>86</v>
      </c>
      <c r="K22" s="20" t="s">
        <v>53</v>
      </c>
      <c r="L22" s="44"/>
      <c r="M22" s="47"/>
      <c r="N22" s="44"/>
    </row>
    <row r="23" spans="1:14" s="30" customFormat="1" ht="114" x14ac:dyDescent="0.15">
      <c r="A23" s="41" t="s">
        <v>87</v>
      </c>
      <c r="B23" s="42" t="s">
        <v>71</v>
      </c>
      <c r="C23" s="43">
        <v>43122</v>
      </c>
      <c r="D23" s="44" t="s">
        <v>75</v>
      </c>
      <c r="E23" s="44" t="s">
        <v>46</v>
      </c>
      <c r="F23" s="45">
        <v>6384000</v>
      </c>
      <c r="G23" s="45">
        <v>6270000</v>
      </c>
      <c r="H23" s="46">
        <f t="shared" si="0"/>
        <v>0.9821428571428571</v>
      </c>
      <c r="I23" s="47" t="s">
        <v>28</v>
      </c>
      <c r="J23" s="42" t="s">
        <v>80</v>
      </c>
      <c r="K23" s="20" t="s">
        <v>53</v>
      </c>
      <c r="L23" s="44"/>
      <c r="M23" s="47"/>
      <c r="N23" s="44"/>
    </row>
    <row r="24" spans="1:14" ht="99.75" x14ac:dyDescent="0.15">
      <c r="A24" s="41" t="s">
        <v>88</v>
      </c>
      <c r="B24" s="42" t="s">
        <v>71</v>
      </c>
      <c r="C24" s="43">
        <v>43168</v>
      </c>
      <c r="D24" s="44" t="s">
        <v>89</v>
      </c>
      <c r="E24" s="44" t="s">
        <v>46</v>
      </c>
      <c r="F24" s="45">
        <v>5885000</v>
      </c>
      <c r="G24" s="45">
        <v>5780000</v>
      </c>
      <c r="H24" s="46">
        <f t="shared" si="0"/>
        <v>0.98215802888700088</v>
      </c>
      <c r="I24" s="47" t="s">
        <v>28</v>
      </c>
      <c r="J24" s="42" t="s">
        <v>90</v>
      </c>
      <c r="K24" s="20" t="s">
        <v>53</v>
      </c>
      <c r="L24" s="44"/>
      <c r="M24" s="47"/>
      <c r="N24" s="44"/>
    </row>
    <row r="39" spans="1:14" s="30" customFormat="1" x14ac:dyDescent="0.15">
      <c r="A39" s="25"/>
      <c r="B39" s="25"/>
      <c r="C39" s="25"/>
      <c r="D39" s="25"/>
      <c r="E39" s="25"/>
      <c r="F39" s="25"/>
      <c r="G39" s="25"/>
      <c r="H39" s="27"/>
      <c r="I39" s="25"/>
      <c r="J39" s="25"/>
      <c r="K39" s="25"/>
      <c r="L39" s="25"/>
      <c r="M39" s="25"/>
      <c r="N39" s="25"/>
    </row>
    <row r="42" spans="1:14" s="30" customFormat="1" x14ac:dyDescent="0.15">
      <c r="A42" s="25"/>
      <c r="B42" s="25"/>
      <c r="C42" s="25"/>
      <c r="D42" s="25"/>
      <c r="E42" s="25"/>
      <c r="F42" s="25"/>
      <c r="G42" s="25"/>
      <c r="H42" s="27"/>
      <c r="I42" s="25"/>
      <c r="J42" s="25"/>
      <c r="K42" s="25"/>
      <c r="L42" s="25"/>
      <c r="M42" s="25"/>
      <c r="N42" s="25"/>
    </row>
    <row r="43" spans="1:14" s="30" customFormat="1" x14ac:dyDescent="0.15">
      <c r="A43" s="25"/>
      <c r="B43" s="25"/>
      <c r="C43" s="25"/>
      <c r="D43" s="25"/>
      <c r="E43" s="25"/>
      <c r="F43" s="25"/>
      <c r="G43" s="25"/>
      <c r="H43" s="27"/>
      <c r="I43" s="25"/>
      <c r="J43" s="25"/>
      <c r="K43" s="25"/>
      <c r="L43" s="25"/>
      <c r="M43" s="25"/>
      <c r="N43" s="25"/>
    </row>
    <row r="44" spans="1:14" s="30" customFormat="1" x14ac:dyDescent="0.15">
      <c r="A44" s="25"/>
      <c r="B44" s="25"/>
      <c r="C44" s="25"/>
      <c r="D44" s="25"/>
      <c r="E44" s="25"/>
      <c r="F44" s="25"/>
      <c r="G44" s="25"/>
      <c r="H44" s="27"/>
      <c r="I44" s="25"/>
      <c r="J44" s="25"/>
      <c r="K44" s="25"/>
      <c r="L44" s="25"/>
      <c r="M44" s="25"/>
      <c r="N44" s="25"/>
    </row>
  </sheetData>
  <sheetProtection password="CC3D" sheet="1" objects="1" scenarios="1"/>
  <mergeCells count="1">
    <mergeCell ref="A1:N1"/>
  </mergeCells>
  <phoneticPr fontId="3"/>
  <pageMargins left="0.39370078740157483" right="0.27559055118110237" top="0.59055118110236227" bottom="0.74803149606299213" header="0.31496062992125984" footer="0.31496062992125984"/>
  <pageSetup paperSize="9" scale="5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競争に付することが不利と認められるもの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2018-07-04T06:34:07Z</dcterms:modified>
</cp:coreProperties>
</file>