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wahara-a2uy\Desktop\myH29年間調達改善計画\"/>
    </mc:Choice>
  </mc:AlternateContent>
  <bookViews>
    <workbookView xWindow="0" yWindow="0" windowWidth="20490" windowHeight="6600"/>
  </bookViews>
  <sheets>
    <sheet name="競争性のない随意契約によらざるを得ないもの" sheetId="1" r:id="rId1"/>
    <sheet name="競争に付することが不利と認められるもの" sheetId="3"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3" l="1"/>
  <c r="H5" i="3"/>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<sst xmlns="http://schemas.openxmlformats.org/spreadsheetml/2006/main" count="265" uniqueCount="118">
  <si>
    <t>競争性のない随意契約によらざるを得ないもの</t>
    <phoneticPr fontId="3"/>
  </si>
  <si>
    <t>(省庁名：国土交通省）</t>
    <rPh sb="1" eb="3">
      <t>ショウチョウ</t>
    </rPh>
    <rPh sb="5" eb="7">
      <t>コクド</t>
    </rPh>
    <rPh sb="7" eb="10">
      <t>コウツウショウ</t>
    </rPh>
    <phoneticPr fontId="4"/>
  </si>
  <si>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</si>
  <si>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</si>
  <si>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</si>
  <si>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</si>
  <si>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</si>
  <si>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</si>
  <si>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</si>
  <si>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</si>
  <si>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</si>
  <si>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</si>
  <si>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</si>
  <si>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</si>
  <si>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3"/>
  </si>
  <si>
    <t>移行予定年限</t>
    <rPh sb="0" eb="2">
      <t>イコウ</t>
    </rPh>
    <rPh sb="2" eb="4">
      <t>ヨテイ</t>
    </rPh>
    <rPh sb="4" eb="6">
      <t>ネンゲン</t>
    </rPh>
    <phoneticPr fontId="4"/>
  </si>
  <si>
    <t>備考</t>
    <rPh sb="0" eb="1">
      <t>ソナエ</t>
    </rPh>
    <rPh sb="1" eb="2">
      <t>コウ</t>
    </rPh>
    <phoneticPr fontId="4"/>
  </si>
  <si>
    <t>競争性のある契約（随意契約含む）に移行予定のもの</t>
    <phoneticPr fontId="3"/>
  </si>
  <si>
    <t>競争に付することが不利と認められるもの</t>
    <phoneticPr fontId="3"/>
  </si>
  <si>
    <t>競争に付することが不利と認められる具体的な理由</t>
    <rPh sb="0" eb="2">
      <t>キョウソウ</t>
    </rPh>
    <rPh sb="3" eb="4">
      <t>フ</t>
    </rPh>
    <rPh sb="9" eb="11">
      <t>フリ</t>
    </rPh>
    <rPh sb="12" eb="13">
      <t>ミト</t>
    </rPh>
    <rPh sb="17" eb="20">
      <t>グタイテキ</t>
    </rPh>
    <rPh sb="21" eb="23">
      <t>リユウ</t>
    </rPh>
    <phoneticPr fontId="4"/>
  </si>
  <si>
    <t>予決令上の区分</t>
    <rPh sb="0" eb="2">
      <t>ヨケツ</t>
    </rPh>
    <rPh sb="2" eb="4">
      <t>レイジョウ</t>
    </rPh>
    <rPh sb="5" eb="7">
      <t>クブン</t>
    </rPh>
    <phoneticPr fontId="3"/>
  </si>
  <si>
    <t xml:space="preserve">
国家公務員宿舎用住宅借上げ（中部地区１）
</t>
  </si>
  <si>
    <t xml:space="preserve">
支出負担行為担当官
第十一管区海上保安本部長
宮﨑　一巳
沖縄県那覇市港町２－１１－１
</t>
  </si>
  <si>
    <t xml:space="preserve">
中部興産（株）
沖縄県沖縄市仲宗根２４－９
</t>
  </si>
  <si>
    <t>会計法第２９条の３第４項</t>
    <rPh sb="0" eb="3">
      <t>カイケイホウ</t>
    </rPh>
    <rPh sb="3" eb="4">
      <t>ダイ</t>
    </rPh>
    <rPh sb="6" eb="7">
      <t>ジョウ</t>
    </rPh>
    <rPh sb="9" eb="10">
      <t>ダイ</t>
    </rPh>
    <rPh sb="11" eb="12">
      <t>コウ</t>
    </rPh>
    <phoneticPr fontId="1"/>
  </si>
  <si>
    <t>－</t>
    <phoneticPr fontId="3"/>
  </si>
  <si>
    <t xml:space="preserve">
本案件は、国家公務員宿舎用として物件を借りあげているものであるが、場所及び規格が限ら物件が限定されることから、競争をゆるさないため。
</t>
  </si>
  <si>
    <t>ロ</t>
  </si>
  <si>
    <t xml:space="preserve">
国家公務員宿舎用住宅借上げ（中部地区２）
</t>
  </si>
  <si>
    <t xml:space="preserve">
支出負担行為担当官
第十一管区海上保安本部長
宮﨑　一巳
沖縄県那覇市港町２－１１－２
</t>
  </si>
  <si>
    <t xml:space="preserve">
（株）浜里不動産
沖縄県宜野湾市我如古２－１１－１
</t>
  </si>
  <si>
    <t xml:space="preserve">
国家公務員宿舎用住宅借上げ（中部地区３）
</t>
  </si>
  <si>
    <t xml:space="preserve">
支出負担行為担当官
第十一管区海上保安本部長
宮﨑　一巳
沖縄県那覇市港町２－１１－３
</t>
  </si>
  <si>
    <t xml:space="preserve">
（有）ビッグ開発中部支店
沖縄県沖縄市比屋根２－２－７
</t>
  </si>
  <si>
    <t xml:space="preserve">
国家公務員宿舎用住宅借上げ（中部地区４）
</t>
  </si>
  <si>
    <t xml:space="preserve">
支出負担行為担当官
第十一管区海上保安本部長
宮﨑　一巳
沖縄県那覇市港町２－１１－４
</t>
  </si>
  <si>
    <t xml:space="preserve">
（有）ひまわり住宅
沖縄県沖縄市高原７－２３－２
</t>
  </si>
  <si>
    <t xml:space="preserve">
国家公務員宿舎用住宅借上げ（中部地区５）
</t>
  </si>
  <si>
    <t xml:space="preserve">
支出負担行為担当官
第十一管区海上保安本部長
宮﨑　一巳
沖縄県那覇市港町２－１１－５
</t>
  </si>
  <si>
    <t xml:space="preserve">
（有）リケンオキナワ
沖縄県那覇市おもろ町４－７－１８
</t>
  </si>
  <si>
    <t xml:space="preserve">
国家公務員宿舎用住宅借上げ（石垣地区１）
</t>
  </si>
  <si>
    <t xml:space="preserve">
ＭＵ財産コンサルタンツ
沖縄県石垣市新栄町７５－２４
</t>
  </si>
  <si>
    <t xml:space="preserve">
国家公務員宿舎用住宅借上げ（石垣地区２）
</t>
  </si>
  <si>
    <t xml:space="preserve">
支出負担行為担当官
第十一管区海上保安本部長
宮﨑　一巳
沖縄県那覇市港町２－１１－６
</t>
  </si>
  <si>
    <t xml:space="preserve">
合同会社グランフィル不動産
沖縄県石垣市真栄里２５５－１－１Ｆ
</t>
  </si>
  <si>
    <t xml:space="preserve">
国家公務員宿舎用住宅借上げ（石垣地区３）
</t>
  </si>
  <si>
    <t xml:space="preserve">
支出負担行為担当官
第十一管区海上保安本部長
宮﨑　一巳
沖縄県那覇市港町２－１１－７
</t>
  </si>
  <si>
    <t xml:space="preserve">
住宅情報センター（株）
沖縄県宮古島市平良西里１１０７－７
</t>
  </si>
  <si>
    <t xml:space="preserve">
国家公務員宿舎用住宅借上げ（石垣地区４）
</t>
  </si>
  <si>
    <t xml:space="preserve">
支出負担行為担当官
第十一管区海上保安本部長
宮﨑　一巳
沖縄県那覇市港町２－１１－８
</t>
  </si>
  <si>
    <t xml:space="preserve">
（株）美ら島不動産
沖縄県石垣市八島町２－１２－７
</t>
  </si>
  <si>
    <t xml:space="preserve">
国家公務員宿舎用住宅借上げ（石垣地区５）
</t>
  </si>
  <si>
    <t xml:space="preserve">
支出負担行為担当官
第十一管区海上保安本部長
宮﨑　一巳
沖縄県那覇市港町２－１１－９
</t>
  </si>
  <si>
    <t xml:space="preserve">
八重山住宅サービス（株）
沖縄県石垣市新川２３７３－２５エメラルト・アイルビル１Ｆ
</t>
  </si>
  <si>
    <t xml:space="preserve">
国家公務員宿舎用住宅借上げ（石垣地区６）
</t>
  </si>
  <si>
    <t xml:space="preserve">
支出負担行為担当官
第十一管区海上保安本部長
宮﨑　一巳
沖縄県那覇市港町２－１１－１０
</t>
  </si>
  <si>
    <t xml:space="preserve">
（有）新居開発
沖縄県那覇市楚辺２－３－１
</t>
  </si>
  <si>
    <t xml:space="preserve">
国家公務員宿舎用住宅借上げ（石垣地区７）
</t>
  </si>
  <si>
    <t xml:space="preserve">
（有）与那原宅建商事
沖縄県石垣市真栄里１００－の２
</t>
  </si>
  <si>
    <t xml:space="preserve">
国家公務員宿舎用住宅借上げ（石垣地区８）
</t>
  </si>
  <si>
    <t xml:space="preserve">
支出負担行為担当官
第十一管区海上保安本部長
宮﨑　一巳
沖縄県那覇市港町２－１１－１１
</t>
  </si>
  <si>
    <t xml:space="preserve">
（株）リアルエステートむつみ
沖縄県石垣市字登野城６５２－１小波本マンションⅠ１階西
</t>
  </si>
  <si>
    <t xml:space="preserve">
国家公務員宿舎用住宅借上げ（石垣地区９）
</t>
  </si>
  <si>
    <t xml:space="preserve">
支出負担行為担当官
第十一管区海上保安本部長
宮﨑　一巳
沖縄県那覇市港町２－１１－１２
</t>
  </si>
  <si>
    <t xml:space="preserve">
（有）総合計画
沖縄県石垣市浜崎町２－６－１１
</t>
  </si>
  <si>
    <t xml:space="preserve">
国家公務員宿舎用住宅借上げ（石垣地区１０）
</t>
  </si>
  <si>
    <t xml:space="preserve">
支出負担行為担当官
第十一管区海上保安本部長
宮﨑　一巳
沖縄県那覇市港町２－１１－１３
</t>
  </si>
  <si>
    <t xml:space="preserve">
（有）仁開商事
沖縄県石垣市石垣１３－１
</t>
  </si>
  <si>
    <t xml:space="preserve">
国家公務員宿舎用住宅借上げ（石垣地区１１）
</t>
  </si>
  <si>
    <t xml:space="preserve">
支出負担行為担当官
第十一管区海上保安本部長
宮﨑　一巳
沖縄県那覇市港町２－１１－１４
</t>
  </si>
  <si>
    <t xml:space="preserve">
（有）フォーラム環
沖縄県石垣市真栄里３４５－９
</t>
  </si>
  <si>
    <t xml:space="preserve">
国家公務員宿舎用住宅借上げ（石垣地区１２）
</t>
  </si>
  <si>
    <t xml:space="preserve">
支出負担行為担当官
第十一管区海上保安本部長
宮﨑　一巳
沖縄県那覇市港町２－１１－１５
</t>
  </si>
  <si>
    <t xml:space="preserve">
（有）八重山フォーム
沖縄県石垣市平得１１７－３０
</t>
  </si>
  <si>
    <t xml:space="preserve">
国家公務員宿舎用住宅借上げ（石垣地区１３）
</t>
  </si>
  <si>
    <t xml:space="preserve">
支出負担行為担当官
第十一管区海上保安本部長
宮﨑　一巳
沖縄県那覇市港町２－１１－１６
</t>
  </si>
  <si>
    <t xml:space="preserve">
（有）仲企画
沖縄県石垣市字登野城６２３－
</t>
  </si>
  <si>
    <t xml:space="preserve">
国家公務員宿舎用住宅借上げ（石垣地区１４）
</t>
  </si>
  <si>
    <t xml:space="preserve">
支出負担行為担当官
第十一管区海上保安本部長
宮﨑　一巳
沖縄県那覇市港町２－１１－１７
</t>
  </si>
  <si>
    <t xml:space="preserve">
南西不動産
沖縄県石垣市大川２０－５
</t>
  </si>
  <si>
    <t xml:space="preserve">
国家公務員宿舎用住宅借上げ（石垣地区１５）
</t>
  </si>
  <si>
    <t xml:space="preserve">
支出負担行為担当官
第十一管区海上保安本部長
宮﨑　一巳
沖縄県那覇市港町２－１１－１８
</t>
  </si>
  <si>
    <t xml:space="preserve">
（有）三朋商事
沖縄県石垣市真栄里５４７－６
</t>
  </si>
  <si>
    <t>－</t>
    <phoneticPr fontId="3"/>
  </si>
  <si>
    <t xml:space="preserve">
国家公務員宿舎用住宅借上げ（宮古島地区１）
</t>
  </si>
  <si>
    <t xml:space="preserve">
合同会社　宮古島不動産.ＣＯＭ
沖縄県宮古島市平良字下里７５１－３
</t>
  </si>
  <si>
    <t xml:space="preserve">
国家公務員宿舎用住宅借上げ（宮古島地区２）
</t>
  </si>
  <si>
    <t xml:space="preserve">
国家公務員宿舎用住宅借上げ（南部地区１）
</t>
  </si>
  <si>
    <t xml:space="preserve">
支出負担行為担当官
第十一管区海上保安本部長
宮﨑　一巳
沖縄県那覇市港町２－１１－１９
</t>
  </si>
  <si>
    <t xml:space="preserve">
那覇海上保安部所属船艇用品庫借上げ（那覇地区１）
</t>
  </si>
  <si>
    <t xml:space="preserve">
支出負担行為担当官
第十一管区海上保安本部長
宮﨑　一巳
沖縄県那覇市港町２－１１－２０
</t>
  </si>
  <si>
    <t xml:space="preserve">
沖縄第一倉庫（株）
沖縄県那覇市西２－２６－１８
</t>
  </si>
  <si>
    <t xml:space="preserve">
本案件は、倉庫として物件を借りあげているものであるが、場所及び規格が限ら物件が限定されることから、競争をゆるさないため。
</t>
  </si>
  <si>
    <t xml:space="preserve">
那覇海上保安部所属船艇用品庫借上げ（那覇地区２）
</t>
  </si>
  <si>
    <t xml:space="preserve">
支出負担行為担当官
第十一管区海上保安本部長
宮﨑　一巳
沖縄県那覇市港町２－１１－２１
</t>
  </si>
  <si>
    <t xml:space="preserve">
那覇埠頭倉庫（株）
沖縄県那覇市西２－１－２７
</t>
  </si>
  <si>
    <t xml:space="preserve">
宮古島海上保安署所属船艇用品庫借上げ
</t>
  </si>
  <si>
    <t xml:space="preserve">
支出負担行為担当官
第十一管区海上保安本部長
宮﨑　一巳
沖縄県那覇市港町２－１１－２３
</t>
  </si>
  <si>
    <t xml:space="preserve">
（有）プカラス
沖縄県宮古島市平良字下里１５１７－１４
</t>
  </si>
  <si>
    <t xml:space="preserve">
那覇海上保安部庁舎借上げ
</t>
  </si>
  <si>
    <t xml:space="preserve">
支出負担行為担当官
第十一管区海上保安本部長
宮﨑　一巳
沖縄県那覇市港町２－１１－２２
</t>
  </si>
  <si>
    <t xml:space="preserve">
（株）ナンポー
沖縄県那覇市曙３－２１－２
</t>
  </si>
  <si>
    <t xml:space="preserve">
本案件は、海上保安部としての機能を維持するため、スペース、セキュリティの確保及び本部にある留置施設、検視室の使用、本部との連携性の確保などを勘案したところ、場所及び規格が限ら物件が限定されることから、競争をゆるさないため。
</t>
  </si>
  <si>
    <t xml:space="preserve">
国家公務員宿舎用住宅借上げ（宮古島地区６）
</t>
  </si>
  <si>
    <t xml:space="preserve">
（株）キャリアプラン
沖縄県浦添市港川２－２－３
</t>
  </si>
  <si>
    <t xml:space="preserve">
本案件は、国家公務員宿舎用として物件を借りあげているものであるが、競争に参加する業者が見込めないことから、契約の性質目的が競争をゆるさないため。
</t>
  </si>
  <si>
    <t xml:space="preserve">
国家公務員宿舎用住宅借上げ（宮古島地区８）
</t>
  </si>
  <si>
    <t xml:space="preserve">
国家公務員宿舎用住宅借上げ（宮古島地区１０）
</t>
  </si>
  <si>
    <t xml:space="preserve">
国家公務員宿舎用住宅借上げ（宮古島地区１１）
</t>
  </si>
  <si>
    <t>A重油買入（巡視船しぎら）（単価契約）</t>
    <rPh sb="1" eb="3">
      <t>ジュウユ</t>
    </rPh>
    <rPh sb="3" eb="5">
      <t>カイイレ</t>
    </rPh>
    <rPh sb="14" eb="16">
      <t>タンカ</t>
    </rPh>
    <rPh sb="16" eb="18">
      <t>ケイヤク</t>
    </rPh>
    <phoneticPr fontId="3"/>
  </si>
  <si>
    <t>支出負担行為担当官
第十一管区海上保安本部長
宮﨑　一巳
沖縄県那覇市港町２－１１－１９</t>
  </si>
  <si>
    <t xml:space="preserve">
墨田川造船（株）
東京都江東区潮見２－１－１６
</t>
    <phoneticPr fontId="3"/>
  </si>
  <si>
    <t>会計法第２９条の３第４項</t>
  </si>
  <si>
    <t xml:space="preserve">
本調達は、造船所において建造中の巡視船に対し、左記の請負業者が搭載したＡ重油の残油について、有償譲渡の協議を取り交わし契約したのもの。
</t>
  </si>
  <si>
    <t>Ａ</t>
  </si>
  <si>
    <t>A重油買入（巡視船ともり・とぐち）（単価契約）</t>
    <rPh sb="1" eb="3">
      <t>ジュウユ</t>
    </rPh>
    <rPh sb="3" eb="5">
      <t>カイイレ</t>
    </rPh>
    <rPh sb="18" eb="20">
      <t>タンカ</t>
    </rPh>
    <rPh sb="20" eb="22">
      <t>ケイヤク</t>
    </rPh>
    <phoneticPr fontId="3"/>
  </si>
  <si>
    <t>支出負担行為担当官
第十一管区海上保安本部長
宮﨑　一巳
沖縄県那覇市港町２－１１－２０</t>
  </si>
  <si>
    <t xml:space="preserve">
新潟造船（株）
新潟市中央区入船町４－３７７６
</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</si>
</sst>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0"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2"/>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5">
    <xf numFmtId="0" fontId="0" fillId="0" borderId="0" xfId="0">
      <alignment vertical="center"/>
    </xf>
    <xf numFmtId="0" fontId="0" fillId="0" borderId="0" xfId="0" applyFont="1" applyFill="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5" fillId="0" borderId="0" xfId="0" applyFont="1" applyFill="1" applyProtection="1">
      <alignment vertical="center"/>
    </xf>
    <xf numFmtId="0" fontId="8" fillId="2" borderId="1" xfId="0" applyFont="1" applyFill="1" applyBorder="1" applyAlignment="1" applyProtection="1">
      <alignment horizontal="center" vertical="center"/>
    </xf>
    <xf numFmtId="0" fontId="9" fillId="0" borderId="0" xfId="0" applyFont="1" applyFill="1" applyBorder="1" applyProtection="1">
      <alignment vertical="center"/>
    </xf>
    <xf numFmtId="0" fontId="9" fillId="0" borderId="0" xfId="0" applyFont="1" applyFill="1" applyProtection="1">
      <alignment vertical="center"/>
    </xf>
    <xf numFmtId="0" fontId="9" fillId="0" borderId="0" xfId="0" applyFont="1" applyFill="1" applyAlignment="1" applyProtection="1">
      <alignment horizontal="center" vertical="center"/>
    </xf>
    <xf numFmtId="0" fontId="9" fillId="0" borderId="0" xfId="0" applyFont="1" applyFill="1" applyAlignment="1" applyProtection="1">
      <alignment horizontal="right" vertical="center"/>
    </xf>
    <xf numFmtId="0" fontId="9" fillId="0" borderId="0" xfId="0" applyNumberFormat="1" applyFont="1" applyFill="1" applyAlignment="1" applyProtection="1">
      <alignment horizontal="center" vertical="center"/>
    </xf>
    <xf numFmtId="0" fontId="5" fillId="0" borderId="3" xfId="0" applyFont="1" applyFill="1" applyBorder="1" applyAlignment="1" applyProtection="1">
      <alignment horizontal="center" vertical="center" wrapText="1"/>
    </xf>
    <xf numFmtId="0" fontId="5" fillId="0" borderId="0" xfId="0" applyFont="1" applyFill="1" applyBorder="1" applyProtection="1">
      <alignment vertical="center"/>
    </xf>
    <xf numFmtId="0" fontId="5" fillId="0" borderId="0" xfId="0" applyFont="1" applyFill="1" applyAlignment="1" applyProtection="1">
      <alignment horizontal="righ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7" fillId="2" borderId="2"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176" fontId="7" fillId="2" borderId="1" xfId="0" applyNumberFormat="1" applyFont="1" applyFill="1" applyBorder="1" applyAlignment="1" applyProtection="1">
      <alignment horizontal="center" vertical="center" shrinkToFit="1"/>
    </xf>
    <xf numFmtId="38" fontId="7" fillId="2" borderId="1" xfId="1" applyFont="1" applyFill="1" applyBorder="1" applyAlignment="1" applyProtection="1">
      <alignment horizontal="center" vertical="center"/>
    </xf>
    <xf numFmtId="10" fontId="7" fillId="2" borderId="1" xfId="2"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176" fontId="7" fillId="0" borderId="1" xfId="0" applyNumberFormat="1" applyFont="1" applyFill="1" applyBorder="1" applyAlignment="1" applyProtection="1">
      <alignment horizontal="center" vertical="center" shrinkToFit="1"/>
    </xf>
    <xf numFmtId="0" fontId="7" fillId="0" borderId="1" xfId="0" applyFont="1" applyFill="1" applyBorder="1" applyAlignment="1" applyProtection="1">
      <alignment horizontal="center" vertical="center" wrapText="1"/>
    </xf>
    <xf numFmtId="38" fontId="7" fillId="0" borderId="1" xfId="1" applyFont="1" applyFill="1" applyBorder="1" applyAlignment="1" applyProtection="1">
      <alignment horizontal="center" vertical="center"/>
    </xf>
    <xf numFmtId="10" fontId="7" fillId="0" borderId="1" xfId="2" applyNumberFormat="1" applyFont="1" applyFill="1" applyBorder="1" applyAlignment="1" applyProtection="1">
      <alignment horizontal="center" vertical="center"/>
    </xf>
    <xf numFmtId="0" fontId="7" fillId="0" borderId="1" xfId="0" applyFont="1" applyFill="1" applyBorder="1" applyAlignment="1" applyProtection="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35"/>
  <sheetViews>
    <sheetView tabSelected="1" view="pageBreakPreview" zoomScale="55" zoomScaleNormal="70" zoomScaleSheetLayoutView="55" workbookViewId="0">
      <pane ySplit="4" topLeftCell="A5" activePane="bottomLeft" state="frozen"/>
      <selection activeCell="C39" sqref="C39"/>
      <selection pane="bottomLeft" activeCell="A5" sqref="A5"/>
    </sheetView>
  </sheetViews>
  <sheetFormatPr defaultColWidth="7.625" defaultRowHeight="13.5" x14ac:dyDescent="0.15"/>
  <cols>
    <col min="1" max="1" width="23.25" style="2" customWidth="1"/>
    <col min="2" max="2" width="43.25" style="2" customWidth="1"/>
    <col min="3" max="3" width="19.5" style="3" customWidth="1"/>
    <col min="4" max="4" width="19.5" style="2" customWidth="1"/>
    <col min="5" max="5" width="18.625" style="2" customWidth="1"/>
    <col min="6" max="6" width="15.75" style="3" customWidth="1"/>
    <col min="7" max="7" width="16.375" style="1" customWidth="1"/>
    <col min="8" max="8" width="8.625" style="4" customWidth="1"/>
    <col min="9" max="9" width="6.625" style="3" customWidth="1"/>
    <col min="10" max="10" width="93.25" style="1" customWidth="1"/>
    <col min="11" max="11" width="12.125" style="3" customWidth="1"/>
    <col min="12" max="12" width="8.625" style="3" customWidth="1"/>
    <col min="13" max="13" width="11.625" style="6" customWidth="1"/>
    <col min="14" max="14" width="12.625" style="1" customWidth="1"/>
    <col min="15" max="16384" width="7.625" style="1"/>
  </cols>
  <sheetData>
    <row r="1" spans="1:14" ht="18.75" x14ac:dyDescent="0.15">
      <c r="A1" s="19" t="s">
        <v>0</v>
      </c>
      <c r="B1" s="19"/>
      <c r="C1" s="19"/>
      <c r="D1" s="19"/>
      <c r="E1" s="19"/>
      <c r="F1" s="19"/>
      <c r="G1" s="19"/>
      <c r="H1" s="20"/>
      <c r="I1" s="19"/>
      <c r="J1" s="19"/>
      <c r="K1" s="19"/>
      <c r="L1" s="19"/>
      <c r="M1" s="19"/>
      <c r="N1" s="19"/>
    </row>
    <row r="2" spans="1:14" x14ac:dyDescent="0.15">
      <c r="A2" s="2" t="s">
        <v>1</v>
      </c>
      <c r="G2" s="3"/>
      <c r="I2" s="5"/>
      <c r="L2" s="5"/>
    </row>
    <row r="3" spans="1:14" x14ac:dyDescent="0.15">
      <c r="G3" s="3"/>
      <c r="I3" s="5"/>
      <c r="L3" s="5"/>
      <c r="N3" s="4" t="s">
        <v>2</v>
      </c>
    </row>
    <row r="4" spans="1:14" s="8" customFormat="1" ht="66" customHeight="1" x14ac:dyDescent="0.15">
      <c r="A4" s="7" t="s">
        <v>3</v>
      </c>
      <c r="B4" s="7" t="s">
        <v>4</v>
      </c>
      <c r="C4" s="7" t="s">
        <v>5</v>
      </c>
      <c r="D4" s="7" t="s">
        <v>6</v>
      </c>
      <c r="E4" s="7" t="s">
        <v>7</v>
      </c>
      <c r="F4" s="7" t="s">
        <v>8</v>
      </c>
      <c r="G4" s="7" t="s">
        <v>9</v>
      </c>
      <c r="H4" s="7" t="s">
        <v>10</v>
      </c>
      <c r="I4" s="7" t="s">
        <v>11</v>
      </c>
      <c r="J4" s="7" t="s">
        <v>12</v>
      </c>
      <c r="K4" s="7" t="s">
        <v>13</v>
      </c>
      <c r="L4" s="7" t="s">
        <v>14</v>
      </c>
      <c r="M4" s="7" t="s">
        <v>15</v>
      </c>
      <c r="N4" s="7" t="s">
        <v>16</v>
      </c>
    </row>
    <row r="5" spans="1:14" ht="85.5" x14ac:dyDescent="0.15">
      <c r="A5" s="21" t="s">
        <v>21</v>
      </c>
      <c r="B5" s="22" t="s">
        <v>22</v>
      </c>
      <c r="C5" s="23">
        <v>42828</v>
      </c>
      <c r="D5" s="22" t="s">
        <v>23</v>
      </c>
      <c r="E5" s="22" t="s">
        <v>24</v>
      </c>
      <c r="F5" s="24">
        <v>48084528</v>
      </c>
      <c r="G5" s="24">
        <v>48084528</v>
      </c>
      <c r="H5" s="25">
        <f t="shared" ref="H5:H35" si="0">IF(F5="－","－",G5/F5)</f>
        <v>1</v>
      </c>
      <c r="I5" s="26" t="s">
        <v>25</v>
      </c>
      <c r="J5" s="22" t="s">
        <v>26</v>
      </c>
      <c r="K5" s="26" t="s">
        <v>27</v>
      </c>
      <c r="L5" s="27"/>
      <c r="M5" s="26"/>
      <c r="N5" s="27"/>
    </row>
    <row r="6" spans="1:14" ht="85.5" x14ac:dyDescent="0.15">
      <c r="A6" s="21" t="s">
        <v>28</v>
      </c>
      <c r="B6" s="22" t="s">
        <v>29</v>
      </c>
      <c r="C6" s="23">
        <v>42828</v>
      </c>
      <c r="D6" s="22" t="s">
        <v>30</v>
      </c>
      <c r="E6" s="22" t="s">
        <v>24</v>
      </c>
      <c r="F6" s="24">
        <v>2068032</v>
      </c>
      <c r="G6" s="24">
        <v>2068032</v>
      </c>
      <c r="H6" s="25">
        <f t="shared" si="0"/>
        <v>1</v>
      </c>
      <c r="I6" s="26" t="s">
        <v>25</v>
      </c>
      <c r="J6" s="22" t="s">
        <v>26</v>
      </c>
      <c r="K6" s="26" t="s">
        <v>27</v>
      </c>
      <c r="L6" s="27"/>
      <c r="M6" s="26"/>
      <c r="N6" s="27"/>
    </row>
    <row r="7" spans="1:14" ht="85.5" x14ac:dyDescent="0.15">
      <c r="A7" s="21" t="s">
        <v>31</v>
      </c>
      <c r="B7" s="22" t="s">
        <v>32</v>
      </c>
      <c r="C7" s="23">
        <v>42828</v>
      </c>
      <c r="D7" s="22" t="s">
        <v>33</v>
      </c>
      <c r="E7" s="22" t="s">
        <v>24</v>
      </c>
      <c r="F7" s="24">
        <v>1292016</v>
      </c>
      <c r="G7" s="24">
        <v>1292016</v>
      </c>
      <c r="H7" s="25">
        <f t="shared" si="0"/>
        <v>1</v>
      </c>
      <c r="I7" s="26" t="s">
        <v>25</v>
      </c>
      <c r="J7" s="22" t="s">
        <v>26</v>
      </c>
      <c r="K7" s="26" t="s">
        <v>27</v>
      </c>
      <c r="L7" s="27"/>
      <c r="M7" s="26"/>
      <c r="N7" s="27"/>
    </row>
    <row r="8" spans="1:14" ht="85.5" x14ac:dyDescent="0.15">
      <c r="A8" s="21" t="s">
        <v>34</v>
      </c>
      <c r="B8" s="22" t="s">
        <v>35</v>
      </c>
      <c r="C8" s="23">
        <v>42828</v>
      </c>
      <c r="D8" s="22" t="s">
        <v>36</v>
      </c>
      <c r="E8" s="22" t="s">
        <v>24</v>
      </c>
      <c r="F8" s="24">
        <v>5293272</v>
      </c>
      <c r="G8" s="24">
        <v>5293272</v>
      </c>
      <c r="H8" s="25">
        <f t="shared" si="0"/>
        <v>1</v>
      </c>
      <c r="I8" s="26" t="s">
        <v>25</v>
      </c>
      <c r="J8" s="22" t="s">
        <v>26</v>
      </c>
      <c r="K8" s="26" t="s">
        <v>27</v>
      </c>
      <c r="L8" s="27"/>
      <c r="M8" s="26"/>
      <c r="N8" s="27"/>
    </row>
    <row r="9" spans="1:14" ht="85.5" x14ac:dyDescent="0.15">
      <c r="A9" s="21" t="s">
        <v>37</v>
      </c>
      <c r="B9" s="22" t="s">
        <v>38</v>
      </c>
      <c r="C9" s="23">
        <v>42828</v>
      </c>
      <c r="D9" s="22" t="s">
        <v>39</v>
      </c>
      <c r="E9" s="22" t="s">
        <v>24</v>
      </c>
      <c r="F9" s="24">
        <v>610008</v>
      </c>
      <c r="G9" s="24">
        <v>610008</v>
      </c>
      <c r="H9" s="25">
        <f t="shared" si="0"/>
        <v>1</v>
      </c>
      <c r="I9" s="26" t="s">
        <v>25</v>
      </c>
      <c r="J9" s="22" t="s">
        <v>26</v>
      </c>
      <c r="K9" s="26" t="s">
        <v>27</v>
      </c>
      <c r="L9" s="27"/>
      <c r="M9" s="26"/>
      <c r="N9" s="27"/>
    </row>
    <row r="10" spans="1:14" ht="85.5" x14ac:dyDescent="0.15">
      <c r="A10" s="21" t="s">
        <v>40</v>
      </c>
      <c r="B10" s="22" t="s">
        <v>38</v>
      </c>
      <c r="C10" s="23">
        <v>42828</v>
      </c>
      <c r="D10" s="22" t="s">
        <v>41</v>
      </c>
      <c r="E10" s="22" t="s">
        <v>24</v>
      </c>
      <c r="F10" s="24">
        <v>6348000</v>
      </c>
      <c r="G10" s="24">
        <v>6348000</v>
      </c>
      <c r="H10" s="25">
        <f t="shared" si="0"/>
        <v>1</v>
      </c>
      <c r="I10" s="26" t="s">
        <v>25</v>
      </c>
      <c r="J10" s="22" t="s">
        <v>26</v>
      </c>
      <c r="K10" s="26" t="s">
        <v>27</v>
      </c>
      <c r="L10" s="27"/>
      <c r="M10" s="26"/>
      <c r="N10" s="27"/>
    </row>
    <row r="11" spans="1:14" ht="85.5" x14ac:dyDescent="0.15">
      <c r="A11" s="21" t="s">
        <v>42</v>
      </c>
      <c r="B11" s="22" t="s">
        <v>43</v>
      </c>
      <c r="C11" s="23">
        <v>42828</v>
      </c>
      <c r="D11" s="22" t="s">
        <v>44</v>
      </c>
      <c r="E11" s="22" t="s">
        <v>24</v>
      </c>
      <c r="F11" s="24">
        <v>2580000</v>
      </c>
      <c r="G11" s="24">
        <v>2580000</v>
      </c>
      <c r="H11" s="25">
        <f t="shared" si="0"/>
        <v>1</v>
      </c>
      <c r="I11" s="26" t="s">
        <v>25</v>
      </c>
      <c r="J11" s="22" t="s">
        <v>26</v>
      </c>
      <c r="K11" s="26" t="s">
        <v>27</v>
      </c>
      <c r="L11" s="27"/>
      <c r="M11" s="26"/>
      <c r="N11" s="27"/>
    </row>
    <row r="12" spans="1:14" ht="85.5" x14ac:dyDescent="0.15">
      <c r="A12" s="21" t="s">
        <v>45</v>
      </c>
      <c r="B12" s="22" t="s">
        <v>46</v>
      </c>
      <c r="C12" s="23">
        <v>42828</v>
      </c>
      <c r="D12" s="22" t="s">
        <v>47</v>
      </c>
      <c r="E12" s="22" t="s">
        <v>24</v>
      </c>
      <c r="F12" s="24">
        <v>46614000</v>
      </c>
      <c r="G12" s="24">
        <v>46614000</v>
      </c>
      <c r="H12" s="25">
        <f t="shared" si="0"/>
        <v>1</v>
      </c>
      <c r="I12" s="26" t="s">
        <v>25</v>
      </c>
      <c r="J12" s="22" t="s">
        <v>26</v>
      </c>
      <c r="K12" s="26" t="s">
        <v>27</v>
      </c>
      <c r="L12" s="27"/>
      <c r="M12" s="26"/>
      <c r="N12" s="27"/>
    </row>
    <row r="13" spans="1:14" ht="85.5" x14ac:dyDescent="0.15">
      <c r="A13" s="21" t="s">
        <v>48</v>
      </c>
      <c r="B13" s="22" t="s">
        <v>49</v>
      </c>
      <c r="C13" s="23">
        <v>42828</v>
      </c>
      <c r="D13" s="22" t="s">
        <v>50</v>
      </c>
      <c r="E13" s="22" t="s">
        <v>24</v>
      </c>
      <c r="F13" s="24">
        <v>6552000</v>
      </c>
      <c r="G13" s="24">
        <v>6552000</v>
      </c>
      <c r="H13" s="25">
        <f t="shared" si="0"/>
        <v>1</v>
      </c>
      <c r="I13" s="26" t="s">
        <v>25</v>
      </c>
      <c r="J13" s="22" t="s">
        <v>26</v>
      </c>
      <c r="K13" s="26" t="s">
        <v>27</v>
      </c>
      <c r="L13" s="27"/>
      <c r="M13" s="26"/>
      <c r="N13" s="27"/>
    </row>
    <row r="14" spans="1:14" ht="99.75" x14ac:dyDescent="0.15">
      <c r="A14" s="21" t="s">
        <v>51</v>
      </c>
      <c r="B14" s="22" t="s">
        <v>52</v>
      </c>
      <c r="C14" s="23">
        <v>42828</v>
      </c>
      <c r="D14" s="22" t="s">
        <v>53</v>
      </c>
      <c r="E14" s="22" t="s">
        <v>24</v>
      </c>
      <c r="F14" s="24">
        <v>2268000</v>
      </c>
      <c r="G14" s="24">
        <v>2268000</v>
      </c>
      <c r="H14" s="25">
        <f t="shared" si="0"/>
        <v>1</v>
      </c>
      <c r="I14" s="26" t="s">
        <v>25</v>
      </c>
      <c r="J14" s="22" t="s">
        <v>26</v>
      </c>
      <c r="K14" s="26" t="s">
        <v>27</v>
      </c>
      <c r="L14" s="27"/>
      <c r="M14" s="26"/>
      <c r="N14" s="27"/>
    </row>
    <row r="15" spans="1:14" ht="85.5" x14ac:dyDescent="0.15">
      <c r="A15" s="21" t="s">
        <v>54</v>
      </c>
      <c r="B15" s="22" t="s">
        <v>55</v>
      </c>
      <c r="C15" s="23">
        <v>42828</v>
      </c>
      <c r="D15" s="22" t="s">
        <v>56</v>
      </c>
      <c r="E15" s="22" t="s">
        <v>24</v>
      </c>
      <c r="F15" s="24">
        <v>684000</v>
      </c>
      <c r="G15" s="24">
        <v>684000</v>
      </c>
      <c r="H15" s="25">
        <f t="shared" si="0"/>
        <v>1</v>
      </c>
      <c r="I15" s="26" t="s">
        <v>25</v>
      </c>
      <c r="J15" s="22" t="s">
        <v>26</v>
      </c>
      <c r="K15" s="26" t="s">
        <v>27</v>
      </c>
      <c r="L15" s="27"/>
      <c r="M15" s="26"/>
      <c r="N15" s="27"/>
    </row>
    <row r="16" spans="1:14" ht="85.5" x14ac:dyDescent="0.15">
      <c r="A16" s="21" t="s">
        <v>57</v>
      </c>
      <c r="B16" s="22" t="s">
        <v>55</v>
      </c>
      <c r="C16" s="23">
        <v>42828</v>
      </c>
      <c r="D16" s="22" t="s">
        <v>58</v>
      </c>
      <c r="E16" s="22" t="s">
        <v>24</v>
      </c>
      <c r="F16" s="24">
        <v>5772000</v>
      </c>
      <c r="G16" s="24">
        <v>5772000</v>
      </c>
      <c r="H16" s="25">
        <f t="shared" si="0"/>
        <v>1</v>
      </c>
      <c r="I16" s="26" t="s">
        <v>25</v>
      </c>
      <c r="J16" s="22" t="s">
        <v>26</v>
      </c>
      <c r="K16" s="26" t="s">
        <v>27</v>
      </c>
      <c r="L16" s="27"/>
      <c r="M16" s="26"/>
      <c r="N16" s="27"/>
    </row>
    <row r="17" spans="1:14" ht="99.75" x14ac:dyDescent="0.15">
      <c r="A17" s="21" t="s">
        <v>59</v>
      </c>
      <c r="B17" s="22" t="s">
        <v>60</v>
      </c>
      <c r="C17" s="23">
        <v>42828</v>
      </c>
      <c r="D17" s="22" t="s">
        <v>61</v>
      </c>
      <c r="E17" s="22" t="s">
        <v>24</v>
      </c>
      <c r="F17" s="24">
        <v>1608000</v>
      </c>
      <c r="G17" s="24">
        <v>1608000</v>
      </c>
      <c r="H17" s="25">
        <f t="shared" si="0"/>
        <v>1</v>
      </c>
      <c r="I17" s="26" t="s">
        <v>25</v>
      </c>
      <c r="J17" s="22" t="s">
        <v>26</v>
      </c>
      <c r="K17" s="26" t="s">
        <v>27</v>
      </c>
      <c r="L17" s="27"/>
      <c r="M17" s="26"/>
      <c r="N17" s="27"/>
    </row>
    <row r="18" spans="1:14" ht="85.5" x14ac:dyDescent="0.15">
      <c r="A18" s="21" t="s">
        <v>62</v>
      </c>
      <c r="B18" s="22" t="s">
        <v>63</v>
      </c>
      <c r="C18" s="23">
        <v>42828</v>
      </c>
      <c r="D18" s="22" t="s">
        <v>64</v>
      </c>
      <c r="E18" s="22" t="s">
        <v>24</v>
      </c>
      <c r="F18" s="24">
        <v>1944000</v>
      </c>
      <c r="G18" s="24">
        <v>1944000</v>
      </c>
      <c r="H18" s="25">
        <f t="shared" si="0"/>
        <v>1</v>
      </c>
      <c r="I18" s="26" t="s">
        <v>25</v>
      </c>
      <c r="J18" s="22" t="s">
        <v>26</v>
      </c>
      <c r="K18" s="26" t="s">
        <v>27</v>
      </c>
      <c r="L18" s="27"/>
      <c r="M18" s="26"/>
      <c r="N18" s="27"/>
    </row>
    <row r="19" spans="1:14" ht="85.5" x14ac:dyDescent="0.15">
      <c r="A19" s="21" t="s">
        <v>65</v>
      </c>
      <c r="B19" s="22" t="s">
        <v>66</v>
      </c>
      <c r="C19" s="23">
        <v>42828</v>
      </c>
      <c r="D19" s="22" t="s">
        <v>67</v>
      </c>
      <c r="E19" s="22" t="s">
        <v>24</v>
      </c>
      <c r="F19" s="24">
        <v>1320000</v>
      </c>
      <c r="G19" s="24">
        <v>1320000</v>
      </c>
      <c r="H19" s="25">
        <f t="shared" si="0"/>
        <v>1</v>
      </c>
      <c r="I19" s="26" t="s">
        <v>25</v>
      </c>
      <c r="J19" s="22" t="s">
        <v>26</v>
      </c>
      <c r="K19" s="26" t="s">
        <v>27</v>
      </c>
      <c r="L19" s="27"/>
      <c r="M19" s="26"/>
      <c r="N19" s="27"/>
    </row>
    <row r="20" spans="1:14" ht="85.5" x14ac:dyDescent="0.15">
      <c r="A20" s="21" t="s">
        <v>68</v>
      </c>
      <c r="B20" s="22" t="s">
        <v>69</v>
      </c>
      <c r="C20" s="23">
        <v>42828</v>
      </c>
      <c r="D20" s="22" t="s">
        <v>70</v>
      </c>
      <c r="E20" s="22" t="s">
        <v>24</v>
      </c>
      <c r="F20" s="24">
        <v>11148000</v>
      </c>
      <c r="G20" s="24">
        <v>11148000</v>
      </c>
      <c r="H20" s="25">
        <f t="shared" si="0"/>
        <v>1</v>
      </c>
      <c r="I20" s="26" t="s">
        <v>25</v>
      </c>
      <c r="J20" s="22" t="s">
        <v>26</v>
      </c>
      <c r="K20" s="26" t="s">
        <v>27</v>
      </c>
      <c r="L20" s="27"/>
      <c r="M20" s="26"/>
      <c r="N20" s="27"/>
    </row>
    <row r="21" spans="1:14" ht="85.5" x14ac:dyDescent="0.15">
      <c r="A21" s="21" t="s">
        <v>71</v>
      </c>
      <c r="B21" s="22" t="s">
        <v>72</v>
      </c>
      <c r="C21" s="23">
        <v>42828</v>
      </c>
      <c r="D21" s="22" t="s">
        <v>73</v>
      </c>
      <c r="E21" s="22" t="s">
        <v>24</v>
      </c>
      <c r="F21" s="24">
        <v>9696000</v>
      </c>
      <c r="G21" s="24">
        <v>9696000</v>
      </c>
      <c r="H21" s="25">
        <f t="shared" si="0"/>
        <v>1</v>
      </c>
      <c r="I21" s="26" t="s">
        <v>25</v>
      </c>
      <c r="J21" s="22" t="s">
        <v>26</v>
      </c>
      <c r="K21" s="26" t="s">
        <v>27</v>
      </c>
      <c r="L21" s="27"/>
      <c r="M21" s="26"/>
      <c r="N21" s="27"/>
    </row>
    <row r="22" spans="1:14" ht="85.5" x14ac:dyDescent="0.15">
      <c r="A22" s="21" t="s">
        <v>74</v>
      </c>
      <c r="B22" s="22" t="s">
        <v>75</v>
      </c>
      <c r="C22" s="23">
        <v>42828</v>
      </c>
      <c r="D22" s="22" t="s">
        <v>76</v>
      </c>
      <c r="E22" s="22" t="s">
        <v>24</v>
      </c>
      <c r="F22" s="24">
        <v>1404000</v>
      </c>
      <c r="G22" s="24">
        <v>1404000</v>
      </c>
      <c r="H22" s="25">
        <f t="shared" si="0"/>
        <v>1</v>
      </c>
      <c r="I22" s="26" t="s">
        <v>25</v>
      </c>
      <c r="J22" s="22" t="s">
        <v>26</v>
      </c>
      <c r="K22" s="26" t="s">
        <v>27</v>
      </c>
      <c r="L22" s="27"/>
      <c r="M22" s="26"/>
      <c r="N22" s="27"/>
    </row>
    <row r="23" spans="1:14" ht="85.5" x14ac:dyDescent="0.15">
      <c r="A23" s="21" t="s">
        <v>77</v>
      </c>
      <c r="B23" s="22" t="s">
        <v>78</v>
      </c>
      <c r="C23" s="23">
        <v>42828</v>
      </c>
      <c r="D23" s="22" t="s">
        <v>79</v>
      </c>
      <c r="E23" s="22" t="s">
        <v>24</v>
      </c>
      <c r="F23" s="24">
        <v>684000</v>
      </c>
      <c r="G23" s="24">
        <v>684000</v>
      </c>
      <c r="H23" s="25">
        <f t="shared" si="0"/>
        <v>1</v>
      </c>
      <c r="I23" s="26" t="s">
        <v>25</v>
      </c>
      <c r="J23" s="22" t="s">
        <v>26</v>
      </c>
      <c r="K23" s="26" t="s">
        <v>27</v>
      </c>
      <c r="L23" s="27"/>
      <c r="M23" s="26"/>
      <c r="N23" s="27"/>
    </row>
    <row r="24" spans="1:14" ht="85.5" x14ac:dyDescent="0.15">
      <c r="A24" s="21" t="s">
        <v>80</v>
      </c>
      <c r="B24" s="22" t="s">
        <v>81</v>
      </c>
      <c r="C24" s="23">
        <v>42828</v>
      </c>
      <c r="D24" s="22" t="s">
        <v>82</v>
      </c>
      <c r="E24" s="22" t="s">
        <v>24</v>
      </c>
      <c r="F24" s="24">
        <v>540000</v>
      </c>
      <c r="G24" s="24">
        <v>540000</v>
      </c>
      <c r="H24" s="25">
        <f t="shared" si="0"/>
        <v>1</v>
      </c>
      <c r="I24" s="26" t="s">
        <v>83</v>
      </c>
      <c r="J24" s="22" t="s">
        <v>26</v>
      </c>
      <c r="K24" s="26" t="s">
        <v>27</v>
      </c>
      <c r="L24" s="27"/>
      <c r="M24" s="26"/>
      <c r="N24" s="27"/>
    </row>
    <row r="25" spans="1:14" ht="85.5" x14ac:dyDescent="0.15">
      <c r="A25" s="21" t="s">
        <v>84</v>
      </c>
      <c r="B25" s="22" t="s">
        <v>78</v>
      </c>
      <c r="C25" s="23">
        <v>42828</v>
      </c>
      <c r="D25" s="22" t="s">
        <v>85</v>
      </c>
      <c r="E25" s="22" t="s">
        <v>24</v>
      </c>
      <c r="F25" s="24">
        <v>4320000</v>
      </c>
      <c r="G25" s="24">
        <v>4320000</v>
      </c>
      <c r="H25" s="25">
        <f t="shared" si="0"/>
        <v>1</v>
      </c>
      <c r="I25" s="26" t="s">
        <v>83</v>
      </c>
      <c r="J25" s="22" t="s">
        <v>26</v>
      </c>
      <c r="K25" s="26" t="s">
        <v>27</v>
      </c>
      <c r="L25" s="27"/>
      <c r="M25" s="26"/>
      <c r="N25" s="27"/>
    </row>
    <row r="26" spans="1:14" ht="85.5" x14ac:dyDescent="0.15">
      <c r="A26" s="21" t="s">
        <v>86</v>
      </c>
      <c r="B26" s="22" t="s">
        <v>81</v>
      </c>
      <c r="C26" s="23">
        <v>42828</v>
      </c>
      <c r="D26" s="22" t="s">
        <v>47</v>
      </c>
      <c r="E26" s="22" t="s">
        <v>24</v>
      </c>
      <c r="F26" s="24">
        <v>33943800</v>
      </c>
      <c r="G26" s="24">
        <v>33943800</v>
      </c>
      <c r="H26" s="25">
        <f t="shared" si="0"/>
        <v>1</v>
      </c>
      <c r="I26" s="26" t="s">
        <v>83</v>
      </c>
      <c r="J26" s="22" t="s">
        <v>26</v>
      </c>
      <c r="K26" s="26" t="s">
        <v>27</v>
      </c>
      <c r="L26" s="27"/>
      <c r="M26" s="26"/>
      <c r="N26" s="27"/>
    </row>
    <row r="27" spans="1:14" ht="85.5" x14ac:dyDescent="0.15">
      <c r="A27" s="21" t="s">
        <v>87</v>
      </c>
      <c r="B27" s="22" t="s">
        <v>88</v>
      </c>
      <c r="C27" s="23">
        <v>42828</v>
      </c>
      <c r="D27" s="22" t="s">
        <v>23</v>
      </c>
      <c r="E27" s="22" t="s">
        <v>24</v>
      </c>
      <c r="F27" s="24">
        <v>5285316</v>
      </c>
      <c r="G27" s="24">
        <v>5285316</v>
      </c>
      <c r="H27" s="25">
        <f t="shared" si="0"/>
        <v>1</v>
      </c>
      <c r="I27" s="26" t="s">
        <v>83</v>
      </c>
      <c r="J27" s="22" t="s">
        <v>26</v>
      </c>
      <c r="K27" s="26" t="s">
        <v>27</v>
      </c>
      <c r="L27" s="27"/>
      <c r="M27" s="26"/>
      <c r="N27" s="27"/>
    </row>
    <row r="28" spans="1:14" ht="85.5" x14ac:dyDescent="0.15">
      <c r="A28" s="21" t="s">
        <v>89</v>
      </c>
      <c r="B28" s="22" t="s">
        <v>90</v>
      </c>
      <c r="C28" s="23">
        <v>42828</v>
      </c>
      <c r="D28" s="22" t="s">
        <v>91</v>
      </c>
      <c r="E28" s="22" t="s">
        <v>24</v>
      </c>
      <c r="F28" s="24">
        <v>2669760</v>
      </c>
      <c r="G28" s="24">
        <v>2669760</v>
      </c>
      <c r="H28" s="25">
        <f t="shared" si="0"/>
        <v>1</v>
      </c>
      <c r="I28" s="26" t="s">
        <v>83</v>
      </c>
      <c r="J28" s="22" t="s">
        <v>92</v>
      </c>
      <c r="K28" s="26" t="s">
        <v>27</v>
      </c>
      <c r="L28" s="27"/>
      <c r="M28" s="26"/>
      <c r="N28" s="27"/>
    </row>
    <row r="29" spans="1:14" ht="85.5" x14ac:dyDescent="0.15">
      <c r="A29" s="21" t="s">
        <v>93</v>
      </c>
      <c r="B29" s="22" t="s">
        <v>94</v>
      </c>
      <c r="C29" s="23">
        <v>42828</v>
      </c>
      <c r="D29" s="22" t="s">
        <v>95</v>
      </c>
      <c r="E29" s="22" t="s">
        <v>24</v>
      </c>
      <c r="F29" s="24">
        <v>3094848</v>
      </c>
      <c r="G29" s="24">
        <v>3094848</v>
      </c>
      <c r="H29" s="25">
        <f t="shared" si="0"/>
        <v>1</v>
      </c>
      <c r="I29" s="26" t="s">
        <v>83</v>
      </c>
      <c r="J29" s="22" t="s">
        <v>92</v>
      </c>
      <c r="K29" s="26" t="s">
        <v>27</v>
      </c>
      <c r="L29" s="27"/>
      <c r="M29" s="26"/>
      <c r="N29" s="27"/>
    </row>
    <row r="30" spans="1:14" ht="85.5" x14ac:dyDescent="0.15">
      <c r="A30" s="21" t="s">
        <v>96</v>
      </c>
      <c r="B30" s="22" t="s">
        <v>97</v>
      </c>
      <c r="C30" s="23">
        <v>42828</v>
      </c>
      <c r="D30" s="22" t="s">
        <v>98</v>
      </c>
      <c r="E30" s="22" t="s">
        <v>24</v>
      </c>
      <c r="F30" s="24">
        <v>1134000</v>
      </c>
      <c r="G30" s="24">
        <v>1134000</v>
      </c>
      <c r="H30" s="25">
        <f t="shared" si="0"/>
        <v>1</v>
      </c>
      <c r="I30" s="26" t="s">
        <v>83</v>
      </c>
      <c r="J30" s="22" t="s">
        <v>92</v>
      </c>
      <c r="K30" s="26" t="s">
        <v>27</v>
      </c>
      <c r="L30" s="27"/>
      <c r="M30" s="26"/>
      <c r="N30" s="27"/>
    </row>
    <row r="31" spans="1:14" ht="85.5" x14ac:dyDescent="0.15">
      <c r="A31" s="21" t="s">
        <v>99</v>
      </c>
      <c r="B31" s="22" t="s">
        <v>100</v>
      </c>
      <c r="C31" s="23">
        <v>42828</v>
      </c>
      <c r="D31" s="22" t="s">
        <v>101</v>
      </c>
      <c r="E31" s="22" t="s">
        <v>24</v>
      </c>
      <c r="F31" s="24">
        <v>21360000</v>
      </c>
      <c r="G31" s="24">
        <v>21360000</v>
      </c>
      <c r="H31" s="25">
        <f t="shared" si="0"/>
        <v>1</v>
      </c>
      <c r="I31" s="26" t="s">
        <v>83</v>
      </c>
      <c r="J31" s="22" t="s">
        <v>102</v>
      </c>
      <c r="K31" s="26" t="s">
        <v>27</v>
      </c>
      <c r="L31" s="27"/>
      <c r="M31" s="26"/>
      <c r="N31" s="27"/>
    </row>
    <row r="32" spans="1:14" ht="85.5" x14ac:dyDescent="0.15">
      <c r="A32" s="21" t="s">
        <v>103</v>
      </c>
      <c r="B32" s="22" t="s">
        <v>88</v>
      </c>
      <c r="C32" s="23">
        <v>43004</v>
      </c>
      <c r="D32" s="22" t="s">
        <v>104</v>
      </c>
      <c r="E32" s="22" t="s">
        <v>24</v>
      </c>
      <c r="F32" s="24">
        <v>5090400</v>
      </c>
      <c r="G32" s="24">
        <v>5090400</v>
      </c>
      <c r="H32" s="25">
        <f t="shared" si="0"/>
        <v>1</v>
      </c>
      <c r="I32" s="26" t="s">
        <v>83</v>
      </c>
      <c r="J32" s="22" t="s">
        <v>105</v>
      </c>
      <c r="K32" s="26" t="s">
        <v>27</v>
      </c>
      <c r="L32" s="27"/>
      <c r="M32" s="26"/>
      <c r="N32" s="27"/>
    </row>
    <row r="33" spans="1:14" ht="85.5" x14ac:dyDescent="0.15">
      <c r="A33" s="21" t="s">
        <v>106</v>
      </c>
      <c r="B33" s="22" t="s">
        <v>88</v>
      </c>
      <c r="C33" s="23">
        <v>43025</v>
      </c>
      <c r="D33" s="22" t="s">
        <v>104</v>
      </c>
      <c r="E33" s="22" t="s">
        <v>24</v>
      </c>
      <c r="F33" s="24">
        <v>2341960</v>
      </c>
      <c r="G33" s="24">
        <v>2341960</v>
      </c>
      <c r="H33" s="25">
        <f t="shared" si="0"/>
        <v>1</v>
      </c>
      <c r="I33" s="26" t="s">
        <v>83</v>
      </c>
      <c r="J33" s="22" t="s">
        <v>105</v>
      </c>
      <c r="K33" s="26" t="s">
        <v>27</v>
      </c>
      <c r="L33" s="27"/>
      <c r="M33" s="26"/>
      <c r="N33" s="27"/>
    </row>
    <row r="34" spans="1:14" ht="85.5" x14ac:dyDescent="0.15">
      <c r="A34" s="21" t="s">
        <v>107</v>
      </c>
      <c r="B34" s="22" t="s">
        <v>88</v>
      </c>
      <c r="C34" s="23">
        <v>43126</v>
      </c>
      <c r="D34" s="22" t="s">
        <v>47</v>
      </c>
      <c r="E34" s="22" t="s">
        <v>24</v>
      </c>
      <c r="F34" s="24">
        <v>4102086</v>
      </c>
      <c r="G34" s="24">
        <v>4102086</v>
      </c>
      <c r="H34" s="25">
        <f t="shared" si="0"/>
        <v>1</v>
      </c>
      <c r="I34" s="26" t="s">
        <v>83</v>
      </c>
      <c r="J34" s="22" t="s">
        <v>105</v>
      </c>
      <c r="K34" s="26" t="s">
        <v>27</v>
      </c>
      <c r="L34" s="27"/>
      <c r="M34" s="26"/>
      <c r="N34" s="27"/>
    </row>
    <row r="35" spans="1:14" ht="85.5" x14ac:dyDescent="0.15">
      <c r="A35" s="21" t="s">
        <v>108</v>
      </c>
      <c r="B35" s="22" t="s">
        <v>88</v>
      </c>
      <c r="C35" s="23">
        <v>43126</v>
      </c>
      <c r="D35" s="22" t="s">
        <v>98</v>
      </c>
      <c r="E35" s="22" t="s">
        <v>24</v>
      </c>
      <c r="F35" s="24">
        <v>2576946</v>
      </c>
      <c r="G35" s="24">
        <v>2576946</v>
      </c>
      <c r="H35" s="25">
        <f t="shared" si="0"/>
        <v>1</v>
      </c>
      <c r="I35" s="26" t="s">
        <v>83</v>
      </c>
      <c r="J35" s="22" t="s">
        <v>105</v>
      </c>
      <c r="K35" s="26" t="s">
        <v>27</v>
      </c>
      <c r="L35" s="27"/>
      <c r="M35" s="26"/>
      <c r="N35" s="27"/>
    </row>
  </sheetData>
  <sheetProtection password="CC3D" sheet="1" objects="1" scenarios="1"/>
  <mergeCells count="1">
    <mergeCell ref="A1:N1"/>
  </mergeCells>
  <phoneticPr fontId="3"/>
  <printOptions horizontalCentered="1"/>
  <pageMargins left="0.39370078740157483" right="0.39370078740157483" top="0.6692913385826772" bottom="0.35433070866141736" header="0.31496062992125984" footer="0.31496062992125984"/>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44"/>
  <sheetViews>
    <sheetView view="pageBreakPreview" zoomScale="60" zoomScaleNormal="70" workbookViewId="0">
      <pane ySplit="4" topLeftCell="A5" activePane="bottomLeft" state="frozen"/>
      <selection activeCell="C39" sqref="C39"/>
      <selection pane="bottomLeft" activeCell="A5" sqref="A5"/>
    </sheetView>
  </sheetViews>
  <sheetFormatPr defaultColWidth="7.625" defaultRowHeight="13.5" x14ac:dyDescent="0.15"/>
  <cols>
    <col min="1" max="1" width="20.625" style="12" customWidth="1"/>
    <col min="2" max="2" width="37.875" style="12" customWidth="1"/>
    <col min="3" max="3" width="16.125" style="12" customWidth="1"/>
    <col min="4" max="4" width="18" style="12" customWidth="1"/>
    <col min="5" max="5" width="18.625" style="12" customWidth="1"/>
    <col min="6" max="7" width="15.75" style="12" customWidth="1"/>
    <col min="8" max="8" width="8.625" style="14" customWidth="1"/>
    <col min="9" max="9" width="6.625" style="12" customWidth="1"/>
    <col min="10" max="10" width="70.125" style="12" customWidth="1"/>
    <col min="11" max="11" width="12.125" style="12" customWidth="1"/>
    <col min="12" max="12" width="8.625" style="12" customWidth="1"/>
    <col min="13" max="13" width="11.625" style="12" customWidth="1"/>
    <col min="14" max="14" width="12.625" style="12" customWidth="1"/>
    <col min="15" max="16384" width="7.625" style="11"/>
  </cols>
  <sheetData>
    <row r="1" spans="1:14" ht="18.75" x14ac:dyDescent="0.15">
      <c r="A1" s="19" t="s">
        <v>18</v>
      </c>
      <c r="B1" s="19"/>
      <c r="C1" s="19"/>
      <c r="D1" s="19"/>
      <c r="E1" s="19"/>
      <c r="F1" s="19"/>
      <c r="G1" s="19"/>
      <c r="H1" s="20"/>
      <c r="I1" s="19"/>
      <c r="J1" s="19"/>
      <c r="K1" s="19"/>
      <c r="L1" s="19"/>
      <c r="M1" s="19"/>
      <c r="N1" s="19"/>
    </row>
    <row r="2" spans="1:14" x14ac:dyDescent="0.15">
      <c r="A2" s="12" t="s">
        <v>1</v>
      </c>
      <c r="B2" s="13"/>
      <c r="G2" s="13"/>
      <c r="I2" s="15"/>
      <c r="L2" s="15"/>
    </row>
    <row r="3" spans="1:14" x14ac:dyDescent="0.15">
      <c r="B3" s="13"/>
      <c r="G3" s="13"/>
      <c r="I3" s="15"/>
      <c r="L3" s="15"/>
      <c r="N3" s="14" t="s">
        <v>2</v>
      </c>
    </row>
    <row r="4" spans="1:14" s="17" customFormat="1" ht="66" customHeight="1" x14ac:dyDescent="0.15">
      <c r="A4" s="7" t="s">
        <v>3</v>
      </c>
      <c r="B4" s="7" t="s">
        <v>4</v>
      </c>
      <c r="C4" s="7" t="s">
        <v>5</v>
      </c>
      <c r="D4" s="7" t="s">
        <v>6</v>
      </c>
      <c r="E4" s="7" t="s">
        <v>7</v>
      </c>
      <c r="F4" s="7" t="s">
        <v>8</v>
      </c>
      <c r="G4" s="7" t="s">
        <v>9</v>
      </c>
      <c r="H4" s="7" t="s">
        <v>10</v>
      </c>
      <c r="I4" s="7" t="s">
        <v>11</v>
      </c>
      <c r="J4" s="7" t="s">
        <v>19</v>
      </c>
      <c r="K4" s="7" t="s">
        <v>20</v>
      </c>
      <c r="L4" s="7" t="s">
        <v>17</v>
      </c>
      <c r="M4" s="7" t="s">
        <v>15</v>
      </c>
      <c r="N4" s="16" t="s">
        <v>16</v>
      </c>
    </row>
    <row r="5" spans="1:14" ht="71.25" x14ac:dyDescent="0.15">
      <c r="A5" s="28" t="s">
        <v>109</v>
      </c>
      <c r="B5" s="29" t="s">
        <v>110</v>
      </c>
      <c r="C5" s="30">
        <v>43054</v>
      </c>
      <c r="D5" s="31" t="s">
        <v>111</v>
      </c>
      <c r="E5" s="31" t="s">
        <v>112</v>
      </c>
      <c r="F5" s="32">
        <v>2832840</v>
      </c>
      <c r="G5" s="32">
        <v>2832840</v>
      </c>
      <c r="H5" s="33">
        <f t="shared" ref="H5:H6" si="0">IF(F5="－","－",G5/F5)</f>
        <v>1</v>
      </c>
      <c r="I5" s="34" t="s">
        <v>83</v>
      </c>
      <c r="J5" s="29" t="s">
        <v>113</v>
      </c>
      <c r="K5" s="10" t="s">
        <v>114</v>
      </c>
      <c r="L5" s="31"/>
      <c r="M5" s="34"/>
      <c r="N5" s="31"/>
    </row>
    <row r="6" spans="1:14" ht="71.25" x14ac:dyDescent="0.15">
      <c r="A6" s="28" t="s">
        <v>115</v>
      </c>
      <c r="B6" s="29" t="s">
        <v>116</v>
      </c>
      <c r="C6" s="30">
        <v>43159</v>
      </c>
      <c r="D6" s="31" t="s">
        <v>117</v>
      </c>
      <c r="E6" s="31" t="s">
        <v>112</v>
      </c>
      <c r="F6" s="32">
        <v>5616000</v>
      </c>
      <c r="G6" s="32">
        <v>5616000</v>
      </c>
      <c r="H6" s="33">
        <f t="shared" si="0"/>
        <v>1</v>
      </c>
      <c r="I6" s="34" t="s">
        <v>25</v>
      </c>
      <c r="J6" s="29" t="s">
        <v>113</v>
      </c>
      <c r="K6" s="10" t="s">
        <v>114</v>
      </c>
      <c r="L6" s="31"/>
      <c r="M6" s="34"/>
      <c r="N6" s="31"/>
    </row>
    <row r="7" spans="1:14" x14ac:dyDescent="0.15">
      <c r="A7" s="9"/>
      <c r="B7" s="9"/>
      <c r="C7" s="9"/>
      <c r="D7" s="9"/>
      <c r="E7" s="9"/>
      <c r="F7" s="9"/>
      <c r="G7" s="9"/>
      <c r="H7" s="18"/>
      <c r="I7" s="9"/>
      <c r="J7" s="9"/>
      <c r="K7" s="9"/>
      <c r="L7" s="9"/>
      <c r="N7" s="9"/>
    </row>
    <row r="10" spans="1:14" s="17" customFormat="1" x14ac:dyDescent="0.15">
      <c r="A10" s="12"/>
      <c r="B10" s="12"/>
      <c r="C10" s="12"/>
      <c r="D10" s="12"/>
      <c r="E10" s="12"/>
      <c r="F10" s="12"/>
      <c r="G10" s="12"/>
      <c r="H10" s="14"/>
      <c r="I10" s="12"/>
      <c r="J10" s="12"/>
      <c r="K10" s="12"/>
      <c r="L10" s="12"/>
      <c r="M10" s="12"/>
      <c r="N10" s="12"/>
    </row>
    <row r="11" spans="1:14" ht="13.5" customHeight="1" x14ac:dyDescent="0.15"/>
    <row r="23" spans="1:14" s="17" customFormat="1" x14ac:dyDescent="0.15">
      <c r="A23" s="12"/>
      <c r="B23" s="12"/>
      <c r="C23" s="12"/>
      <c r="D23" s="12"/>
      <c r="E23" s="12"/>
      <c r="F23" s="12"/>
      <c r="G23" s="12"/>
      <c r="H23" s="14"/>
      <c r="I23" s="12"/>
      <c r="J23" s="12"/>
      <c r="K23" s="12"/>
      <c r="L23" s="12"/>
      <c r="M23" s="12"/>
      <c r="N23" s="12"/>
    </row>
    <row r="24" spans="1:14" ht="13.5" customHeight="1" x14ac:dyDescent="0.15"/>
    <row r="39" spans="1:14" s="17" customFormat="1" x14ac:dyDescent="0.15">
      <c r="A39" s="12"/>
      <c r="B39" s="12"/>
      <c r="C39" s="12"/>
      <c r="D39" s="12"/>
      <c r="E39" s="12"/>
      <c r="F39" s="12"/>
      <c r="G39" s="12"/>
      <c r="H39" s="14"/>
      <c r="I39" s="12"/>
      <c r="J39" s="12"/>
      <c r="K39" s="12"/>
      <c r="L39" s="12"/>
      <c r="M39" s="12"/>
      <c r="N39" s="12"/>
    </row>
    <row r="42" spans="1:14" s="17" customFormat="1" x14ac:dyDescent="0.15">
      <c r="A42" s="12"/>
      <c r="B42" s="12"/>
      <c r="C42" s="12"/>
      <c r="D42" s="12"/>
      <c r="E42" s="12"/>
      <c r="F42" s="12"/>
      <c r="G42" s="12"/>
      <c r="H42" s="14"/>
      <c r="I42" s="12"/>
      <c r="J42" s="12"/>
      <c r="K42" s="12"/>
      <c r="L42" s="12"/>
      <c r="M42" s="12"/>
      <c r="N42" s="12"/>
    </row>
    <row r="43" spans="1:14" s="17" customFormat="1" x14ac:dyDescent="0.15">
      <c r="A43" s="12"/>
      <c r="B43" s="12"/>
      <c r="C43" s="12"/>
      <c r="D43" s="12"/>
      <c r="E43" s="12"/>
      <c r="F43" s="12"/>
      <c r="G43" s="12"/>
      <c r="H43" s="14"/>
      <c r="I43" s="12"/>
      <c r="J43" s="12"/>
      <c r="K43" s="12"/>
      <c r="L43" s="12"/>
      <c r="M43" s="12"/>
      <c r="N43" s="12"/>
    </row>
    <row r="44" spans="1:14" s="17" customFormat="1" x14ac:dyDescent="0.15">
      <c r="A44" s="12"/>
      <c r="B44" s="12"/>
      <c r="C44" s="12"/>
      <c r="D44" s="12"/>
      <c r="E44" s="12"/>
      <c r="F44" s="12"/>
      <c r="G44" s="12"/>
      <c r="H44" s="14"/>
      <c r="I44" s="12"/>
      <c r="J44" s="12"/>
      <c r="K44" s="12"/>
      <c r="L44" s="12"/>
      <c r="M44" s="12"/>
      <c r="N44" s="12"/>
    </row>
  </sheetData>
  <sheetProtection password="CC3D" sheet="1" objects="1" scenarios="1"/>
  <mergeCells count="1">
    <mergeCell ref="A1:N1"/>
  </mergeCells>
  <phoneticPr fontId="3"/>
  <pageMargins left="0.39370078740157483" right="0.27559055118110237" top="0.59055118110236227" bottom="0.74803149606299213" header="0.31496062992125984" footer="0.31496062992125984"/>
  <pageSetup paperSize="9" scale="52"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競争性のない随意契約によらざるを得ないもの</vt:lpstr>
      <vt:lpstr>競争に付することが不利と認められるもの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2018-07-02T04:08:39Z</dcterms:created>
  <dcterms:modified xsi:type="dcterms:W3CDTF">2018-07-04T06:39:00Z</dcterms:modified>
</cp:coreProperties>
</file>