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Areas'!$A$1:$AF$51</definedName>
    <definedName name="_xlnm.Print_Area" localSheetId="2">'三大都市圏以外の地域Other than TMA'!$A$1:$AF$51</definedName>
    <definedName name="_xlnm.Print_Area" localSheetId="0">全国Japan!$A$1:$AF$51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suburbs'!$A$1:$T$52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<sst xmlns="http://schemas.openxmlformats.org/spreadsheetml/2006/main" count="553" uniqueCount="52">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</sst>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0" si="0">IFERROR(ROUND( (F15-F11)/F11*100,2),"")</f>
        <v>-14.45</v>
      </c>
      <c r="H15" s="140">
        <v>2008</v>
      </c>
      <c r="I15" s="5">
        <v>109.39</v>
      </c>
      <c r="J15" s="8">
        <f t="shared" ref="J15:J50" si="1">IFERROR(ROUND( (I15-I11)/I11*100,2),"")</f>
        <v>-11.3</v>
      </c>
      <c r="K15" s="140">
        <v>640</v>
      </c>
      <c r="L15" s="5">
        <v>108.51</v>
      </c>
      <c r="M15" s="8">
        <f t="shared" ref="M15:M50" si="2">IFERROR(ROUND( (L15-L11)/L11*100,2),"")</f>
        <v>-13.65</v>
      </c>
      <c r="N15" s="140">
        <v>445</v>
      </c>
      <c r="O15" s="5">
        <v>111.2</v>
      </c>
      <c r="P15" s="8">
        <f t="shared" ref="P15:P50" si="3">IFERROR(ROUND( (O15-O11)/O11*100,2),"")</f>
        <v>-10.97</v>
      </c>
      <c r="Q15" s="140">
        <v>211</v>
      </c>
      <c r="R15" s="19">
        <v>91.34</v>
      </c>
      <c r="S15" s="8">
        <f t="shared" ref="S15:S50" si="4">IFERROR(ROUND( (R15-R11)/R11*100,2),"")</f>
        <v>-24.34</v>
      </c>
      <c r="T15" s="140">
        <v>174</v>
      </c>
      <c r="U15" s="5">
        <v>98.06</v>
      </c>
      <c r="V15" s="8">
        <f t="shared" ref="V15:V50" si="5">IFERROR(ROUND( (U15-U11)/U11*100,2),"")</f>
        <v>-14.79</v>
      </c>
      <c r="W15" s="140">
        <v>538</v>
      </c>
      <c r="X15" s="5">
        <v>101.49</v>
      </c>
      <c r="Y15" s="8">
        <f t="shared" ref="Y15:Y50" si="6">IFERROR(ROUND( (X15-X11)/X11*100,2),"")</f>
        <v>-12.88</v>
      </c>
      <c r="Z15" s="140">
        <v>2676</v>
      </c>
      <c r="AA15" s="5">
        <v>103.6</v>
      </c>
      <c r="AB15" s="8">
        <f t="shared" ref="AB15:AB50" si="7">IFERROR(ROUND( (AA15-AA11)/AA11*100,2),"")</f>
        <v>-13.27</v>
      </c>
      <c r="AC15" s="140">
        <v>1454</v>
      </c>
      <c r="AD15" s="5">
        <v>99.09</v>
      </c>
      <c r="AE15" s="8">
        <f t="shared" ref="AE15:AE50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0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thickBot="1" x14ac:dyDescent="0.2">
      <c r="A50" s="90">
        <v>2018</v>
      </c>
      <c r="B50" s="124">
        <v>1</v>
      </c>
      <c r="C50" s="20">
        <v>123.79</v>
      </c>
      <c r="D50" s="7">
        <f t="shared" si="9"/>
        <v>4.25</v>
      </c>
      <c r="E50" s="141">
        <v>6379</v>
      </c>
      <c r="F50" s="9">
        <v>131.94</v>
      </c>
      <c r="G50" s="7">
        <f t="shared" si="0"/>
        <v>4.3499999999999996</v>
      </c>
      <c r="H50" s="145">
        <v>3477</v>
      </c>
      <c r="I50" s="20">
        <v>138.75</v>
      </c>
      <c r="J50" s="7">
        <f t="shared" si="1"/>
        <v>4.95</v>
      </c>
      <c r="K50" s="145">
        <v>587</v>
      </c>
      <c r="L50" s="20">
        <v>136.46</v>
      </c>
      <c r="M50" s="7">
        <f t="shared" si="2"/>
        <v>11.1</v>
      </c>
      <c r="N50" s="141">
        <v>612</v>
      </c>
      <c r="O50" s="9">
        <v>124.87</v>
      </c>
      <c r="P50" s="7">
        <f t="shared" si="3"/>
        <v>9.8699999999999992</v>
      </c>
      <c r="Q50" s="145">
        <v>281</v>
      </c>
      <c r="R50" s="20">
        <v>102.88</v>
      </c>
      <c r="S50" s="7">
        <f t="shared" si="4"/>
        <v>-4.3099999999999996</v>
      </c>
      <c r="T50" s="145">
        <v>201</v>
      </c>
      <c r="U50" s="20">
        <v>135.84</v>
      </c>
      <c r="V50" s="7">
        <f t="shared" si="5"/>
        <v>0.75</v>
      </c>
      <c r="W50" s="141">
        <v>1796</v>
      </c>
      <c r="X50" s="9">
        <v>103.31</v>
      </c>
      <c r="Y50" s="7">
        <f t="shared" si="6"/>
        <v>2.15</v>
      </c>
      <c r="Z50" s="145">
        <v>2902</v>
      </c>
      <c r="AA50" s="20">
        <v>102.5</v>
      </c>
      <c r="AB50" s="7">
        <f t="shared" si="7"/>
        <v>-0.28000000000000003</v>
      </c>
      <c r="AC50" s="145">
        <v>1625</v>
      </c>
      <c r="AD50" s="20">
        <v>104.05</v>
      </c>
      <c r="AE50" s="7">
        <f t="shared" si="8"/>
        <v>5.19</v>
      </c>
      <c r="AF50" s="141">
        <v>1277</v>
      </c>
    </row>
    <row r="51" spans="1:32" ht="22.5" customHeight="1" x14ac:dyDescent="0.15">
      <c r="A51" s="116"/>
      <c r="B51" s="117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0" si="0">IFERROR(ROUND( (F15-F11)/F11*100,2),"")</f>
        <v>-16.760000000000002</v>
      </c>
      <c r="H15" s="140">
        <v>927</v>
      </c>
      <c r="I15" s="5">
        <v>105.35</v>
      </c>
      <c r="J15" s="8">
        <f t="shared" ref="J15:J50" si="1">IFERROR(ROUND( (I15-I11)/I11*100,2),"")</f>
        <v>-14.66</v>
      </c>
      <c r="K15" s="140">
        <v>316</v>
      </c>
      <c r="L15" s="5">
        <v>109.83</v>
      </c>
      <c r="M15" s="8">
        <f t="shared" ref="M15:M50" si="2">IFERROR(ROUND( (L15-L11)/L11*100,2),"")</f>
        <v>-14.22</v>
      </c>
      <c r="N15" s="140">
        <v>184</v>
      </c>
      <c r="O15" s="5">
        <v>110.26</v>
      </c>
      <c r="P15" s="8">
        <f t="shared" ref="P15:P50" si="3">IFERROR(ROUND( (O15-O11)/O11*100,2),"")</f>
        <v>-13.34</v>
      </c>
      <c r="Q15" s="140">
        <v>100</v>
      </c>
      <c r="R15" s="19">
        <v>81.96</v>
      </c>
      <c r="S15" s="8">
        <f t="shared" ref="S15:S50" si="4">IFERROR(ROUND( (R15-R11)/R11*100,2),"")</f>
        <v>-35.549999999999997</v>
      </c>
      <c r="T15" s="140">
        <v>68</v>
      </c>
      <c r="U15" s="5">
        <v>97.57</v>
      </c>
      <c r="V15" s="8">
        <f t="shared" ref="V15:V50" si="5">IFERROR(ROUND( (U15-U11)/U11*100,2),"")</f>
        <v>-15.86</v>
      </c>
      <c r="W15" s="140">
        <v>259</v>
      </c>
      <c r="X15" s="5">
        <v>100.28</v>
      </c>
      <c r="Y15" s="8">
        <f t="shared" ref="Y15:Y50" si="6">IFERROR(ROUND( (X15-X11)/X11*100,2),"")</f>
        <v>-14.89</v>
      </c>
      <c r="Z15" s="140">
        <v>1218</v>
      </c>
      <c r="AA15" s="5">
        <v>102.75</v>
      </c>
      <c r="AB15" s="8">
        <f t="shared" ref="AB15:AB50" si="7">IFERROR(ROUND( (AA15-AA11)/AA11*100,2),"")</f>
        <v>-15.12</v>
      </c>
      <c r="AC15" s="140">
        <v>643</v>
      </c>
      <c r="AD15" s="5">
        <v>97.49</v>
      </c>
      <c r="AE15" s="8">
        <f t="shared" ref="AE15:AE50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0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127.48</v>
      </c>
      <c r="D50" s="7">
        <f t="shared" si="9"/>
        <v>5.73</v>
      </c>
      <c r="E50" s="141">
        <v>2982</v>
      </c>
      <c r="F50" s="9">
        <v>133.6</v>
      </c>
      <c r="G50" s="7">
        <f t="shared" si="0"/>
        <v>5.3</v>
      </c>
      <c r="H50" s="145">
        <v>1773</v>
      </c>
      <c r="I50" s="20">
        <v>141.69999999999999</v>
      </c>
      <c r="J50" s="7">
        <f t="shared" si="1"/>
        <v>5.93</v>
      </c>
      <c r="K50" s="145">
        <v>272</v>
      </c>
      <c r="L50" s="20">
        <v>139.05000000000001</v>
      </c>
      <c r="M50" s="7">
        <f t="shared" si="2"/>
        <v>9.99</v>
      </c>
      <c r="N50" s="141">
        <v>300</v>
      </c>
      <c r="O50" s="9">
        <v>129.99</v>
      </c>
      <c r="P50" s="7">
        <f t="shared" si="3"/>
        <v>14.59</v>
      </c>
      <c r="Q50" s="145">
        <v>135</v>
      </c>
      <c r="R50" s="20">
        <v>95</v>
      </c>
      <c r="S50" s="7">
        <f t="shared" si="4"/>
        <v>-12.53</v>
      </c>
      <c r="T50" s="145">
        <v>86</v>
      </c>
      <c r="U50" s="20">
        <v>134.41999999999999</v>
      </c>
      <c r="V50" s="7">
        <f t="shared" si="5"/>
        <v>1.56</v>
      </c>
      <c r="W50" s="141">
        <v>980</v>
      </c>
      <c r="X50" s="9">
        <v>107.85</v>
      </c>
      <c r="Y50" s="7">
        <f t="shared" si="6"/>
        <v>2.87</v>
      </c>
      <c r="Z50" s="145">
        <v>1209</v>
      </c>
      <c r="AA50" s="20">
        <v>109.88</v>
      </c>
      <c r="AB50" s="7">
        <f t="shared" si="7"/>
        <v>2.2200000000000002</v>
      </c>
      <c r="AC50" s="145">
        <v>641</v>
      </c>
      <c r="AD50" s="20">
        <v>104.78</v>
      </c>
      <c r="AE50" s="7">
        <f t="shared" si="8"/>
        <v>3.51</v>
      </c>
      <c r="AF50" s="141">
        <v>568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0" si="0">IFERROR(ROUND( (F15-F11)/F11*100,2),"")</f>
        <v>-7.42</v>
      </c>
      <c r="H15" s="140">
        <v>1081</v>
      </c>
      <c r="I15" s="5">
        <v>116.73</v>
      </c>
      <c r="J15" s="8">
        <f t="shared" ref="J15:J50" si="1">IFERROR(ROUND( (I15-I11)/I11*100,2),"")</f>
        <v>-5.08</v>
      </c>
      <c r="K15" s="140">
        <v>324</v>
      </c>
      <c r="L15" s="5">
        <v>105.75</v>
      </c>
      <c r="M15" s="8">
        <f t="shared" ref="M15:M50" si="2">IFERROR(ROUND( (L15-L11)/L11*100,2),"")</f>
        <v>-7.82</v>
      </c>
      <c r="N15" s="140">
        <v>261</v>
      </c>
      <c r="O15" s="5">
        <v>114.38</v>
      </c>
      <c r="P15" s="8">
        <f t="shared" ref="P15:P50" si="3">IFERROR(ROUND( (O15-O11)/O11*100,2),"")</f>
        <v>-4.78</v>
      </c>
      <c r="Q15" s="140">
        <v>111</v>
      </c>
      <c r="R15" s="19">
        <v>103.09</v>
      </c>
      <c r="S15" s="8">
        <f t="shared" ref="S15:S50" si="4">IFERROR(ROUND( (R15-R11)/R11*100,2),"")</f>
        <v>-7.42</v>
      </c>
      <c r="T15" s="140">
        <v>106</v>
      </c>
      <c r="U15" s="5">
        <v>99.52</v>
      </c>
      <c r="V15" s="8">
        <f t="shared" ref="V15:V50" si="5">IFERROR(ROUND( (U15-U11)/U11*100,2),"")</f>
        <v>-10.78</v>
      </c>
      <c r="W15" s="140">
        <v>279</v>
      </c>
      <c r="X15" s="5">
        <v>103.81</v>
      </c>
      <c r="Y15" s="8">
        <f t="shared" ref="Y15:Y50" si="6">IFERROR(ROUND( (X15-X11)/X11*100,2),"")</f>
        <v>-8.94</v>
      </c>
      <c r="Z15" s="140">
        <v>1458</v>
      </c>
      <c r="AA15" s="5">
        <v>105.19</v>
      </c>
      <c r="AB15" s="8">
        <f t="shared" ref="AB15:AB50" si="7">IFERROR(ROUND( (AA15-AA11)/AA11*100,2),"")</f>
        <v>-9.4600000000000009</v>
      </c>
      <c r="AC15" s="140">
        <v>811</v>
      </c>
      <c r="AD15" s="5">
        <v>102.22</v>
      </c>
      <c r="AE15" s="8">
        <f t="shared" ref="AE15:AE50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0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114.19</v>
      </c>
      <c r="D50" s="7">
        <f t="shared" si="9"/>
        <v>-0.11</v>
      </c>
      <c r="E50" s="141">
        <v>3397</v>
      </c>
      <c r="F50" s="9">
        <v>126.33</v>
      </c>
      <c r="G50" s="7">
        <f t="shared" si="0"/>
        <v>0.93</v>
      </c>
      <c r="H50" s="145">
        <v>1704</v>
      </c>
      <c r="I50" s="20">
        <v>133.82</v>
      </c>
      <c r="J50" s="7">
        <f t="shared" si="1"/>
        <v>2.88</v>
      </c>
      <c r="K50" s="145">
        <v>315</v>
      </c>
      <c r="L50" s="20">
        <v>120.43</v>
      </c>
      <c r="M50" s="7">
        <f t="shared" si="2"/>
        <v>7.54</v>
      </c>
      <c r="N50" s="141">
        <v>312</v>
      </c>
      <c r="O50" s="9">
        <v>104.48</v>
      </c>
      <c r="P50" s="7">
        <f t="shared" si="3"/>
        <v>-7.7</v>
      </c>
      <c r="Q50" s="145">
        <v>146</v>
      </c>
      <c r="R50" s="20">
        <v>116.92</v>
      </c>
      <c r="S50" s="7">
        <f t="shared" si="4"/>
        <v>11</v>
      </c>
      <c r="T50" s="145">
        <v>115</v>
      </c>
      <c r="U50" s="20">
        <v>141.58000000000001</v>
      </c>
      <c r="V50" s="7">
        <f t="shared" si="5"/>
        <v>-0.55000000000000004</v>
      </c>
      <c r="W50" s="141">
        <v>816</v>
      </c>
      <c r="X50" s="9">
        <v>96.58</v>
      </c>
      <c r="Y50" s="7">
        <f t="shared" si="6"/>
        <v>2.44</v>
      </c>
      <c r="Z50" s="145">
        <v>1693</v>
      </c>
      <c r="AA50" s="20">
        <v>89.64</v>
      </c>
      <c r="AB50" s="7">
        <f t="shared" si="7"/>
        <v>-4.24</v>
      </c>
      <c r="AC50" s="145">
        <v>984</v>
      </c>
      <c r="AD50" s="20">
        <v>103.47</v>
      </c>
      <c r="AE50" s="7">
        <f t="shared" si="8"/>
        <v>9.02</v>
      </c>
      <c r="AF50" s="141">
        <v>709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0" si="0">IFERROR(ROUND( (F15-F11)/F11*100,2),"")</f>
        <v>-12.11</v>
      </c>
      <c r="H15" s="140">
        <v>93</v>
      </c>
      <c r="I15" s="19">
        <v>100.86</v>
      </c>
      <c r="J15" s="8">
        <f t="shared" ref="J15:J50" si="1">IFERROR(ROUND( (I15-I11)/I11*100,2),"")</f>
        <v>-8.57</v>
      </c>
      <c r="K15" s="140">
        <v>197</v>
      </c>
      <c r="L15" s="19">
        <v>99.74</v>
      </c>
      <c r="M15" s="8">
        <f t="shared" ref="M15:M50" si="2">IFERROR(ROUND( (L15-L11)/L11*100,2),"")</f>
        <v>-19.149999999999999</v>
      </c>
      <c r="N15" s="140">
        <v>614</v>
      </c>
      <c r="O15" s="19">
        <v>99.98</v>
      </c>
      <c r="P15" s="8">
        <f t="shared" ref="P15:P50" si="3">IFERROR(ROUND( (O15-O11)/O11*100,2),"")</f>
        <v>-19.059999999999999</v>
      </c>
      <c r="Q15" s="140">
        <v>343</v>
      </c>
      <c r="R15" s="19">
        <v>99.42</v>
      </c>
      <c r="S15" s="8">
        <f t="shared" ref="S15:S50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0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thickBot="1" x14ac:dyDescent="0.2">
      <c r="A50" s="90">
        <v>2018</v>
      </c>
      <c r="B50" s="124">
        <v>1</v>
      </c>
      <c r="C50" s="20">
        <v>148.75</v>
      </c>
      <c r="D50" s="7">
        <f t="shared" si="5"/>
        <v>11.04</v>
      </c>
      <c r="E50" s="141">
        <v>154</v>
      </c>
      <c r="F50" s="9">
        <v>161.29</v>
      </c>
      <c r="G50" s="7">
        <f t="shared" si="0"/>
        <v>11.58</v>
      </c>
      <c r="H50" s="145">
        <v>143</v>
      </c>
      <c r="I50" s="20">
        <v>133.24</v>
      </c>
      <c r="J50" s="7">
        <f t="shared" si="1"/>
        <v>3.92</v>
      </c>
      <c r="K50" s="145">
        <v>583</v>
      </c>
      <c r="L50" s="20">
        <v>111.94</v>
      </c>
      <c r="M50" s="7">
        <f t="shared" si="2"/>
        <v>-1.48</v>
      </c>
      <c r="N50" s="141">
        <v>552</v>
      </c>
      <c r="O50" s="9">
        <v>110.84</v>
      </c>
      <c r="P50" s="7">
        <f t="shared" si="3"/>
        <v>-4.8600000000000003</v>
      </c>
      <c r="Q50" s="145">
        <v>308</v>
      </c>
      <c r="R50" s="20">
        <v>112.06</v>
      </c>
      <c r="S50" s="7">
        <f t="shared" si="4"/>
        <v>3.03</v>
      </c>
      <c r="T50" s="141">
        <v>244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ht="17.25" x14ac:dyDescent="0.15">
      <c r="A51" s="102"/>
      <c r="B51" s="133"/>
      <c r="C51" s="103"/>
      <c r="D51" s="103"/>
      <c r="E51" s="103"/>
      <c r="F51" s="103"/>
      <c r="G51" s="103"/>
      <c r="H51" s="103"/>
      <c r="I51" s="103"/>
      <c r="J51" s="103"/>
      <c r="K51" s="103"/>
      <c r="L51" s="40"/>
      <c r="M51" s="40"/>
      <c r="N51" s="40"/>
      <c r="O51" s="40"/>
      <c r="P51" s="40"/>
      <c r="Q51" s="40"/>
      <c r="R51" s="40"/>
      <c r="S51" s="40"/>
      <c r="T51" s="4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2" ht="17.25" x14ac:dyDescent="0.15">
      <c r="A52" s="60" t="s">
        <v>37</v>
      </c>
      <c r="B52" s="134"/>
      <c r="C52" s="50"/>
      <c r="D52" s="50"/>
      <c r="E52" s="50"/>
      <c r="F52" s="50"/>
      <c r="G52" s="50"/>
      <c r="H52" s="50"/>
      <c r="I52" s="50"/>
      <c r="J52" s="50"/>
      <c r="K52" s="50"/>
    </row>
  </sheetData>
  <phoneticPr fontId="1"/>
  <conditionalFormatting sqref="A11:T50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2018-07-18T06:08:25Z</dcterms:modified>
</cp:coreProperties>
</file>