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5_調査係\調査係\●係員●\H30\0 管理\落札情報\"/>
    </mc:Choice>
  </mc:AlternateContent>
  <workbookProtection workbookPassword="CC71" lockStructure="1"/>
  <bookViews>
    <workbookView xWindow="0" yWindow="0" windowWidth="20490" windowHeight="7770"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'物品役務調達（随意契約）'!$A$1:$K$165</definedName>
    <definedName name="_xlnm.Print_Area" localSheetId="2">'公共工事調達（競争入札）'!$A$1:$I$2</definedName>
    <definedName name="_xlnm.Print_Area" localSheetId="3">'公共工事調達（随意契約）'!$A$1:$I$2</definedName>
    <definedName name="_xlnm.Print_Area" localSheetId="0">'物品役務調達（競争入札）'!$A$1:$I$8</definedName>
    <definedName name="_xlnm.Print_Area" localSheetId="1">'物品役務調達（随意契約）'!$A$1:$K$92</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<sst xmlns="http://schemas.openxmlformats.org/spreadsheetml/2006/main" count="661" uniqueCount="320">
  <si>
    <t>物品役務等の名称及び数量</t>
    <rPh sb="4" eb="5">
      <t>ナド</t>
    </rPh>
    <rPh sb="6" eb="8">
      <t>メイショウ</t>
    </rPh>
    <rPh sb="8" eb="9">
      <t>オヨ</t>
    </rPh>
    <rPh sb="10" eb="12">
      <t>スウリョウ</t>
    </rPh>
    <phoneticPr fontId="3"/>
  </si>
  <si>
    <t>契約を締結した日</t>
    <rPh sb="0" eb="2">
      <t>ケイヤク</t>
    </rPh>
    <rPh sb="3" eb="5">
      <t>テイケツ</t>
    </rPh>
    <rPh sb="7" eb="8">
      <t>ヒ</t>
    </rPh>
    <phoneticPr fontId="3"/>
  </si>
  <si>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</si>
  <si>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予定価格</t>
    <rPh sb="0" eb="2">
      <t>ヨテイ</t>
    </rPh>
    <rPh sb="2" eb="4">
      <t>カカク</t>
    </rPh>
    <phoneticPr fontId="3"/>
  </si>
  <si>
    <t>契約金額</t>
    <rPh sb="0" eb="2">
      <t>ケイヤク</t>
    </rPh>
    <rPh sb="2" eb="4">
      <t>キンガク</t>
    </rPh>
    <phoneticPr fontId="3"/>
  </si>
  <si>
    <t>02：指名競争入札</t>
  </si>
  <si>
    <t>選択項目（一般競争入札・指名競争入札の別（総合評価の実施））</t>
    <rPh sb="0" eb="2">
      <t>センタク</t>
    </rPh>
    <rPh sb="2" eb="4">
      <t>コウモク</t>
    </rPh>
    <phoneticPr fontId="3"/>
  </si>
  <si>
    <t>01：一般競争入札</t>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</si>
  <si>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</si>
  <si>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</si>
  <si>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03：一般競争入札(総合評価を実施)</t>
    <phoneticPr fontId="3"/>
  </si>
  <si>
    <t>04：指名競争入札(総合評価を実施)</t>
    <phoneticPr fontId="3"/>
  </si>
  <si>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3"/>
  </si>
  <si>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</si>
  <si>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</si>
  <si>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</si>
  <si>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</si>
  <si>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</si>
  <si>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</si>
  <si>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</si>
  <si>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</si>
  <si>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</si>
  <si>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</si>
  <si>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</si>
  <si>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</si>
  <si>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落札率（小数点第3位を四捨五入）　　　※自動計算</t>
    <phoneticPr fontId="3"/>
  </si>
  <si>
    <t>－</t>
    <phoneticPr fontId="3"/>
  </si>
  <si>
    <t>支出負担行為担当官　栗田　卓也
国土交通省都市局
東京都千代田区霞が関２－１－３</t>
    <rPh sb="10" eb="12">
      <t>クリタ</t>
    </rPh>
    <rPh sb="13" eb="15">
      <t>タクヤ</t>
    </rPh>
    <phoneticPr fontId="3"/>
  </si>
  <si>
    <t>01：一般競争入札</t>
  </si>
  <si>
    <t>勝美印刷（株）
東京都文京区小石川１－３－７</t>
    <rPh sb="0" eb="1">
      <t>カ</t>
    </rPh>
    <rPh sb="2" eb="4">
      <t>インサツ</t>
    </rPh>
    <rPh sb="5" eb="6">
      <t>カブ</t>
    </rPh>
    <rPh sb="8" eb="11">
      <t>トウキョウト</t>
    </rPh>
    <rPh sb="11" eb="14">
      <t>ブンキョウク</t>
    </rPh>
    <rPh sb="14" eb="17">
      <t>コイシカワ</t>
    </rPh>
    <phoneticPr fontId="3"/>
  </si>
  <si>
    <t>備考
（担当課）</t>
    <rPh sb="4" eb="7">
      <t>タントウカ</t>
    </rPh>
    <phoneticPr fontId="3"/>
  </si>
  <si>
    <t>備考
（担当課）</t>
    <rPh sb="0" eb="2">
      <t>ビコウ</t>
    </rPh>
    <rPh sb="4" eb="7">
      <t>タントウカ</t>
    </rPh>
    <phoneticPr fontId="3"/>
  </si>
  <si>
    <t>都市政策課</t>
    <rPh sb="0" eb="2">
      <t>トシ</t>
    </rPh>
    <rPh sb="2" eb="5">
      <t>セイサクカ</t>
    </rPh>
    <phoneticPr fontId="3"/>
  </si>
  <si>
    <t>都市計画課</t>
    <rPh sb="0" eb="2">
      <t>トシ</t>
    </rPh>
    <rPh sb="2" eb="4">
      <t>ケイカク</t>
    </rPh>
    <rPh sb="4" eb="5">
      <t>カ</t>
    </rPh>
    <phoneticPr fontId="3"/>
  </si>
  <si>
    <t>公園緑地・景観課</t>
    <rPh sb="0" eb="2">
      <t>コウエン</t>
    </rPh>
    <rPh sb="2" eb="4">
      <t>リョクチ</t>
    </rPh>
    <rPh sb="5" eb="8">
      <t>ケイカンカ</t>
    </rPh>
    <phoneticPr fontId="3"/>
  </si>
  <si>
    <t>平成２８年度首都圏整備に関する年次報告（平成２９年版首都圏白書）作成業務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ネンバン</t>
    </rPh>
    <rPh sb="26" eb="29">
      <t>シュトケン</t>
    </rPh>
    <rPh sb="29" eb="31">
      <t>ハクショ</t>
    </rPh>
    <rPh sb="32" eb="34">
      <t>サクセイ</t>
    </rPh>
    <rPh sb="34" eb="36">
      <t>ギョウム</t>
    </rPh>
    <phoneticPr fontId="12"/>
  </si>
  <si>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12"/>
  </si>
  <si>
    <t>平成２９年度都市行政情報データベース改修・運営業務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12"/>
  </si>
  <si>
    <t>コンパクトシティに向けた都市計画道路の適時適切な見直しの推進に係る検討調査</t>
  </si>
  <si>
    <t>展示施設を活用した都市の国際競争力強化方策のあり方に関する検討調査業務</t>
  </si>
  <si>
    <t>コンパクトなまちづくりを推進する上での自立分散型エネルギーシステム活用方策検討業務</t>
  </si>
  <si>
    <t>広域連携や公共施設の集約等における都市再生整備計画事業等の活用方策検討業務</t>
  </si>
  <si>
    <t>これからの駐車場施策のあり方に関する調査検討業務</t>
  </si>
  <si>
    <t>新たな街路交通施策の展開に関する検討業務</t>
  </si>
  <si>
    <t>マルチモーダルな都市交通拠点の整備等に関する海外先進事例等調査検討業務</t>
  </si>
  <si>
    <t>国営公園等のストックを活用した観光振興・地域活性化方策に関する検討業務</t>
  </si>
  <si>
    <t>平成２９年度　インドネシアにおけるＴＯＤ型都市開発推進調査業務</t>
    <phoneticPr fontId="3"/>
  </si>
  <si>
    <t>平成２９年度　タイにおけるTOD型都市開発の案件形成推進調査業務</t>
    <phoneticPr fontId="3"/>
  </si>
  <si>
    <t>平成29年度　中国における都市開発事業推進業務</t>
    <phoneticPr fontId="3"/>
  </si>
  <si>
    <t>平成２９年度「シティ・フューチャー・ギャラリー（仮称）基本構想」策定検討業務</t>
    <phoneticPr fontId="3"/>
  </si>
  <si>
    <t>既成市街地の再整備等に対応した市街地再開発事業の実施方策検討業務</t>
    <rPh sb="0" eb="2">
      <t>キセイ</t>
    </rPh>
    <rPh sb="2" eb="5">
      <t>シガイチ</t>
    </rPh>
    <rPh sb="6" eb="7">
      <t>サイ</t>
    </rPh>
    <rPh sb="7" eb="9">
      <t>セイビ</t>
    </rPh>
    <rPh sb="9" eb="10">
      <t>トウ</t>
    </rPh>
    <rPh sb="11" eb="13">
      <t>タイオウ</t>
    </rPh>
    <rPh sb="15" eb="18">
      <t>シガイチ</t>
    </rPh>
    <rPh sb="18" eb="21">
      <t>サイカイハツ</t>
    </rPh>
    <rPh sb="21" eb="23">
      <t>ジギョウ</t>
    </rPh>
    <rPh sb="24" eb="26">
      <t>ジッシ</t>
    </rPh>
    <rPh sb="26" eb="28">
      <t>ホウサク</t>
    </rPh>
    <rPh sb="28" eb="30">
      <t>ケントウ</t>
    </rPh>
    <rPh sb="30" eb="32">
      <t>ギョウム</t>
    </rPh>
    <phoneticPr fontId="3"/>
  </si>
  <si>
    <t>郊外住宅団地等を対象とした自動運転技術を活用したモビリティ確保方策等検討業務</t>
    <rPh sb="0" eb="2">
      <t>コウガイ</t>
    </rPh>
    <rPh sb="2" eb="4">
      <t>ジュウタク</t>
    </rPh>
    <rPh sb="4" eb="6">
      <t>ダンチ</t>
    </rPh>
    <rPh sb="6" eb="7">
      <t>トウ</t>
    </rPh>
    <rPh sb="8" eb="10">
      <t>タイショウ</t>
    </rPh>
    <rPh sb="13" eb="15">
      <t>ジドウ</t>
    </rPh>
    <rPh sb="15" eb="17">
      <t>ウンテン</t>
    </rPh>
    <rPh sb="17" eb="19">
      <t>ギジュツ</t>
    </rPh>
    <rPh sb="20" eb="22">
      <t>カツヨウ</t>
    </rPh>
    <rPh sb="29" eb="31">
      <t>カクホ</t>
    </rPh>
    <rPh sb="31" eb="33">
      <t>ホウサク</t>
    </rPh>
    <rPh sb="33" eb="34">
      <t>トウ</t>
    </rPh>
    <rPh sb="34" eb="36">
      <t>ケントウ</t>
    </rPh>
    <rPh sb="36" eb="38">
      <t>ギョウム</t>
    </rPh>
    <phoneticPr fontId="3"/>
  </si>
  <si>
    <t>平成２９年度海外における日本庭園保全再生方策検討調査</t>
    <phoneticPr fontId="3"/>
  </si>
  <si>
    <t>都市緑化による暑熱対策推進のための実証調査</t>
    <phoneticPr fontId="3"/>
  </si>
  <si>
    <t>屋上緑化・壁面緑化等に関する実績分析及び良好な景観形成の推進に係る方策等検討調査</t>
    <phoneticPr fontId="3"/>
  </si>
  <si>
    <t>都市公園の維持管理・更新等に係る情報の管理方策に関する検討調査</t>
    <phoneticPr fontId="3"/>
  </si>
  <si>
    <t>我が国の造園・緑化産業における生産性向上等に係る今後の展開方策に関する調査</t>
    <phoneticPr fontId="3"/>
  </si>
  <si>
    <t>都市緑化の推進・緑地保全施策の実績の分析及び都市農地の保全・活用に係る制度の今後のあり方等に関する調査</t>
    <phoneticPr fontId="3"/>
  </si>
  <si>
    <t>都市緑化等による温室効果ガス吸収源対策の推進等に関する調査</t>
    <phoneticPr fontId="3"/>
  </si>
  <si>
    <t>平成２９年度先進的まちづくりモデル推進調査業務</t>
    <rPh sb="0" eb="2">
      <t>ヘイセイ</t>
    </rPh>
    <rPh sb="4" eb="6">
      <t>ネンド</t>
    </rPh>
    <rPh sb="6" eb="9">
      <t>センシンテキ</t>
    </rPh>
    <rPh sb="17" eb="19">
      <t>スイシン</t>
    </rPh>
    <rPh sb="19" eb="21">
      <t>チョウサ</t>
    </rPh>
    <rPh sb="21" eb="23">
      <t>ギョウム</t>
    </rPh>
    <phoneticPr fontId="12"/>
  </si>
  <si>
    <t>平成２９年度テレワーク人口実態調査等業務</t>
    <rPh sb="0" eb="2">
      <t>ヘイセイ</t>
    </rPh>
    <rPh sb="4" eb="6">
      <t>ネンド</t>
    </rPh>
    <rPh sb="11" eb="13">
      <t>ジンコウ</t>
    </rPh>
    <rPh sb="13" eb="15">
      <t>ジッタイ</t>
    </rPh>
    <rPh sb="15" eb="17">
      <t>チョウサ</t>
    </rPh>
    <rPh sb="17" eb="18">
      <t>トウ</t>
    </rPh>
    <rPh sb="18" eb="20">
      <t>ギョウム</t>
    </rPh>
    <phoneticPr fontId="12"/>
  </si>
  <si>
    <t>持続可能な都市環境政策の展開に関する調査・検討業務（平成２９年度）</t>
    <rPh sb="0" eb="2">
      <t>ジゾク</t>
    </rPh>
    <rPh sb="2" eb="4">
      <t>カノウ</t>
    </rPh>
    <rPh sb="5" eb="7">
      <t>トシ</t>
    </rPh>
    <rPh sb="7" eb="9">
      <t>カンキョウ</t>
    </rPh>
    <rPh sb="9" eb="11">
      <t>セイサク</t>
    </rPh>
    <rPh sb="12" eb="14">
      <t>テンカイ</t>
    </rPh>
    <rPh sb="15" eb="16">
      <t>カン</t>
    </rPh>
    <rPh sb="18" eb="20">
      <t>チョウサ</t>
    </rPh>
    <rPh sb="21" eb="23">
      <t>ケントウ</t>
    </rPh>
    <rPh sb="23" eb="25">
      <t>ギョウム</t>
    </rPh>
    <rPh sb="26" eb="28">
      <t>ヘイセイ</t>
    </rPh>
    <rPh sb="30" eb="32">
      <t>ネンド</t>
    </rPh>
    <phoneticPr fontId="12"/>
  </si>
  <si>
    <t>大深度地下使用の改善・円滑化に関する調査検討業務</t>
    <rPh sb="0" eb="3">
      <t>ダイシンド</t>
    </rPh>
    <rPh sb="3" eb="5">
      <t>チカ</t>
    </rPh>
    <rPh sb="5" eb="7">
      <t>シヨウ</t>
    </rPh>
    <rPh sb="8" eb="10">
      <t>カイゼン</t>
    </rPh>
    <rPh sb="11" eb="14">
      <t>エンカツカ</t>
    </rPh>
    <rPh sb="15" eb="16">
      <t>カン</t>
    </rPh>
    <rPh sb="18" eb="20">
      <t>チョウサ</t>
    </rPh>
    <rPh sb="20" eb="22">
      <t>ケントウ</t>
    </rPh>
    <rPh sb="22" eb="24">
      <t>ギョウム</t>
    </rPh>
    <phoneticPr fontId="12"/>
  </si>
  <si>
    <t>平成２９年度　大規模災害に備えた復興事前準備のあり方検討調査</t>
    <rPh sb="0" eb="2">
      <t>ヘイセイ</t>
    </rPh>
    <rPh sb="4" eb="6">
      <t>ネンド</t>
    </rPh>
    <rPh sb="7" eb="10">
      <t>ダイキボ</t>
    </rPh>
    <rPh sb="10" eb="12">
      <t>サイガイ</t>
    </rPh>
    <rPh sb="13" eb="14">
      <t>ソナ</t>
    </rPh>
    <rPh sb="16" eb="18">
      <t>フッコウ</t>
    </rPh>
    <rPh sb="18" eb="20">
      <t>ジゼン</t>
    </rPh>
    <rPh sb="20" eb="22">
      <t>ジュンビ</t>
    </rPh>
    <rPh sb="25" eb="26">
      <t>カタ</t>
    </rPh>
    <rPh sb="26" eb="28">
      <t>ケントウ</t>
    </rPh>
    <rPh sb="28" eb="30">
      <t>チョウサ</t>
    </rPh>
    <phoneticPr fontId="12"/>
  </si>
  <si>
    <t>民間まちづくり活動の促進と官民連携の深化による都市再生のあり方に関する調査・検討業務</t>
    <rPh sb="0" eb="2">
      <t>ミンカン</t>
    </rPh>
    <rPh sb="7" eb="9">
      <t>カツドウ</t>
    </rPh>
    <rPh sb="10" eb="12">
      <t>ソクシン</t>
    </rPh>
    <rPh sb="13" eb="15">
      <t>カンミン</t>
    </rPh>
    <rPh sb="15" eb="17">
      <t>レンケイ</t>
    </rPh>
    <rPh sb="18" eb="20">
      <t>シンカ</t>
    </rPh>
    <rPh sb="23" eb="25">
      <t>トシ</t>
    </rPh>
    <rPh sb="25" eb="27">
      <t>サイセイ</t>
    </rPh>
    <rPh sb="30" eb="31">
      <t>カタ</t>
    </rPh>
    <rPh sb="32" eb="33">
      <t>カン</t>
    </rPh>
    <rPh sb="35" eb="37">
      <t>チョウサ</t>
    </rPh>
    <rPh sb="38" eb="40">
      <t>ケントウ</t>
    </rPh>
    <rPh sb="40" eb="42">
      <t>ギョウム</t>
    </rPh>
    <phoneticPr fontId="12"/>
  </si>
  <si>
    <t>都市再生推進法人等の民間による都市再生と自立的・継続的なまちづくりの推進に関する調査・検討業務</t>
    <rPh sb="0" eb="2">
      <t>トシ</t>
    </rPh>
    <rPh sb="2" eb="4">
      <t>サイセイ</t>
    </rPh>
    <rPh sb="4" eb="6">
      <t>スイシン</t>
    </rPh>
    <rPh sb="6" eb="8">
      <t>ホウジン</t>
    </rPh>
    <rPh sb="8" eb="9">
      <t>トウ</t>
    </rPh>
    <rPh sb="10" eb="12">
      <t>ミンカン</t>
    </rPh>
    <rPh sb="15" eb="17">
      <t>トシ</t>
    </rPh>
    <rPh sb="17" eb="19">
      <t>サイセイ</t>
    </rPh>
    <rPh sb="20" eb="23">
      <t>ジリツテキ</t>
    </rPh>
    <rPh sb="24" eb="27">
      <t>ケイゾクテキ</t>
    </rPh>
    <rPh sb="34" eb="36">
      <t>スイシン</t>
    </rPh>
    <rPh sb="37" eb="38">
      <t>カン</t>
    </rPh>
    <rPh sb="40" eb="42">
      <t>チョウサ</t>
    </rPh>
    <rPh sb="43" eb="45">
      <t>ケントウ</t>
    </rPh>
    <rPh sb="45" eb="47">
      <t>ギョウム</t>
    </rPh>
    <phoneticPr fontId="12"/>
  </si>
  <si>
    <t>大都市圏郊外部における広域緑地保全方策に関する検討調査</t>
    <rPh sb="0" eb="4">
      <t>ダイトシケン</t>
    </rPh>
    <rPh sb="4" eb="7">
      <t>コウガイブ</t>
    </rPh>
    <rPh sb="11" eb="13">
      <t>コウイキ</t>
    </rPh>
    <rPh sb="13" eb="15">
      <t>リョクチ</t>
    </rPh>
    <rPh sb="15" eb="17">
      <t>ホゼン</t>
    </rPh>
    <rPh sb="17" eb="19">
      <t>ホウサク</t>
    </rPh>
    <rPh sb="20" eb="21">
      <t>カン</t>
    </rPh>
    <rPh sb="23" eb="25">
      <t>ケントウ</t>
    </rPh>
    <rPh sb="25" eb="27">
      <t>チョウサ</t>
    </rPh>
    <phoneticPr fontId="12"/>
  </si>
  <si>
    <t>コンパクトシティの先行事例の分析・横展開に関する検討調査</t>
    <rPh sb="9" eb="11">
      <t>センコウ</t>
    </rPh>
    <rPh sb="11" eb="13">
      <t>ジレイ</t>
    </rPh>
    <rPh sb="14" eb="16">
      <t>ブンセキ</t>
    </rPh>
    <rPh sb="17" eb="18">
      <t>ヨコ</t>
    </rPh>
    <rPh sb="18" eb="20">
      <t>テンカイ</t>
    </rPh>
    <rPh sb="21" eb="22">
      <t>カン</t>
    </rPh>
    <rPh sb="24" eb="26">
      <t>ケントウ</t>
    </rPh>
    <rPh sb="26" eb="28">
      <t>チョウサ</t>
    </rPh>
    <phoneticPr fontId="12"/>
  </si>
  <si>
    <t>スマートフォン等を活用した新たな都市交通調査体系の検討業務</t>
    <rPh sb="7" eb="8">
      <t>トウ</t>
    </rPh>
    <rPh sb="9" eb="11">
      <t>カツヨウ</t>
    </rPh>
    <rPh sb="13" eb="14">
      <t>アラ</t>
    </rPh>
    <rPh sb="16" eb="18">
      <t>トシ</t>
    </rPh>
    <rPh sb="18" eb="20">
      <t>コウツウ</t>
    </rPh>
    <rPh sb="20" eb="22">
      <t>チョウサ</t>
    </rPh>
    <rPh sb="22" eb="24">
      <t>タイケイ</t>
    </rPh>
    <rPh sb="25" eb="27">
      <t>ケントウ</t>
    </rPh>
    <rPh sb="27" eb="29">
      <t>ギョウム</t>
    </rPh>
    <phoneticPr fontId="12"/>
  </si>
  <si>
    <t>全国都市交通特性調査の活用方策に関する検討業務</t>
    <rPh sb="0" eb="2">
      <t>ゼンコク</t>
    </rPh>
    <rPh sb="2" eb="4">
      <t>トシ</t>
    </rPh>
    <rPh sb="4" eb="6">
      <t>コウツウ</t>
    </rPh>
    <rPh sb="6" eb="8">
      <t>トクセイ</t>
    </rPh>
    <rPh sb="8" eb="10">
      <t>チョウサ</t>
    </rPh>
    <rPh sb="11" eb="13">
      <t>カツヨウ</t>
    </rPh>
    <rPh sb="13" eb="15">
      <t>ホウサク</t>
    </rPh>
    <rPh sb="16" eb="17">
      <t>カン</t>
    </rPh>
    <rPh sb="19" eb="21">
      <t>ケントウ</t>
    </rPh>
    <rPh sb="21" eb="23">
      <t>ギョウム</t>
    </rPh>
    <phoneticPr fontId="12"/>
  </si>
  <si>
    <t>新興国における都市交通分野に関する情報収集及び海外展開に向けた調査・支援業務</t>
    <rPh sb="0" eb="3">
      <t>シンコウコク</t>
    </rPh>
    <rPh sb="7" eb="9">
      <t>トシ</t>
    </rPh>
    <rPh sb="9" eb="11">
      <t>コウツウ</t>
    </rPh>
    <rPh sb="11" eb="13">
      <t>ブンヤ</t>
    </rPh>
    <rPh sb="14" eb="15">
      <t>カン</t>
    </rPh>
    <rPh sb="17" eb="19">
      <t>ジョウホウ</t>
    </rPh>
    <rPh sb="19" eb="21">
      <t>シュウシュウ</t>
    </rPh>
    <rPh sb="21" eb="22">
      <t>オヨ</t>
    </rPh>
    <rPh sb="23" eb="25">
      <t>カイガイ</t>
    </rPh>
    <rPh sb="25" eb="27">
      <t>テンカイ</t>
    </rPh>
    <rPh sb="28" eb="29">
      <t>ム</t>
    </rPh>
    <rPh sb="31" eb="33">
      <t>チョウサ</t>
    </rPh>
    <rPh sb="34" eb="36">
      <t>シエン</t>
    </rPh>
    <rPh sb="36" eb="38">
      <t>ギョウム</t>
    </rPh>
    <phoneticPr fontId="12"/>
  </si>
  <si>
    <t>都市計画情報を利用できる環境づくり等検討業務</t>
    <rPh sb="0" eb="2">
      <t>トシ</t>
    </rPh>
    <rPh sb="2" eb="4">
      <t>ケイカク</t>
    </rPh>
    <rPh sb="4" eb="6">
      <t>ジョウホウ</t>
    </rPh>
    <rPh sb="7" eb="9">
      <t>リヨウ</t>
    </rPh>
    <rPh sb="12" eb="14">
      <t>カンキョウ</t>
    </rPh>
    <rPh sb="17" eb="18">
      <t>トウ</t>
    </rPh>
    <rPh sb="18" eb="20">
      <t>ケントウ</t>
    </rPh>
    <rPh sb="20" eb="22">
      <t>ギョウム</t>
    </rPh>
    <phoneticPr fontId="12"/>
  </si>
  <si>
    <t>郊外市街地における今後の持続可能性を見据えた土地区画整理事業のあり方検討業務</t>
    <rPh sb="0" eb="2">
      <t>コウガイ</t>
    </rPh>
    <rPh sb="2" eb="5">
      <t>シガイチ</t>
    </rPh>
    <rPh sb="9" eb="11">
      <t>コンゴ</t>
    </rPh>
    <rPh sb="12" eb="14">
      <t>ジゾク</t>
    </rPh>
    <rPh sb="14" eb="17">
      <t>カノウセイ</t>
    </rPh>
    <rPh sb="18" eb="20">
      <t>ミス</t>
    </rPh>
    <rPh sb="22" eb="24">
      <t>トチ</t>
    </rPh>
    <rPh sb="24" eb="26">
      <t>クカク</t>
    </rPh>
    <rPh sb="26" eb="28">
      <t>セイリ</t>
    </rPh>
    <rPh sb="28" eb="30">
      <t>ジギョウ</t>
    </rPh>
    <rPh sb="33" eb="34">
      <t>カタ</t>
    </rPh>
    <rPh sb="34" eb="36">
      <t>ケントウ</t>
    </rPh>
    <rPh sb="36" eb="38">
      <t>ギョウム</t>
    </rPh>
    <phoneticPr fontId="12"/>
  </si>
  <si>
    <t>ストック効果の最大化を図る土地区画整理事業の推進方策に関する検討調査業務</t>
    <rPh sb="4" eb="6">
      <t>コウカ</t>
    </rPh>
    <rPh sb="7" eb="10">
      <t>サイダイカ</t>
    </rPh>
    <rPh sb="11" eb="12">
      <t>ハカ</t>
    </rPh>
    <rPh sb="13" eb="15">
      <t>トチ</t>
    </rPh>
    <rPh sb="15" eb="17">
      <t>クカク</t>
    </rPh>
    <rPh sb="17" eb="19">
      <t>セイリ</t>
    </rPh>
    <rPh sb="19" eb="21">
      <t>ジギョウ</t>
    </rPh>
    <rPh sb="22" eb="24">
      <t>スイシン</t>
    </rPh>
    <rPh sb="24" eb="26">
      <t>ホウサク</t>
    </rPh>
    <rPh sb="27" eb="28">
      <t>カン</t>
    </rPh>
    <rPh sb="30" eb="32">
      <t>ケントウ</t>
    </rPh>
    <rPh sb="32" eb="34">
      <t>チョウサ</t>
    </rPh>
    <rPh sb="34" eb="36">
      <t>ギョウム</t>
    </rPh>
    <phoneticPr fontId="12"/>
  </si>
  <si>
    <t>東日本大震災からの復興に向けた市街地整備事業におけるまちづくり推進方策検討等業務</t>
    <rPh sb="0" eb="3">
      <t>ヒガシニホン</t>
    </rPh>
    <rPh sb="3" eb="6">
      <t>ダイシンサイ</t>
    </rPh>
    <rPh sb="9" eb="11">
      <t>フッコウ</t>
    </rPh>
    <rPh sb="12" eb="13">
      <t>ム</t>
    </rPh>
    <rPh sb="15" eb="18">
      <t>シガイチ</t>
    </rPh>
    <rPh sb="18" eb="20">
      <t>セイビ</t>
    </rPh>
    <rPh sb="20" eb="22">
      <t>ジギョウ</t>
    </rPh>
    <rPh sb="31" eb="33">
      <t>スイシン</t>
    </rPh>
    <rPh sb="33" eb="35">
      <t>ホウサク</t>
    </rPh>
    <rPh sb="35" eb="37">
      <t>ケントウ</t>
    </rPh>
    <rPh sb="37" eb="38">
      <t>トウ</t>
    </rPh>
    <rPh sb="38" eb="40">
      <t>ギョウム</t>
    </rPh>
    <phoneticPr fontId="12"/>
  </si>
  <si>
    <t>連続立体交差事業による都市構造の変化に関する調査検討業務</t>
    <rPh sb="0" eb="2">
      <t>レンゾク</t>
    </rPh>
    <rPh sb="2" eb="4">
      <t>リッタイ</t>
    </rPh>
    <rPh sb="4" eb="6">
      <t>コウサ</t>
    </rPh>
    <rPh sb="6" eb="8">
      <t>ジギョウ</t>
    </rPh>
    <rPh sb="11" eb="13">
      <t>トシ</t>
    </rPh>
    <rPh sb="13" eb="15">
      <t>コウゾウ</t>
    </rPh>
    <rPh sb="16" eb="18">
      <t>ヘンカ</t>
    </rPh>
    <rPh sb="19" eb="20">
      <t>カン</t>
    </rPh>
    <rPh sb="22" eb="24">
      <t>チョウサ</t>
    </rPh>
    <rPh sb="24" eb="26">
      <t>ケントウ</t>
    </rPh>
    <rPh sb="26" eb="28">
      <t>ギョウム</t>
    </rPh>
    <phoneticPr fontId="12"/>
  </si>
  <si>
    <t>鉄道沿線まちづくりにおける多様な主体間の連携方策に関する調査検討業務</t>
    <rPh sb="0" eb="2">
      <t>テツドウ</t>
    </rPh>
    <rPh sb="2" eb="4">
      <t>エンセン</t>
    </rPh>
    <rPh sb="13" eb="15">
      <t>タヨウ</t>
    </rPh>
    <rPh sb="16" eb="18">
      <t>シュタイ</t>
    </rPh>
    <rPh sb="18" eb="19">
      <t>アイダ</t>
    </rPh>
    <rPh sb="20" eb="22">
      <t>レンケイ</t>
    </rPh>
    <rPh sb="22" eb="24">
      <t>ホウサク</t>
    </rPh>
    <rPh sb="25" eb="26">
      <t>カン</t>
    </rPh>
    <rPh sb="28" eb="30">
      <t>チョウサ</t>
    </rPh>
    <rPh sb="30" eb="32">
      <t>ケントウ</t>
    </rPh>
    <rPh sb="32" eb="34">
      <t>ギョウム</t>
    </rPh>
    <phoneticPr fontId="12"/>
  </si>
  <si>
    <t>地下空間施設における安全対策等に関する調査検討業務</t>
    <rPh sb="0" eb="2">
      <t>チカ</t>
    </rPh>
    <rPh sb="2" eb="4">
      <t>クウカン</t>
    </rPh>
    <rPh sb="4" eb="6">
      <t>シセツ</t>
    </rPh>
    <rPh sb="10" eb="12">
      <t>アンゼン</t>
    </rPh>
    <rPh sb="12" eb="14">
      <t>タイサク</t>
    </rPh>
    <rPh sb="14" eb="15">
      <t>トウ</t>
    </rPh>
    <rPh sb="16" eb="17">
      <t>カン</t>
    </rPh>
    <rPh sb="19" eb="21">
      <t>チョウサ</t>
    </rPh>
    <rPh sb="21" eb="23">
      <t>ケントウ</t>
    </rPh>
    <rPh sb="23" eb="25">
      <t>ギョウム</t>
    </rPh>
    <phoneticPr fontId="12"/>
  </si>
  <si>
    <t>拠点駅における交通結節点整備方針に関する調査検討業務</t>
    <rPh sb="0" eb="2">
      <t>キョテン</t>
    </rPh>
    <rPh sb="2" eb="3">
      <t>エキ</t>
    </rPh>
    <rPh sb="7" eb="9">
      <t>コウツウ</t>
    </rPh>
    <rPh sb="9" eb="12">
      <t>ケッセツテン</t>
    </rPh>
    <rPh sb="12" eb="14">
      <t>セイビ</t>
    </rPh>
    <rPh sb="14" eb="16">
      <t>ホウシン</t>
    </rPh>
    <rPh sb="17" eb="18">
      <t>カン</t>
    </rPh>
    <rPh sb="20" eb="22">
      <t>チョウサ</t>
    </rPh>
    <rPh sb="22" eb="24">
      <t>ケントウ</t>
    </rPh>
    <rPh sb="24" eb="26">
      <t>ギョウム</t>
    </rPh>
    <phoneticPr fontId="12"/>
  </si>
  <si>
    <t>基幹的な公共交通の導入等における街路空間のあり方に関する調査検討</t>
    <rPh sb="0" eb="3">
      <t>キカンテキ</t>
    </rPh>
    <rPh sb="4" eb="6">
      <t>コウキョウ</t>
    </rPh>
    <rPh sb="6" eb="8">
      <t>コウツウ</t>
    </rPh>
    <rPh sb="9" eb="11">
      <t>ドウニュウ</t>
    </rPh>
    <rPh sb="11" eb="12">
      <t>トウ</t>
    </rPh>
    <rPh sb="16" eb="18">
      <t>ガイロ</t>
    </rPh>
    <rPh sb="18" eb="20">
      <t>クウカン</t>
    </rPh>
    <rPh sb="23" eb="24">
      <t>カタ</t>
    </rPh>
    <rPh sb="25" eb="26">
      <t>カン</t>
    </rPh>
    <rPh sb="28" eb="30">
      <t>チョウサ</t>
    </rPh>
    <rPh sb="30" eb="32">
      <t>ケントウ</t>
    </rPh>
    <phoneticPr fontId="12"/>
  </si>
  <si>
    <t>都市公園の再生・活性化に向けた新たな制度の運用検討調査</t>
    <rPh sb="0" eb="2">
      <t>トシ</t>
    </rPh>
    <rPh sb="2" eb="4">
      <t>コウエン</t>
    </rPh>
    <rPh sb="5" eb="7">
      <t>サイセイ</t>
    </rPh>
    <rPh sb="8" eb="11">
      <t>カッセイカ</t>
    </rPh>
    <rPh sb="12" eb="13">
      <t>ム</t>
    </rPh>
    <rPh sb="15" eb="16">
      <t>アラ</t>
    </rPh>
    <rPh sb="18" eb="20">
      <t>セイド</t>
    </rPh>
    <rPh sb="21" eb="23">
      <t>ウンヨウ</t>
    </rPh>
    <rPh sb="23" eb="25">
      <t>ケントウ</t>
    </rPh>
    <rPh sb="25" eb="27">
      <t>チョウサ</t>
    </rPh>
    <phoneticPr fontId="12"/>
  </si>
  <si>
    <t>都市公園の管理・運営に関する新たな評価制度の運用検討調査</t>
    <rPh sb="0" eb="2">
      <t>トシ</t>
    </rPh>
    <rPh sb="2" eb="4">
      <t>コウエン</t>
    </rPh>
    <rPh sb="5" eb="7">
      <t>カンリ</t>
    </rPh>
    <rPh sb="8" eb="10">
      <t>ウンエイ</t>
    </rPh>
    <rPh sb="11" eb="12">
      <t>カン</t>
    </rPh>
    <rPh sb="14" eb="15">
      <t>アラ</t>
    </rPh>
    <rPh sb="17" eb="19">
      <t>ヒョウカ</t>
    </rPh>
    <rPh sb="19" eb="21">
      <t>セイド</t>
    </rPh>
    <rPh sb="22" eb="24">
      <t>ウンヨウ</t>
    </rPh>
    <rPh sb="24" eb="26">
      <t>ケントウ</t>
    </rPh>
    <rPh sb="26" eb="28">
      <t>チョウサ</t>
    </rPh>
    <phoneticPr fontId="12"/>
  </si>
  <si>
    <t>樹木等公園施設の安全管理手法に関する調査</t>
    <rPh sb="0" eb="2">
      <t>ジュモク</t>
    </rPh>
    <rPh sb="2" eb="3">
      <t>トウ</t>
    </rPh>
    <rPh sb="3" eb="5">
      <t>コウエン</t>
    </rPh>
    <rPh sb="5" eb="7">
      <t>シセツ</t>
    </rPh>
    <rPh sb="8" eb="10">
      <t>アンゼン</t>
    </rPh>
    <rPh sb="10" eb="12">
      <t>カンリ</t>
    </rPh>
    <rPh sb="12" eb="14">
      <t>シュホウ</t>
    </rPh>
    <rPh sb="15" eb="16">
      <t>カン</t>
    </rPh>
    <rPh sb="18" eb="20">
      <t>チョウサ</t>
    </rPh>
    <phoneticPr fontId="12"/>
  </si>
  <si>
    <t>都市における生物多様性の確保に向けた推進方策検討調査</t>
    <rPh sb="0" eb="2">
      <t>トシ</t>
    </rPh>
    <rPh sb="6" eb="8">
      <t>セイブツ</t>
    </rPh>
    <rPh sb="8" eb="11">
      <t>タヨウセイ</t>
    </rPh>
    <rPh sb="12" eb="14">
      <t>カクホ</t>
    </rPh>
    <rPh sb="15" eb="16">
      <t>ム</t>
    </rPh>
    <rPh sb="18" eb="20">
      <t>スイシン</t>
    </rPh>
    <rPh sb="20" eb="22">
      <t>ホウサク</t>
    </rPh>
    <rPh sb="22" eb="24">
      <t>ケントウ</t>
    </rPh>
    <rPh sb="24" eb="26">
      <t>チョウサ</t>
    </rPh>
    <phoneticPr fontId="12"/>
  </si>
  <si>
    <t>都市におけるグリーンインフラの推進方策検討調査</t>
    <rPh sb="0" eb="2">
      <t>トシ</t>
    </rPh>
    <rPh sb="15" eb="17">
      <t>スイシン</t>
    </rPh>
    <rPh sb="17" eb="19">
      <t>ホウサク</t>
    </rPh>
    <rPh sb="19" eb="21">
      <t>ケントウ</t>
    </rPh>
    <rPh sb="21" eb="23">
      <t>チョウサ</t>
    </rPh>
    <phoneticPr fontId="12"/>
  </si>
  <si>
    <t>地域活性化に資する景観・屋外広告物施策のあり方検討調査</t>
    <rPh sb="0" eb="2">
      <t>チイキ</t>
    </rPh>
    <rPh sb="2" eb="5">
      <t>カッセイカ</t>
    </rPh>
    <rPh sb="6" eb="7">
      <t>シ</t>
    </rPh>
    <rPh sb="9" eb="11">
      <t>ケイカン</t>
    </rPh>
    <rPh sb="12" eb="14">
      <t>オクガイ</t>
    </rPh>
    <rPh sb="14" eb="17">
      <t>コウコクブツ</t>
    </rPh>
    <rPh sb="17" eb="19">
      <t>セサク</t>
    </rPh>
    <rPh sb="22" eb="23">
      <t>カタ</t>
    </rPh>
    <rPh sb="23" eb="25">
      <t>ケントウ</t>
    </rPh>
    <rPh sb="25" eb="27">
      <t>チョウサ</t>
    </rPh>
    <phoneticPr fontId="12"/>
  </si>
  <si>
    <t>平成２９年度　ミャンマーにおける都市開発制度構築支援に関する企画及び実施業務</t>
    <rPh sb="0" eb="2">
      <t>ヘイセイ</t>
    </rPh>
    <rPh sb="4" eb="6">
      <t>ネンド</t>
    </rPh>
    <rPh sb="16" eb="20">
      <t>トシカイハツ</t>
    </rPh>
    <rPh sb="20" eb="22">
      <t>セイド</t>
    </rPh>
    <rPh sb="22" eb="24">
      <t>コウチク</t>
    </rPh>
    <rPh sb="24" eb="26">
      <t>シエン</t>
    </rPh>
    <rPh sb="27" eb="28">
      <t>カン</t>
    </rPh>
    <rPh sb="30" eb="32">
      <t>キカク</t>
    </rPh>
    <rPh sb="32" eb="33">
      <t>オヨ</t>
    </rPh>
    <rPh sb="34" eb="36">
      <t>ジッシ</t>
    </rPh>
    <rPh sb="36" eb="38">
      <t>ギョウム</t>
    </rPh>
    <phoneticPr fontId="12"/>
  </si>
  <si>
    <t>人口減少社会における大都市圏の活力維持に関する調査検討業務</t>
    <rPh sb="0" eb="2">
      <t>ジンコウ</t>
    </rPh>
    <rPh sb="2" eb="4">
      <t>ゲンショウ</t>
    </rPh>
    <rPh sb="4" eb="6">
      <t>シャカイ</t>
    </rPh>
    <rPh sb="10" eb="14">
      <t>ダイトシケン</t>
    </rPh>
    <rPh sb="15" eb="17">
      <t>カツリョク</t>
    </rPh>
    <rPh sb="17" eb="19">
      <t>イジ</t>
    </rPh>
    <rPh sb="20" eb="21">
      <t>カン</t>
    </rPh>
    <rPh sb="23" eb="25">
      <t>チョウサ</t>
    </rPh>
    <rPh sb="25" eb="27">
      <t>ケントウ</t>
    </rPh>
    <rPh sb="27" eb="29">
      <t>ギョウム</t>
    </rPh>
    <phoneticPr fontId="12"/>
  </si>
  <si>
    <t>平成２９年度　地震発生時における宅地災害把握手法検討業務</t>
    <rPh sb="0" eb="2">
      <t>ヘイセイ</t>
    </rPh>
    <rPh sb="4" eb="6">
      <t>ネンド</t>
    </rPh>
    <rPh sb="7" eb="9">
      <t>ジシン</t>
    </rPh>
    <rPh sb="9" eb="12">
      <t>ハッセイジ</t>
    </rPh>
    <rPh sb="16" eb="18">
      <t>タクチ</t>
    </rPh>
    <rPh sb="18" eb="20">
      <t>サイガイ</t>
    </rPh>
    <rPh sb="20" eb="22">
      <t>ハアク</t>
    </rPh>
    <rPh sb="22" eb="24">
      <t>シュホウ</t>
    </rPh>
    <rPh sb="24" eb="26">
      <t>ケントウ</t>
    </rPh>
    <rPh sb="26" eb="28">
      <t>ギョウム</t>
    </rPh>
    <phoneticPr fontId="12"/>
  </si>
  <si>
    <t>大規模地震災害に備えた事前対策のあり方に関する基礎的検討調査</t>
    <rPh sb="0" eb="3">
      <t>ダイキボ</t>
    </rPh>
    <rPh sb="3" eb="5">
      <t>ジシン</t>
    </rPh>
    <rPh sb="5" eb="7">
      <t>サイガイ</t>
    </rPh>
    <rPh sb="8" eb="9">
      <t>ソナ</t>
    </rPh>
    <rPh sb="11" eb="13">
      <t>ジゼン</t>
    </rPh>
    <rPh sb="13" eb="15">
      <t>タイサク</t>
    </rPh>
    <rPh sb="18" eb="19">
      <t>カタ</t>
    </rPh>
    <rPh sb="20" eb="21">
      <t>カン</t>
    </rPh>
    <rPh sb="23" eb="26">
      <t>キソテキ</t>
    </rPh>
    <rPh sb="26" eb="28">
      <t>ケントウ</t>
    </rPh>
    <rPh sb="28" eb="30">
      <t>チョウサ</t>
    </rPh>
    <phoneticPr fontId="12"/>
  </si>
  <si>
    <t>帰宅困難者対策の必要な地域の把握と帰宅困難者対策の取組推進に係る検討調査</t>
    <rPh sb="0" eb="2">
      <t>キタク</t>
    </rPh>
    <rPh sb="2" eb="5">
      <t>コンナンシャ</t>
    </rPh>
    <rPh sb="5" eb="7">
      <t>タイサク</t>
    </rPh>
    <rPh sb="8" eb="10">
      <t>ヒツヨウ</t>
    </rPh>
    <rPh sb="11" eb="13">
      <t>チイキ</t>
    </rPh>
    <rPh sb="14" eb="16">
      <t>ハアク</t>
    </rPh>
    <rPh sb="17" eb="19">
      <t>キタク</t>
    </rPh>
    <rPh sb="19" eb="22">
      <t>コンナンシャ</t>
    </rPh>
    <rPh sb="22" eb="24">
      <t>タイサク</t>
    </rPh>
    <rPh sb="25" eb="27">
      <t>トリクミ</t>
    </rPh>
    <rPh sb="27" eb="29">
      <t>スイシン</t>
    </rPh>
    <rPh sb="30" eb="31">
      <t>カカ</t>
    </rPh>
    <rPh sb="32" eb="34">
      <t>ケントウ</t>
    </rPh>
    <rPh sb="34" eb="36">
      <t>チョウサ</t>
    </rPh>
    <phoneticPr fontId="12"/>
  </si>
  <si>
    <t>大都市における国際競争力強化に向けたビジネスポテンシャルを活かせる環境整備と効果的な魅力発信に係る検討調査</t>
    <rPh sb="0" eb="3">
      <t>ダイトシ</t>
    </rPh>
    <rPh sb="7" eb="9">
      <t>コクサイ</t>
    </rPh>
    <rPh sb="9" eb="12">
      <t>キョウソウリョク</t>
    </rPh>
    <rPh sb="12" eb="14">
      <t>キョウカ</t>
    </rPh>
    <rPh sb="15" eb="16">
      <t>ム</t>
    </rPh>
    <rPh sb="29" eb="30">
      <t>イ</t>
    </rPh>
    <rPh sb="33" eb="35">
      <t>カンキョウ</t>
    </rPh>
    <rPh sb="35" eb="37">
      <t>セイビ</t>
    </rPh>
    <rPh sb="38" eb="41">
      <t>コウカテキ</t>
    </rPh>
    <rPh sb="42" eb="44">
      <t>ミリョク</t>
    </rPh>
    <rPh sb="44" eb="46">
      <t>ハッシン</t>
    </rPh>
    <rPh sb="47" eb="48">
      <t>カカ</t>
    </rPh>
    <rPh sb="49" eb="51">
      <t>ケントウ</t>
    </rPh>
    <rPh sb="51" eb="53">
      <t>チョウサ</t>
    </rPh>
    <phoneticPr fontId="12"/>
  </si>
  <si>
    <t>都市交通・都市開発分野に関する海外展開戦略の検討・支援業務</t>
    <rPh sb="0" eb="2">
      <t>トシ</t>
    </rPh>
    <rPh sb="2" eb="4">
      <t>コウツウ</t>
    </rPh>
    <rPh sb="5" eb="9">
      <t>トシカイハツ</t>
    </rPh>
    <rPh sb="9" eb="11">
      <t>ブンヤ</t>
    </rPh>
    <rPh sb="12" eb="13">
      <t>カン</t>
    </rPh>
    <rPh sb="15" eb="17">
      <t>カイガイ</t>
    </rPh>
    <rPh sb="17" eb="19">
      <t>テンカイ</t>
    </rPh>
    <rPh sb="19" eb="21">
      <t>センリャク</t>
    </rPh>
    <rPh sb="22" eb="24">
      <t>ケントウ</t>
    </rPh>
    <rPh sb="25" eb="27">
      <t>シエン</t>
    </rPh>
    <rPh sb="27" eb="29">
      <t>ギョウム</t>
    </rPh>
    <phoneticPr fontId="12"/>
  </si>
  <si>
    <t>大規模都市開発に伴う交通量予測等に関する調査・検討業務</t>
    <rPh sb="0" eb="3">
      <t>ダイキボ</t>
    </rPh>
    <rPh sb="3" eb="7">
      <t>トシカイハツ</t>
    </rPh>
    <rPh sb="8" eb="9">
      <t>トモナ</t>
    </rPh>
    <rPh sb="10" eb="13">
      <t>コウツウリョウ</t>
    </rPh>
    <rPh sb="13" eb="15">
      <t>ヨソク</t>
    </rPh>
    <rPh sb="15" eb="16">
      <t>トウ</t>
    </rPh>
    <rPh sb="17" eb="18">
      <t>カン</t>
    </rPh>
    <rPh sb="20" eb="22">
      <t>チョウサ</t>
    </rPh>
    <rPh sb="23" eb="25">
      <t>ケントウ</t>
    </rPh>
    <rPh sb="25" eb="27">
      <t>ギョウム</t>
    </rPh>
    <phoneticPr fontId="12"/>
  </si>
  <si>
    <t>都市圏パーソントリップ調査の高度化手法の実践的検証業務</t>
    <rPh sb="0" eb="3">
      <t>トシケン</t>
    </rPh>
    <rPh sb="11" eb="13">
      <t>チョウサ</t>
    </rPh>
    <rPh sb="14" eb="17">
      <t>コウドカ</t>
    </rPh>
    <rPh sb="17" eb="19">
      <t>シュホウ</t>
    </rPh>
    <rPh sb="20" eb="23">
      <t>ジッセンテキ</t>
    </rPh>
    <rPh sb="23" eb="25">
      <t>ケンショウ</t>
    </rPh>
    <rPh sb="25" eb="27">
      <t>ギョウム</t>
    </rPh>
    <phoneticPr fontId="12"/>
  </si>
  <si>
    <t>立地適正化計画の達成状況評価のあり方に関する調査検討業務</t>
    <rPh sb="0" eb="2">
      <t>リッチ</t>
    </rPh>
    <rPh sb="2" eb="5">
      <t>テキセイカ</t>
    </rPh>
    <rPh sb="5" eb="7">
      <t>ケイカク</t>
    </rPh>
    <rPh sb="8" eb="10">
      <t>タッセイ</t>
    </rPh>
    <rPh sb="10" eb="12">
      <t>ジョウキョウ</t>
    </rPh>
    <rPh sb="12" eb="14">
      <t>ヒョウカ</t>
    </rPh>
    <rPh sb="17" eb="18">
      <t>カタ</t>
    </rPh>
    <rPh sb="19" eb="20">
      <t>カン</t>
    </rPh>
    <rPh sb="22" eb="24">
      <t>チョウサ</t>
    </rPh>
    <rPh sb="24" eb="26">
      <t>ケントウ</t>
    </rPh>
    <rPh sb="26" eb="28">
      <t>ギョウム</t>
    </rPh>
    <phoneticPr fontId="12"/>
  </si>
  <si>
    <t>新たな課題に対応した市街地再開発事業等の推進方策検討業務</t>
    <rPh sb="0" eb="1">
      <t>アラ</t>
    </rPh>
    <rPh sb="3" eb="5">
      <t>カダイ</t>
    </rPh>
    <rPh sb="6" eb="8">
      <t>タイオウ</t>
    </rPh>
    <rPh sb="10" eb="13">
      <t>シガイチ</t>
    </rPh>
    <rPh sb="13" eb="16">
      <t>サイカイハツ</t>
    </rPh>
    <rPh sb="16" eb="18">
      <t>ジギョウ</t>
    </rPh>
    <rPh sb="18" eb="19">
      <t>トウ</t>
    </rPh>
    <rPh sb="20" eb="22">
      <t>スイシン</t>
    </rPh>
    <rPh sb="22" eb="24">
      <t>ホウサク</t>
    </rPh>
    <rPh sb="24" eb="26">
      <t>ケントウ</t>
    </rPh>
    <rPh sb="26" eb="28">
      <t>ギョウム</t>
    </rPh>
    <phoneticPr fontId="12"/>
  </si>
  <si>
    <t>自動運転等の新たな技術を用いた今後の都市交通等に関する調査検討業務</t>
    <rPh sb="0" eb="2">
      <t>ジドウ</t>
    </rPh>
    <rPh sb="2" eb="4">
      <t>ウンテン</t>
    </rPh>
    <rPh sb="4" eb="5">
      <t>トウ</t>
    </rPh>
    <rPh sb="6" eb="7">
      <t>アラ</t>
    </rPh>
    <rPh sb="9" eb="11">
      <t>ギジュツ</t>
    </rPh>
    <rPh sb="12" eb="13">
      <t>モチ</t>
    </rPh>
    <rPh sb="15" eb="17">
      <t>コンゴ</t>
    </rPh>
    <rPh sb="18" eb="20">
      <t>トシ</t>
    </rPh>
    <rPh sb="20" eb="22">
      <t>コウツウ</t>
    </rPh>
    <rPh sb="22" eb="23">
      <t>トウ</t>
    </rPh>
    <rPh sb="24" eb="25">
      <t>カン</t>
    </rPh>
    <rPh sb="27" eb="29">
      <t>チョウサ</t>
    </rPh>
    <rPh sb="29" eb="31">
      <t>ケントウ</t>
    </rPh>
    <rPh sb="31" eb="33">
      <t>ギョウム</t>
    </rPh>
    <phoneticPr fontId="12"/>
  </si>
  <si>
    <t>都市計画道路のストック効果に関する調査検討業務</t>
    <rPh sb="0" eb="2">
      <t>トシ</t>
    </rPh>
    <rPh sb="2" eb="4">
      <t>ケイカク</t>
    </rPh>
    <rPh sb="4" eb="6">
      <t>ドウロ</t>
    </rPh>
    <rPh sb="11" eb="13">
      <t>コウカ</t>
    </rPh>
    <rPh sb="14" eb="15">
      <t>カン</t>
    </rPh>
    <rPh sb="17" eb="19">
      <t>チョウサ</t>
    </rPh>
    <rPh sb="19" eb="21">
      <t>ケントウ</t>
    </rPh>
    <rPh sb="21" eb="23">
      <t>ギョウム</t>
    </rPh>
    <phoneticPr fontId="12"/>
  </si>
  <si>
    <t>ＢＲＴ等の導入による公共交通の交通施設等のあり方検討調査</t>
    <rPh sb="3" eb="4">
      <t>トウ</t>
    </rPh>
    <rPh sb="5" eb="7">
      <t>ドウニュウ</t>
    </rPh>
    <rPh sb="10" eb="12">
      <t>コウキョウ</t>
    </rPh>
    <rPh sb="12" eb="14">
      <t>コウツウ</t>
    </rPh>
    <rPh sb="15" eb="17">
      <t>コウツウ</t>
    </rPh>
    <rPh sb="17" eb="19">
      <t>シセツ</t>
    </rPh>
    <rPh sb="19" eb="20">
      <t>トウ</t>
    </rPh>
    <rPh sb="23" eb="24">
      <t>カタ</t>
    </rPh>
    <rPh sb="24" eb="26">
      <t>ケントウ</t>
    </rPh>
    <rPh sb="26" eb="28">
      <t>チョウサ</t>
    </rPh>
    <phoneticPr fontId="12"/>
  </si>
  <si>
    <t>街路交通施策の効果的な実施のあり方に関する検討業務</t>
    <rPh sb="0" eb="2">
      <t>ガイロ</t>
    </rPh>
    <rPh sb="2" eb="4">
      <t>コウツウ</t>
    </rPh>
    <rPh sb="4" eb="6">
      <t>セサク</t>
    </rPh>
    <rPh sb="7" eb="10">
      <t>コウカテキ</t>
    </rPh>
    <rPh sb="11" eb="13">
      <t>ジッシ</t>
    </rPh>
    <rPh sb="16" eb="17">
      <t>カタ</t>
    </rPh>
    <rPh sb="18" eb="19">
      <t>カン</t>
    </rPh>
    <rPh sb="21" eb="23">
      <t>ケントウ</t>
    </rPh>
    <rPh sb="23" eb="25">
      <t>ギョウム</t>
    </rPh>
    <phoneticPr fontId="12"/>
  </si>
  <si>
    <t>中心市街地等における面的な自転車等駐車場の確保、運営方策等に関する調査検討業務</t>
    <rPh sb="0" eb="2">
      <t>チュウシン</t>
    </rPh>
    <rPh sb="2" eb="5">
      <t>シガイチ</t>
    </rPh>
    <rPh sb="5" eb="6">
      <t>トウ</t>
    </rPh>
    <rPh sb="10" eb="12">
      <t>メンテキ</t>
    </rPh>
    <rPh sb="13" eb="16">
      <t>ジテンシャ</t>
    </rPh>
    <rPh sb="16" eb="17">
      <t>トウ</t>
    </rPh>
    <rPh sb="17" eb="20">
      <t>チュウシャジョウ</t>
    </rPh>
    <rPh sb="21" eb="23">
      <t>カクホ</t>
    </rPh>
    <rPh sb="24" eb="26">
      <t>ウンエイ</t>
    </rPh>
    <rPh sb="26" eb="28">
      <t>ホウサク</t>
    </rPh>
    <rPh sb="28" eb="29">
      <t>トウ</t>
    </rPh>
    <rPh sb="30" eb="31">
      <t>カン</t>
    </rPh>
    <rPh sb="33" eb="35">
      <t>チョウサ</t>
    </rPh>
    <rPh sb="35" eb="37">
      <t>ケントウ</t>
    </rPh>
    <rPh sb="37" eb="39">
      <t>ギョウム</t>
    </rPh>
    <phoneticPr fontId="12"/>
  </si>
  <si>
    <t>歴史文化資産の保存・活用に資する公園的土地利用に関する調査</t>
    <rPh sb="0" eb="2">
      <t>レキシ</t>
    </rPh>
    <rPh sb="2" eb="4">
      <t>ブンカ</t>
    </rPh>
    <rPh sb="4" eb="6">
      <t>シサン</t>
    </rPh>
    <rPh sb="7" eb="9">
      <t>ホゾン</t>
    </rPh>
    <rPh sb="10" eb="12">
      <t>カツヨウ</t>
    </rPh>
    <rPh sb="13" eb="14">
      <t>シ</t>
    </rPh>
    <rPh sb="16" eb="18">
      <t>コウエン</t>
    </rPh>
    <rPh sb="18" eb="19">
      <t>テキ</t>
    </rPh>
    <rPh sb="19" eb="21">
      <t>トチ</t>
    </rPh>
    <rPh sb="21" eb="23">
      <t>リヨウ</t>
    </rPh>
    <rPh sb="24" eb="25">
      <t>カン</t>
    </rPh>
    <rPh sb="27" eb="29">
      <t>チョウサ</t>
    </rPh>
    <phoneticPr fontId="12"/>
  </si>
  <si>
    <t>都市計画課</t>
    <rPh sb="0" eb="2">
      <t>トシ</t>
    </rPh>
    <rPh sb="2" eb="5">
      <t>ケイカクカ</t>
    </rPh>
    <phoneticPr fontId="4"/>
  </si>
  <si>
    <t>市街地整備課</t>
    <rPh sb="0" eb="3">
      <t>シガイチ</t>
    </rPh>
    <rPh sb="3" eb="6">
      <t>セイビカ</t>
    </rPh>
    <phoneticPr fontId="4"/>
  </si>
  <si>
    <t>街路交通施設課</t>
    <rPh sb="0" eb="2">
      <t>ガイロ</t>
    </rPh>
    <rPh sb="2" eb="4">
      <t>コウツウ</t>
    </rPh>
    <rPh sb="4" eb="7">
      <t>シセツカ</t>
    </rPh>
    <phoneticPr fontId="4"/>
  </si>
  <si>
    <t>公園緑地・景観課</t>
    <rPh sb="0" eb="2">
      <t>コウエン</t>
    </rPh>
    <rPh sb="2" eb="4">
      <t>リョクチ</t>
    </rPh>
    <rPh sb="5" eb="8">
      <t>ケイカンカ</t>
    </rPh>
    <phoneticPr fontId="4"/>
  </si>
  <si>
    <t>総務課
国際室</t>
    <rPh sb="0" eb="3">
      <t>ソウムカ</t>
    </rPh>
    <rPh sb="4" eb="7">
      <t>コクサイシツ</t>
    </rPh>
    <phoneticPr fontId="4"/>
  </si>
  <si>
    <t>都市政策課</t>
    <rPh sb="0" eb="2">
      <t>トシ</t>
    </rPh>
    <rPh sb="2" eb="5">
      <t>セイサクカ</t>
    </rPh>
    <phoneticPr fontId="12"/>
  </si>
  <si>
    <t>都市安全課</t>
    <rPh sb="0" eb="2">
      <t>トシ</t>
    </rPh>
    <rPh sb="2" eb="5">
      <t>アンゼンカ</t>
    </rPh>
    <phoneticPr fontId="12"/>
  </si>
  <si>
    <t>まちづくり推進課</t>
    <rPh sb="5" eb="8">
      <t>スイシンカ</t>
    </rPh>
    <phoneticPr fontId="12"/>
  </si>
  <si>
    <t>都市計画課</t>
    <rPh sb="0" eb="2">
      <t>トシ</t>
    </rPh>
    <rPh sb="2" eb="4">
      <t>ケイカク</t>
    </rPh>
    <rPh sb="4" eb="5">
      <t>カ</t>
    </rPh>
    <phoneticPr fontId="12"/>
  </si>
  <si>
    <t>市街地整備課</t>
    <rPh sb="0" eb="3">
      <t>シガイチ</t>
    </rPh>
    <rPh sb="3" eb="6">
      <t>セイビカ</t>
    </rPh>
    <phoneticPr fontId="12"/>
  </si>
  <si>
    <t>街路交通施設課</t>
    <rPh sb="0" eb="2">
      <t>ガイロ</t>
    </rPh>
    <rPh sb="2" eb="4">
      <t>コウツウ</t>
    </rPh>
    <rPh sb="4" eb="7">
      <t>シセツカ</t>
    </rPh>
    <phoneticPr fontId="12"/>
  </si>
  <si>
    <t>公園緑地・景観課</t>
    <rPh sb="0" eb="2">
      <t>コウエン</t>
    </rPh>
    <rPh sb="2" eb="4">
      <t>リョクチ</t>
    </rPh>
    <rPh sb="5" eb="8">
      <t>ケイカンカ</t>
    </rPh>
    <phoneticPr fontId="12"/>
  </si>
  <si>
    <t>総務課国際室</t>
    <rPh sb="0" eb="3">
      <t>ソウムカ</t>
    </rPh>
    <rPh sb="3" eb="6">
      <t>コクサイシツ</t>
    </rPh>
    <phoneticPr fontId="12"/>
  </si>
  <si>
    <t>民間都市開発事業により整備される公共公益施設に関する効果分析調査</t>
    <rPh sb="0" eb="2">
      <t>ミンカン</t>
    </rPh>
    <rPh sb="2" eb="6">
      <t>トシカイハツ</t>
    </rPh>
    <rPh sb="6" eb="8">
      <t>ジギョウ</t>
    </rPh>
    <rPh sb="11" eb="13">
      <t>セイビ</t>
    </rPh>
    <rPh sb="16" eb="18">
      <t>コウキョウ</t>
    </rPh>
    <rPh sb="18" eb="20">
      <t>コウエキ</t>
    </rPh>
    <rPh sb="20" eb="22">
      <t>シセツ</t>
    </rPh>
    <rPh sb="23" eb="24">
      <t>カン</t>
    </rPh>
    <rPh sb="26" eb="28">
      <t>コウカ</t>
    </rPh>
    <rPh sb="28" eb="30">
      <t>ブンセキ</t>
    </rPh>
    <rPh sb="30" eb="32">
      <t>チョウサ</t>
    </rPh>
    <phoneticPr fontId="12"/>
  </si>
  <si>
    <t>平成２９年度日本の都市の魅力発信コンテンツ検討業務</t>
    <rPh sb="0" eb="2">
      <t>ヘイセイ</t>
    </rPh>
    <rPh sb="4" eb="6">
      <t>ネンド</t>
    </rPh>
    <rPh sb="6" eb="8">
      <t>ニホン</t>
    </rPh>
    <rPh sb="9" eb="11">
      <t>トシ</t>
    </rPh>
    <rPh sb="12" eb="14">
      <t>ミリョク</t>
    </rPh>
    <rPh sb="14" eb="16">
      <t>ハッシン</t>
    </rPh>
    <rPh sb="21" eb="23">
      <t>ケントウ</t>
    </rPh>
    <rPh sb="23" eb="25">
      <t>ギョウム</t>
    </rPh>
    <phoneticPr fontId="12"/>
  </si>
  <si>
    <t>平成２９年度海外の国際不動産見本市における都市の情報発信手法に関する調査業務</t>
    <rPh sb="0" eb="2">
      <t>ヘイセイ</t>
    </rPh>
    <rPh sb="4" eb="6">
      <t>ネンド</t>
    </rPh>
    <rPh sb="6" eb="8">
      <t>カイガイ</t>
    </rPh>
    <rPh sb="9" eb="11">
      <t>コクサイ</t>
    </rPh>
    <rPh sb="11" eb="14">
      <t>フドウサン</t>
    </rPh>
    <rPh sb="14" eb="17">
      <t>ミホンイチ</t>
    </rPh>
    <rPh sb="21" eb="23">
      <t>トシ</t>
    </rPh>
    <rPh sb="24" eb="26">
      <t>ジョウホウ</t>
    </rPh>
    <rPh sb="26" eb="28">
      <t>ハッシン</t>
    </rPh>
    <rPh sb="28" eb="30">
      <t>シュホウ</t>
    </rPh>
    <rPh sb="31" eb="32">
      <t>カン</t>
    </rPh>
    <rPh sb="34" eb="36">
      <t>チョウサ</t>
    </rPh>
    <rPh sb="36" eb="38">
      <t>ギョウム</t>
    </rPh>
    <phoneticPr fontId="12"/>
  </si>
  <si>
    <t>市街地外縁部等における土地利用適正化方策等に関する調査</t>
    <rPh sb="0" eb="3">
      <t>シガイチ</t>
    </rPh>
    <rPh sb="3" eb="6">
      <t>ガイエンブ</t>
    </rPh>
    <rPh sb="6" eb="7">
      <t>トウ</t>
    </rPh>
    <rPh sb="11" eb="13">
      <t>トチ</t>
    </rPh>
    <rPh sb="13" eb="15">
      <t>リヨウ</t>
    </rPh>
    <rPh sb="15" eb="18">
      <t>テキセイカ</t>
    </rPh>
    <rPh sb="18" eb="20">
      <t>ホウサク</t>
    </rPh>
    <rPh sb="20" eb="21">
      <t>トウ</t>
    </rPh>
    <rPh sb="22" eb="23">
      <t>カン</t>
    </rPh>
    <rPh sb="25" eb="27">
      <t>チョウサ</t>
    </rPh>
    <phoneticPr fontId="12"/>
  </si>
  <si>
    <t>これからの駐車設備の安全対策の推進に係る検討調査</t>
    <rPh sb="5" eb="7">
      <t>チュウシャ</t>
    </rPh>
    <rPh sb="7" eb="9">
      <t>セツビ</t>
    </rPh>
    <rPh sb="10" eb="12">
      <t>アンゼン</t>
    </rPh>
    <rPh sb="12" eb="14">
      <t>タイサク</t>
    </rPh>
    <rPh sb="15" eb="17">
      <t>スイシン</t>
    </rPh>
    <rPh sb="18" eb="19">
      <t>カカ</t>
    </rPh>
    <rPh sb="20" eb="22">
      <t>ケントウ</t>
    </rPh>
    <rPh sb="22" eb="24">
      <t>チョウサ</t>
    </rPh>
    <phoneticPr fontId="12"/>
  </si>
  <si>
    <t>平成２９年度公園緑地工事積算体系の更新等調査検討業務</t>
    <rPh sb="0" eb="2">
      <t>ヘイセイ</t>
    </rPh>
    <rPh sb="4" eb="6">
      <t>ネンド</t>
    </rPh>
    <rPh sb="6" eb="8">
      <t>コウエン</t>
    </rPh>
    <rPh sb="8" eb="10">
      <t>リョクチ</t>
    </rPh>
    <rPh sb="10" eb="12">
      <t>コウジ</t>
    </rPh>
    <rPh sb="12" eb="14">
      <t>セキサン</t>
    </rPh>
    <rPh sb="14" eb="16">
      <t>タイケイ</t>
    </rPh>
    <rPh sb="17" eb="19">
      <t>コウシン</t>
    </rPh>
    <rPh sb="19" eb="20">
      <t>トウ</t>
    </rPh>
    <rPh sb="20" eb="22">
      <t>チョウサ</t>
    </rPh>
    <rPh sb="22" eb="24">
      <t>ケントウ</t>
    </rPh>
    <rPh sb="24" eb="26">
      <t>ギョウム</t>
    </rPh>
    <phoneticPr fontId="12"/>
  </si>
  <si>
    <t>総務課国際室</t>
    <rPh sb="0" eb="3">
      <t>ソウムカ</t>
    </rPh>
    <rPh sb="3" eb="6">
      <t>コクサイシツ</t>
    </rPh>
    <phoneticPr fontId="3"/>
  </si>
  <si>
    <t>都市計画課</t>
    <rPh sb="0" eb="2">
      <t>トシ</t>
    </rPh>
    <rPh sb="2" eb="4">
      <t>ケイカク</t>
    </rPh>
    <rPh sb="4" eb="5">
      <t>カ</t>
    </rPh>
    <phoneticPr fontId="3"/>
  </si>
  <si>
    <t>街路交通施設課</t>
    <rPh sb="0" eb="2">
      <t>ガイロ</t>
    </rPh>
    <rPh sb="2" eb="4">
      <t>コウツウ</t>
    </rPh>
    <rPh sb="4" eb="7">
      <t>シセツカ</t>
    </rPh>
    <phoneticPr fontId="3"/>
  </si>
  <si>
    <t>（株）ライテック
東京都新宿区市谷船河原町１１番地</t>
    <rPh sb="0" eb="3">
      <t>カブ</t>
    </rPh>
    <rPh sb="9" eb="12">
      <t>トウキョウト</t>
    </rPh>
    <rPh sb="12" eb="15">
      <t>シンジュクク</t>
    </rPh>
    <rPh sb="15" eb="21">
      <t>イチガヤフナガワラマチ</t>
    </rPh>
    <rPh sb="17" eb="18">
      <t>フネ</t>
    </rPh>
    <rPh sb="18" eb="20">
      <t>カワラ</t>
    </rPh>
    <rPh sb="20" eb="21">
      <t>マチ</t>
    </rPh>
    <rPh sb="23" eb="25">
      <t>バンチ</t>
    </rPh>
    <phoneticPr fontId="12"/>
  </si>
  <si>
    <t>共同提案体（代）（公財）日本交通計画協会　他１者
東京都文京区本郷３－２３－１</t>
    <rPh sb="0" eb="5">
      <t>キョウドウテイアンタイ</t>
    </rPh>
    <rPh sb="6" eb="7">
      <t>ダイ</t>
    </rPh>
    <rPh sb="9" eb="10">
      <t>コウ</t>
    </rPh>
    <rPh sb="10" eb="11">
      <t>ザイ</t>
    </rPh>
    <rPh sb="12" eb="14">
      <t>ニホン</t>
    </rPh>
    <rPh sb="14" eb="16">
      <t>コウツウ</t>
    </rPh>
    <rPh sb="16" eb="18">
      <t>ケイカク</t>
    </rPh>
    <rPh sb="18" eb="20">
      <t>キョウカイ</t>
    </rPh>
    <rPh sb="21" eb="22">
      <t>ホカ</t>
    </rPh>
    <rPh sb="23" eb="24">
      <t>シャ</t>
    </rPh>
    <rPh sb="25" eb="28">
      <t>トウキョウト</t>
    </rPh>
    <rPh sb="28" eb="31">
      <t>ブンキョウク</t>
    </rPh>
    <rPh sb="31" eb="33">
      <t>ホンゴウ</t>
    </rPh>
    <phoneticPr fontId="4"/>
  </si>
  <si>
    <t>共同提案体（代）（公社）日本交通計画協会　他３者
東京都文京区本郷３－２３－１</t>
    <rPh sb="0" eb="5">
      <t>キョウドウテイアンタイ</t>
    </rPh>
    <rPh sb="6" eb="7">
      <t>ダイ</t>
    </rPh>
    <rPh sb="9" eb="11">
      <t>コウシャ</t>
    </rPh>
    <rPh sb="12" eb="14">
      <t>ニホン</t>
    </rPh>
    <rPh sb="14" eb="16">
      <t>コウツウ</t>
    </rPh>
    <rPh sb="16" eb="18">
      <t>ケイカク</t>
    </rPh>
    <rPh sb="18" eb="20">
      <t>キョウカイ</t>
    </rPh>
    <rPh sb="21" eb="22">
      <t>ホカ</t>
    </rPh>
    <rPh sb="23" eb="24">
      <t>シャ</t>
    </rPh>
    <rPh sb="25" eb="28">
      <t>トウキョウト</t>
    </rPh>
    <rPh sb="28" eb="31">
      <t>ブンキョウク</t>
    </rPh>
    <rPh sb="31" eb="33">
      <t>ホンゴウ</t>
    </rPh>
    <phoneticPr fontId="12"/>
  </si>
  <si>
    <t>（一財）計量計画研究所
東京都新宿区市谷本村町２－９</t>
    <rPh sb="1" eb="2">
      <t>イチ</t>
    </rPh>
    <rPh sb="2" eb="3">
      <t>ザイ</t>
    </rPh>
    <rPh sb="4" eb="6">
      <t>ケイリョウ</t>
    </rPh>
    <rPh sb="6" eb="8">
      <t>ケイカク</t>
    </rPh>
    <rPh sb="8" eb="11">
      <t>ケンキュウジョ</t>
    </rPh>
    <rPh sb="12" eb="15">
      <t>トウキョウト</t>
    </rPh>
    <rPh sb="15" eb="18">
      <t>シンジュクク</t>
    </rPh>
    <rPh sb="18" eb="20">
      <t>イチガヤ</t>
    </rPh>
    <rPh sb="20" eb="22">
      <t>ホンムラ</t>
    </rPh>
    <rPh sb="22" eb="23">
      <t>マチ</t>
    </rPh>
    <phoneticPr fontId="4"/>
  </si>
  <si>
    <t>共同提案体（代）（株）国際開発コンサルタンツ　他１者
東京都新宿区新宿６－２７－５６</t>
    <rPh sb="0" eb="5">
      <t>キョウドウテイアンタイ</t>
    </rPh>
    <rPh sb="6" eb="7">
      <t>ダイ</t>
    </rPh>
    <rPh sb="8" eb="11">
      <t>カブ</t>
    </rPh>
    <rPh sb="11" eb="13">
      <t>コクサイ</t>
    </rPh>
    <rPh sb="13" eb="15">
      <t>カイハツ</t>
    </rPh>
    <rPh sb="23" eb="24">
      <t>ホカ</t>
    </rPh>
    <rPh sb="25" eb="26">
      <t>シャ</t>
    </rPh>
    <rPh sb="27" eb="30">
      <t>トウキョウト</t>
    </rPh>
    <rPh sb="30" eb="33">
      <t>シンジュクク</t>
    </rPh>
    <rPh sb="33" eb="35">
      <t>シンジュク</t>
    </rPh>
    <phoneticPr fontId="4"/>
  </si>
  <si>
    <t>（株）三菱総合研究所
東京都千代田区永田町２－１０－３</t>
    <rPh sb="0" eb="3">
      <t>カブ</t>
    </rPh>
    <rPh sb="3" eb="5">
      <t>ミツビシ</t>
    </rPh>
    <rPh sb="5" eb="7">
      <t>ソウゴウ</t>
    </rPh>
    <rPh sb="7" eb="10">
      <t>ケンキュウジョ</t>
    </rPh>
    <rPh sb="11" eb="14">
      <t>トウキョウト</t>
    </rPh>
    <rPh sb="14" eb="18">
      <t>チヨダク</t>
    </rPh>
    <rPh sb="18" eb="21">
      <t>ナガタチョウ</t>
    </rPh>
    <phoneticPr fontId="12"/>
  </si>
  <si>
    <t>エム・アール・アイリサーチアソシエイツ（株）
東京都千代田区永田町２－１１－１山王パークタワー５階</t>
    <rPh sb="19" eb="22">
      <t>カブ</t>
    </rPh>
    <rPh sb="23" eb="26">
      <t>トウキョウト</t>
    </rPh>
    <rPh sb="26" eb="30">
      <t>チヨダク</t>
    </rPh>
    <rPh sb="30" eb="33">
      <t>ナガタチョウ</t>
    </rPh>
    <rPh sb="39" eb="41">
      <t>サンノウ</t>
    </rPh>
    <rPh sb="48" eb="49">
      <t>カイ</t>
    </rPh>
    <phoneticPr fontId="12"/>
  </si>
  <si>
    <t>パシフィックコンサルタンツ（株）首都圏本社
東京都千代田区神田錦町３－２２</t>
    <rPh sb="13" eb="16">
      <t>カブ</t>
    </rPh>
    <rPh sb="16" eb="19">
      <t>シュトケン</t>
    </rPh>
    <rPh sb="19" eb="21">
      <t>ホンシャ</t>
    </rPh>
    <rPh sb="22" eb="25">
      <t>トウキョウト</t>
    </rPh>
    <rPh sb="25" eb="29">
      <t>チヨダク</t>
    </rPh>
    <rPh sb="29" eb="31">
      <t>カンダ</t>
    </rPh>
    <rPh sb="31" eb="33">
      <t>ニシキチョウ</t>
    </rPh>
    <phoneticPr fontId="4"/>
  </si>
  <si>
    <t>共同提案体（代）日本工営（株）　他１者
東京都千代田区麹町５－４</t>
    <rPh sb="0" eb="2">
      <t>キョウドウ</t>
    </rPh>
    <rPh sb="2" eb="4">
      <t>テイアン</t>
    </rPh>
    <rPh sb="4" eb="5">
      <t>タイ</t>
    </rPh>
    <rPh sb="6" eb="7">
      <t>ダイ</t>
    </rPh>
    <rPh sb="8" eb="10">
      <t>ニホン</t>
    </rPh>
    <rPh sb="10" eb="12">
      <t>コウエイ</t>
    </rPh>
    <rPh sb="13" eb="14">
      <t>カブ</t>
    </rPh>
    <rPh sb="16" eb="17">
      <t>ホカ</t>
    </rPh>
    <rPh sb="18" eb="19">
      <t>シャ</t>
    </rPh>
    <rPh sb="20" eb="23">
      <t>トウキョウト</t>
    </rPh>
    <rPh sb="23" eb="27">
      <t>チヨダク</t>
    </rPh>
    <rPh sb="27" eb="29">
      <t>コウジマチ</t>
    </rPh>
    <phoneticPr fontId="12"/>
  </si>
  <si>
    <t>（株）日建設計総合研究所
東京都千代田区飯田橋２－１８－３</t>
    <rPh sb="0" eb="3">
      <t>カブ</t>
    </rPh>
    <rPh sb="3" eb="5">
      <t>ニッケン</t>
    </rPh>
    <rPh sb="5" eb="7">
      <t>セッケイ</t>
    </rPh>
    <rPh sb="7" eb="9">
      <t>ソウゴウ</t>
    </rPh>
    <rPh sb="9" eb="12">
      <t>ケンキュウジョ</t>
    </rPh>
    <rPh sb="13" eb="16">
      <t>トウキョウト</t>
    </rPh>
    <rPh sb="16" eb="20">
      <t>チヨダク</t>
    </rPh>
    <rPh sb="20" eb="23">
      <t>イイダバシ</t>
    </rPh>
    <phoneticPr fontId="12"/>
  </si>
  <si>
    <t>（一財）日本緑化センター
東京都港区赤坂１－９－１３</t>
    <rPh sb="1" eb="2">
      <t>1</t>
    </rPh>
    <rPh sb="2" eb="3">
      <t>ザイ</t>
    </rPh>
    <rPh sb="4" eb="6">
      <t>ニホン</t>
    </rPh>
    <rPh sb="6" eb="8">
      <t>リョクカ</t>
    </rPh>
    <rPh sb="13" eb="16">
      <t>トウキョウト</t>
    </rPh>
    <rPh sb="16" eb="18">
      <t>ミナトク</t>
    </rPh>
    <rPh sb="18" eb="20">
      <t>アカサカ</t>
    </rPh>
    <phoneticPr fontId="12"/>
  </si>
  <si>
    <t>（公財）都市緑化機構
東京都千代田区神田神保町３－２－４田村ビル２階</t>
    <rPh sb="1" eb="3">
      <t>コウザイ</t>
    </rPh>
    <rPh sb="4" eb="6">
      <t>トシ</t>
    </rPh>
    <rPh sb="6" eb="8">
      <t>リョッカ</t>
    </rPh>
    <rPh sb="8" eb="10">
      <t>キコウ</t>
    </rPh>
    <rPh sb="11" eb="14">
      <t>トウキョウト</t>
    </rPh>
    <rPh sb="14" eb="18">
      <t>チヨダク</t>
    </rPh>
    <rPh sb="18" eb="20">
      <t>カンダ</t>
    </rPh>
    <rPh sb="20" eb="23">
      <t>ジンボウチョウ</t>
    </rPh>
    <rPh sb="28" eb="30">
      <t>タムラ</t>
    </rPh>
    <rPh sb="33" eb="34">
      <t>カイ</t>
    </rPh>
    <phoneticPr fontId="4"/>
  </si>
  <si>
    <t>（株）日本総合研究所
東京都品川区東五反田２－１８－１</t>
    <rPh sb="0" eb="3">
      <t>カブ</t>
    </rPh>
    <rPh sb="3" eb="5">
      <t>ニホン</t>
    </rPh>
    <rPh sb="5" eb="7">
      <t>ソウゴウ</t>
    </rPh>
    <rPh sb="7" eb="10">
      <t>ケンキュウジョ</t>
    </rPh>
    <rPh sb="11" eb="14">
      <t>トウキョウト</t>
    </rPh>
    <rPh sb="14" eb="17">
      <t>シナガワク</t>
    </rPh>
    <rPh sb="17" eb="21">
      <t>ヒガシゴタンダ</t>
    </rPh>
    <phoneticPr fontId="12"/>
  </si>
  <si>
    <t>三菱ＵＦＪリサーチ＆コンサルティング（株）
東京都港区虎ノ門５－１１－２</t>
    <rPh sb="0" eb="2">
      <t>ミツビシ</t>
    </rPh>
    <rPh sb="18" eb="21">
      <t>カブ</t>
    </rPh>
    <rPh sb="22" eb="25">
      <t>トウキョウト</t>
    </rPh>
    <rPh sb="25" eb="27">
      <t>ミナトク</t>
    </rPh>
    <rPh sb="27" eb="28">
      <t>トラ</t>
    </rPh>
    <rPh sb="29" eb="30">
      <t>モン</t>
    </rPh>
    <phoneticPr fontId="12"/>
  </si>
  <si>
    <t>（一社）日本公園緑地協会
東京都千代田区岩本町３－９－１３岩本町寿共同ビル</t>
    <rPh sb="1" eb="2">
      <t>イッ</t>
    </rPh>
    <rPh sb="2" eb="3">
      <t>シャ</t>
    </rPh>
    <rPh sb="4" eb="6">
      <t>ニホン</t>
    </rPh>
    <rPh sb="6" eb="8">
      <t>コウエン</t>
    </rPh>
    <rPh sb="8" eb="10">
      <t>リョクチ</t>
    </rPh>
    <rPh sb="10" eb="12">
      <t>キョウカイ</t>
    </rPh>
    <rPh sb="13" eb="16">
      <t>トウキョウト</t>
    </rPh>
    <rPh sb="16" eb="20">
      <t>チヨダク</t>
    </rPh>
    <rPh sb="20" eb="23">
      <t>イワモトチョウ</t>
    </rPh>
    <rPh sb="29" eb="32">
      <t>イワモトチョウ</t>
    </rPh>
    <rPh sb="32" eb="33">
      <t>コトブキ</t>
    </rPh>
    <rPh sb="33" eb="35">
      <t>キョウドウ</t>
    </rPh>
    <phoneticPr fontId="12"/>
  </si>
  <si>
    <t>（一財）都市みらい推進機構
東京都文京区関口１－２３－６</t>
    <rPh sb="1" eb="2">
      <t>1</t>
    </rPh>
    <rPh sb="2" eb="3">
      <t>ザイ</t>
    </rPh>
    <rPh sb="4" eb="6">
      <t>トシ</t>
    </rPh>
    <rPh sb="9" eb="11">
      <t>スイシン</t>
    </rPh>
    <rPh sb="11" eb="13">
      <t>キコウ</t>
    </rPh>
    <rPh sb="14" eb="17">
      <t>トウキョウト</t>
    </rPh>
    <rPh sb="17" eb="20">
      <t>ブンキョウク</t>
    </rPh>
    <rPh sb="20" eb="22">
      <t>セキグチ</t>
    </rPh>
    <phoneticPr fontId="12"/>
  </si>
  <si>
    <t>共同提案体（代）（一財）計量計画研究所　他１者
東京都新宿区市谷本村町２－９</t>
    <rPh sb="0" eb="5">
      <t>キョウドウテイアンタイ</t>
    </rPh>
    <rPh sb="6" eb="7">
      <t>ダイ</t>
    </rPh>
    <rPh sb="9" eb="10">
      <t>イッ</t>
    </rPh>
    <rPh sb="10" eb="11">
      <t>ザイ</t>
    </rPh>
    <rPh sb="12" eb="14">
      <t>ケイリョウ</t>
    </rPh>
    <rPh sb="14" eb="16">
      <t>ケイカク</t>
    </rPh>
    <rPh sb="16" eb="19">
      <t>ケンキュウジョ</t>
    </rPh>
    <rPh sb="20" eb="21">
      <t>ホカ</t>
    </rPh>
    <rPh sb="22" eb="23">
      <t>シャ</t>
    </rPh>
    <phoneticPr fontId="12"/>
  </si>
  <si>
    <t>共同提案体（代）（公社）日本交通計画協会　他２者
東京都文京区本郷３－２３－１</t>
    <rPh sb="0" eb="5">
      <t>キョウドウテイアンタイ</t>
    </rPh>
    <rPh sb="9" eb="11">
      <t>コウシャ</t>
    </rPh>
    <rPh sb="12" eb="14">
      <t>ニホン</t>
    </rPh>
    <rPh sb="14" eb="16">
      <t>コウツウ</t>
    </rPh>
    <rPh sb="16" eb="18">
      <t>ケイカク</t>
    </rPh>
    <rPh sb="18" eb="20">
      <t>キョウカイ</t>
    </rPh>
    <rPh sb="21" eb="22">
      <t>ホカ</t>
    </rPh>
    <rPh sb="25" eb="28">
      <t>トウキョウト</t>
    </rPh>
    <rPh sb="28" eb="31">
      <t>ブンキョウク</t>
    </rPh>
    <rPh sb="31" eb="33">
      <t>ホンゴウ</t>
    </rPh>
    <phoneticPr fontId="12"/>
  </si>
  <si>
    <t>共同提案体（代）（公社）日本交通計画協会　他１者
東京都文京区本郷３－２３－１</t>
    <rPh sb="0" eb="5">
      <t>キョウドウテイアンタイ</t>
    </rPh>
    <rPh sb="6" eb="7">
      <t>ダイ</t>
    </rPh>
    <rPh sb="9" eb="11">
      <t>コウシャ</t>
    </rPh>
    <rPh sb="12" eb="14">
      <t>ニホン</t>
    </rPh>
    <rPh sb="14" eb="16">
      <t>コウツウ</t>
    </rPh>
    <rPh sb="16" eb="18">
      <t>ケイカク</t>
    </rPh>
    <rPh sb="18" eb="20">
      <t>キョウカイ</t>
    </rPh>
    <rPh sb="21" eb="22">
      <t>ホカ</t>
    </rPh>
    <rPh sb="23" eb="24">
      <t>シャ</t>
    </rPh>
    <phoneticPr fontId="12"/>
  </si>
  <si>
    <t>共同提案体（代）（一財）都市みらい推進機構　他１者
東京都文京区関口１－２３－６</t>
    <rPh sb="0" eb="5">
      <t>キョウドウテイアンタイ</t>
    </rPh>
    <rPh sb="6" eb="7">
      <t>ダイ</t>
    </rPh>
    <rPh sb="9" eb="10">
      <t>イッ</t>
    </rPh>
    <rPh sb="10" eb="11">
      <t>ザイ</t>
    </rPh>
    <rPh sb="12" eb="14">
      <t>トシ</t>
    </rPh>
    <rPh sb="17" eb="19">
      <t>スイシン</t>
    </rPh>
    <rPh sb="19" eb="21">
      <t>キコウ</t>
    </rPh>
    <rPh sb="22" eb="23">
      <t>ホカ</t>
    </rPh>
    <rPh sb="24" eb="25">
      <t>シャ</t>
    </rPh>
    <rPh sb="26" eb="29">
      <t>トウキョウト</t>
    </rPh>
    <rPh sb="29" eb="32">
      <t>ブンキョウク</t>
    </rPh>
    <rPh sb="32" eb="34">
      <t>セキグチ</t>
    </rPh>
    <phoneticPr fontId="12"/>
  </si>
  <si>
    <t>共同提案体（代）パシフィックコンサルタンツ（株）　他１者
東京都千代田区神田錦町３－２２</t>
    <rPh sb="0" eb="5">
      <t>キョウドウテイアンタイ</t>
    </rPh>
    <rPh sb="6" eb="7">
      <t>ダイ</t>
    </rPh>
    <rPh sb="22" eb="23">
      <t>カブ</t>
    </rPh>
    <rPh sb="25" eb="26">
      <t>ホカ</t>
    </rPh>
    <rPh sb="27" eb="28">
      <t>シャ</t>
    </rPh>
    <rPh sb="29" eb="32">
      <t>トウキョウト</t>
    </rPh>
    <rPh sb="32" eb="36">
      <t>チヨダク</t>
    </rPh>
    <rPh sb="36" eb="38">
      <t>カンダ</t>
    </rPh>
    <rPh sb="38" eb="40">
      <t>ニシキチョウ</t>
    </rPh>
    <phoneticPr fontId="12"/>
  </si>
  <si>
    <t>（株）プレック研究所
東京都千代田区麹町３－７－６</t>
    <rPh sb="0" eb="3">
      <t>カブ</t>
    </rPh>
    <rPh sb="7" eb="10">
      <t>ケンキュウジョ</t>
    </rPh>
    <rPh sb="11" eb="14">
      <t>トウキョウト</t>
    </rPh>
    <rPh sb="14" eb="18">
      <t>チヨダク</t>
    </rPh>
    <rPh sb="18" eb="20">
      <t>コウジマチ</t>
    </rPh>
    <phoneticPr fontId="12"/>
  </si>
  <si>
    <t>共同提案体（代）（公社）街づくり区画整理協会　他１者
東京都千代田区紀尾井町３－３２</t>
    <rPh sb="0" eb="5">
      <t>キョウドウテイアンタイ</t>
    </rPh>
    <rPh sb="6" eb="7">
      <t>ダイ</t>
    </rPh>
    <rPh sb="9" eb="11">
      <t>コウシャ</t>
    </rPh>
    <rPh sb="12" eb="13">
      <t>マチ</t>
    </rPh>
    <rPh sb="16" eb="18">
      <t>クカク</t>
    </rPh>
    <rPh sb="18" eb="20">
      <t>セイリ</t>
    </rPh>
    <rPh sb="20" eb="22">
      <t>キョウカイ</t>
    </rPh>
    <rPh sb="23" eb="24">
      <t>ホカ</t>
    </rPh>
    <rPh sb="25" eb="26">
      <t>シャ</t>
    </rPh>
    <rPh sb="27" eb="30">
      <t>トウキョウト</t>
    </rPh>
    <rPh sb="30" eb="34">
      <t>チヨダク</t>
    </rPh>
    <rPh sb="34" eb="38">
      <t>キオイチョウ</t>
    </rPh>
    <phoneticPr fontId="12"/>
  </si>
  <si>
    <t>共同提案体（代）（一財）国土技術研究センター　他１者
東京都港区虎ノ門３－１２－１　ニッセイ虎ノ門ビル</t>
    <rPh sb="0" eb="5">
      <t>キョウドウテイアンタイ</t>
    </rPh>
    <rPh sb="6" eb="7">
      <t>ダイ</t>
    </rPh>
    <rPh sb="9" eb="10">
      <t>イッ</t>
    </rPh>
    <rPh sb="10" eb="11">
      <t>ザイ</t>
    </rPh>
    <rPh sb="12" eb="14">
      <t>コクド</t>
    </rPh>
    <rPh sb="14" eb="16">
      <t>ギジュツ</t>
    </rPh>
    <rPh sb="16" eb="18">
      <t>ケンキュウ</t>
    </rPh>
    <rPh sb="23" eb="24">
      <t>ホカ</t>
    </rPh>
    <rPh sb="25" eb="26">
      <t>シャ</t>
    </rPh>
    <rPh sb="27" eb="30">
      <t>トウキョウト</t>
    </rPh>
    <rPh sb="30" eb="32">
      <t>ミナトク</t>
    </rPh>
    <rPh sb="32" eb="33">
      <t>トラ</t>
    </rPh>
    <rPh sb="34" eb="35">
      <t>モン</t>
    </rPh>
    <rPh sb="46" eb="47">
      <t>トラ</t>
    </rPh>
    <rPh sb="48" eb="49">
      <t>モン</t>
    </rPh>
    <phoneticPr fontId="12"/>
  </si>
  <si>
    <t>（一社）ＲＣＦ
東京都港区元赤坂１－７－２０　ＴＴＳ元赤坂ビル３階</t>
    <rPh sb="1" eb="2">
      <t>イッ</t>
    </rPh>
    <rPh sb="2" eb="3">
      <t>シャ</t>
    </rPh>
    <rPh sb="8" eb="11">
      <t>トウキョウト</t>
    </rPh>
    <rPh sb="11" eb="13">
      <t>ミナトク</t>
    </rPh>
    <rPh sb="13" eb="16">
      <t>モトアカサカ</t>
    </rPh>
    <rPh sb="26" eb="29">
      <t>モトアカサカ</t>
    </rPh>
    <rPh sb="32" eb="33">
      <t>カイ</t>
    </rPh>
    <phoneticPr fontId="12"/>
  </si>
  <si>
    <t>共同提案体（代）（公社）日本交通計画協会　他１者
東京都文京区本郷３－２３－１</t>
    <rPh sb="0" eb="5">
      <t>キョウドウテイアンタイ</t>
    </rPh>
    <rPh sb="6" eb="7">
      <t>ダイ</t>
    </rPh>
    <rPh sb="9" eb="11">
      <t>コウシャ</t>
    </rPh>
    <rPh sb="12" eb="14">
      <t>ニホン</t>
    </rPh>
    <rPh sb="14" eb="16">
      <t>コウツウ</t>
    </rPh>
    <rPh sb="16" eb="18">
      <t>ケイカク</t>
    </rPh>
    <rPh sb="18" eb="20">
      <t>キョウカイ</t>
    </rPh>
    <rPh sb="21" eb="22">
      <t>ホカ</t>
    </rPh>
    <rPh sb="23" eb="24">
      <t>シャ</t>
    </rPh>
    <rPh sb="25" eb="28">
      <t>トウキョウト</t>
    </rPh>
    <rPh sb="28" eb="31">
      <t>ブンキョウク</t>
    </rPh>
    <rPh sb="31" eb="33">
      <t>ホンゴウ</t>
    </rPh>
    <phoneticPr fontId="12"/>
  </si>
  <si>
    <t>（株）野村総合研究所
東京都千代田区大手町１－９－２</t>
    <rPh sb="0" eb="3">
      <t>カブ</t>
    </rPh>
    <rPh sb="3" eb="5">
      <t>ノムラ</t>
    </rPh>
    <rPh sb="5" eb="7">
      <t>ソウゴウ</t>
    </rPh>
    <rPh sb="7" eb="10">
      <t>ケンキュウジョ</t>
    </rPh>
    <rPh sb="11" eb="14">
      <t>トウキョウト</t>
    </rPh>
    <rPh sb="14" eb="18">
      <t>チヨダク</t>
    </rPh>
    <rPh sb="18" eb="21">
      <t>オオテマチ</t>
    </rPh>
    <phoneticPr fontId="12"/>
  </si>
  <si>
    <t>（株）日本能率協会総合研究所
東京都港区芝公園３－１－２２</t>
    <rPh sb="0" eb="3">
      <t>カブ</t>
    </rPh>
    <rPh sb="3" eb="5">
      <t>ニホン</t>
    </rPh>
    <rPh sb="5" eb="7">
      <t>ノウリツ</t>
    </rPh>
    <rPh sb="7" eb="9">
      <t>キョウカイ</t>
    </rPh>
    <rPh sb="9" eb="11">
      <t>ソウゴウ</t>
    </rPh>
    <rPh sb="11" eb="14">
      <t>ケンキュウジョ</t>
    </rPh>
    <rPh sb="15" eb="18">
      <t>トウキョウト</t>
    </rPh>
    <rPh sb="18" eb="20">
      <t>ミナトク</t>
    </rPh>
    <rPh sb="20" eb="21">
      <t>シバ</t>
    </rPh>
    <rPh sb="21" eb="23">
      <t>コウエン</t>
    </rPh>
    <phoneticPr fontId="12"/>
  </si>
  <si>
    <t>共同提案体（代）（株）日建設計　他１者
東京都千代田区飯田橋２－１８－３</t>
    <rPh sb="0" eb="5">
      <t>キョウドウテイアンタイ</t>
    </rPh>
    <rPh sb="6" eb="7">
      <t>ダイ</t>
    </rPh>
    <rPh sb="9" eb="10">
      <t>カブ</t>
    </rPh>
    <rPh sb="11" eb="13">
      <t>ニッケン</t>
    </rPh>
    <rPh sb="16" eb="17">
      <t>ホカ</t>
    </rPh>
    <rPh sb="18" eb="19">
      <t>シャ</t>
    </rPh>
    <rPh sb="20" eb="23">
      <t>トウキョウト</t>
    </rPh>
    <rPh sb="23" eb="27">
      <t>チヨダク</t>
    </rPh>
    <rPh sb="27" eb="30">
      <t>イイダバシ</t>
    </rPh>
    <phoneticPr fontId="12"/>
  </si>
  <si>
    <t>共同提案体（代）（株）ＵＲリンケージ　他１者
東京都中央区日本橋１－５－３</t>
    <rPh sb="0" eb="2">
      <t>キョウドウ</t>
    </rPh>
    <rPh sb="2" eb="4">
      <t>テイアン</t>
    </rPh>
    <rPh sb="4" eb="5">
      <t>タイ</t>
    </rPh>
    <rPh sb="6" eb="7">
      <t>ダイ</t>
    </rPh>
    <rPh sb="8" eb="11">
      <t>カブ</t>
    </rPh>
    <rPh sb="19" eb="20">
      <t>ホカ</t>
    </rPh>
    <rPh sb="21" eb="22">
      <t>シャ</t>
    </rPh>
    <rPh sb="23" eb="26">
      <t>トウキョウト</t>
    </rPh>
    <rPh sb="26" eb="29">
      <t>チュウオウク</t>
    </rPh>
    <rPh sb="29" eb="32">
      <t>ニホンバシ</t>
    </rPh>
    <phoneticPr fontId="12"/>
  </si>
  <si>
    <t>日本工営（株）東京支店
東京都千代田区九段北１－１４－６</t>
    <rPh sb="4" eb="7">
      <t>カブ</t>
    </rPh>
    <rPh sb="7" eb="9">
      <t>トウキョウ</t>
    </rPh>
    <rPh sb="9" eb="11">
      <t>シテン</t>
    </rPh>
    <rPh sb="12" eb="15">
      <t>トウキョウト</t>
    </rPh>
    <rPh sb="15" eb="19">
      <t>チヨダク</t>
    </rPh>
    <rPh sb="19" eb="21">
      <t>クダン</t>
    </rPh>
    <rPh sb="21" eb="22">
      <t>キタ</t>
    </rPh>
    <phoneticPr fontId="12"/>
  </si>
  <si>
    <t>共同提案体（代）（一社）都市環境エネルギー協会　他２者
東京都中央区京橋２－５－２１</t>
    <rPh sb="0" eb="2">
      <t>キョウドウ</t>
    </rPh>
    <rPh sb="2" eb="4">
      <t>テイアン</t>
    </rPh>
    <rPh sb="4" eb="5">
      <t>タイ</t>
    </rPh>
    <rPh sb="6" eb="7">
      <t>ダイ</t>
    </rPh>
    <rPh sb="9" eb="10">
      <t>イッ</t>
    </rPh>
    <rPh sb="10" eb="11">
      <t>シャ</t>
    </rPh>
    <rPh sb="12" eb="14">
      <t>トシ</t>
    </rPh>
    <rPh sb="14" eb="16">
      <t>カンキョウ</t>
    </rPh>
    <rPh sb="21" eb="23">
      <t>キョウカイ</t>
    </rPh>
    <rPh sb="24" eb="25">
      <t>ホカ</t>
    </rPh>
    <rPh sb="26" eb="27">
      <t>シャ</t>
    </rPh>
    <rPh sb="28" eb="31">
      <t>トウキョウト</t>
    </rPh>
    <rPh sb="31" eb="34">
      <t>チュウオウク</t>
    </rPh>
    <rPh sb="34" eb="36">
      <t>キョウバシ</t>
    </rPh>
    <phoneticPr fontId="4"/>
  </si>
  <si>
    <t>（株）ＵＲリンケージ
東京都中央区日本橋１－５－３</t>
    <rPh sb="0" eb="3">
      <t>カブ</t>
    </rPh>
    <phoneticPr fontId="4"/>
  </si>
  <si>
    <t>（株）野村総合研究所
東京都千代田区大手町１－９－２</t>
    <rPh sb="0" eb="3">
      <t>カブ</t>
    </rPh>
    <rPh sb="3" eb="5">
      <t>ノムラ</t>
    </rPh>
    <rPh sb="5" eb="7">
      <t>ソウゴウ</t>
    </rPh>
    <rPh sb="7" eb="10">
      <t>ケンキュウジョ</t>
    </rPh>
    <rPh sb="11" eb="14">
      <t>トウキョウト</t>
    </rPh>
    <rPh sb="14" eb="18">
      <t>チヨダク</t>
    </rPh>
    <rPh sb="18" eb="21">
      <t>オオテマチ</t>
    </rPh>
    <phoneticPr fontId="4"/>
  </si>
  <si>
    <t>（一財）公園財団
東京都文京区関口１－４７－１２</t>
    <rPh sb="1" eb="2">
      <t>イッ</t>
    </rPh>
    <rPh sb="2" eb="3">
      <t>ザイ</t>
    </rPh>
    <rPh sb="4" eb="6">
      <t>コウエン</t>
    </rPh>
    <rPh sb="6" eb="8">
      <t>ザイダン</t>
    </rPh>
    <rPh sb="9" eb="12">
      <t>トウキョウト</t>
    </rPh>
    <rPh sb="12" eb="15">
      <t>ブンキョウク</t>
    </rPh>
    <rPh sb="15" eb="17">
      <t>セキグチ</t>
    </rPh>
    <phoneticPr fontId="4"/>
  </si>
  <si>
    <t>共同提案体（代）PwCアドバイザリー合同会社　他１者
東京都中央区銀座８－２１－１</t>
    <rPh sb="0" eb="5">
      <t>キョウドウテイアンタイ</t>
    </rPh>
    <rPh sb="6" eb="7">
      <t>ダイ</t>
    </rPh>
    <rPh sb="23" eb="24">
      <t>ホカ</t>
    </rPh>
    <rPh sb="25" eb="26">
      <t>シャ</t>
    </rPh>
    <rPh sb="27" eb="30">
      <t>トウキョウト</t>
    </rPh>
    <rPh sb="30" eb="33">
      <t>チュウオウク</t>
    </rPh>
    <rPh sb="33" eb="35">
      <t>ギンザ</t>
    </rPh>
    <phoneticPr fontId="12"/>
  </si>
  <si>
    <t>共同提案体（代）パシフィックコンサルタンツ（株）首都圏本社　他１者
東京都千代田区神田錦町３－２２</t>
    <rPh sb="0" eb="5">
      <t>キョウドウテイアンタイ</t>
    </rPh>
    <rPh sb="6" eb="7">
      <t>ダイ</t>
    </rPh>
    <rPh sb="21" eb="24">
      <t>カブ</t>
    </rPh>
    <rPh sb="24" eb="27">
      <t>シュトケン</t>
    </rPh>
    <rPh sb="27" eb="29">
      <t>ホンシャ</t>
    </rPh>
    <rPh sb="30" eb="31">
      <t>ホカ</t>
    </rPh>
    <rPh sb="32" eb="33">
      <t>シャ</t>
    </rPh>
    <rPh sb="34" eb="37">
      <t>トウキョウト</t>
    </rPh>
    <rPh sb="37" eb="41">
      <t>チヨダク</t>
    </rPh>
    <rPh sb="41" eb="43">
      <t>カンダ</t>
    </rPh>
    <rPh sb="43" eb="45">
      <t>ニシキチョウ</t>
    </rPh>
    <phoneticPr fontId="12"/>
  </si>
  <si>
    <t>（株）スペースビジョン研究所
大阪府大阪市中央区大手前１－７－３１</t>
    <rPh sb="0" eb="3">
      <t>カブ</t>
    </rPh>
    <rPh sb="11" eb="14">
      <t>ケンキュウジョ</t>
    </rPh>
    <rPh sb="15" eb="18">
      <t>オオサカフ</t>
    </rPh>
    <rPh sb="18" eb="21">
      <t>オオサカシ</t>
    </rPh>
    <rPh sb="21" eb="24">
      <t>チュウオウク</t>
    </rPh>
    <rPh sb="24" eb="27">
      <t>オオテマエ</t>
    </rPh>
    <phoneticPr fontId="12"/>
  </si>
  <si>
    <t>システムスクエア（株）
大阪府大阪市淀川区西宮原２－７－６１　トラモンド新大阪ビル</t>
    <rPh sb="8" eb="11">
      <t>カブ</t>
    </rPh>
    <rPh sb="12" eb="15">
      <t>オオサカフ</t>
    </rPh>
    <rPh sb="15" eb="18">
      <t>オオサカシ</t>
    </rPh>
    <rPh sb="18" eb="21">
      <t>ヨドガワク</t>
    </rPh>
    <rPh sb="21" eb="22">
      <t>ニシ</t>
    </rPh>
    <rPh sb="22" eb="24">
      <t>ミヤハラ</t>
    </rPh>
    <rPh sb="36" eb="39">
      <t>シンオオサカ</t>
    </rPh>
    <phoneticPr fontId="3"/>
  </si>
  <si>
    <t>（株）オオバ　東京支店　東京支店
東京都目黒区青葉台４－１２－１０１</t>
    <rPh sb="0" eb="3">
      <t>カブ</t>
    </rPh>
    <rPh sb="7" eb="9">
      <t>トウキョウ</t>
    </rPh>
    <rPh sb="9" eb="11">
      <t>シテン</t>
    </rPh>
    <rPh sb="12" eb="14">
      <t>トウキョウ</t>
    </rPh>
    <rPh sb="14" eb="16">
      <t>シテン</t>
    </rPh>
    <rPh sb="17" eb="20">
      <t>トウキョウト</t>
    </rPh>
    <rPh sb="20" eb="23">
      <t>メグロク</t>
    </rPh>
    <rPh sb="23" eb="26">
      <t>アオバダイ</t>
    </rPh>
    <phoneticPr fontId="12"/>
  </si>
  <si>
    <t>共同提案体（代）（株）福山コンサルタント東京支社　他１者
東京都文京区後楽２－３－２１</t>
    <rPh sb="0" eb="5">
      <t>キョウドウテイアンタイ</t>
    </rPh>
    <rPh sb="6" eb="7">
      <t>ダイ</t>
    </rPh>
    <rPh sb="9" eb="10">
      <t>カブ</t>
    </rPh>
    <rPh sb="11" eb="13">
      <t>フクヤマ</t>
    </rPh>
    <rPh sb="20" eb="22">
      <t>トウキョウ</t>
    </rPh>
    <rPh sb="22" eb="24">
      <t>シシャ</t>
    </rPh>
    <rPh sb="25" eb="26">
      <t>ホカ</t>
    </rPh>
    <rPh sb="27" eb="28">
      <t>シャ</t>
    </rPh>
    <rPh sb="29" eb="32">
      <t>トウキョウト</t>
    </rPh>
    <phoneticPr fontId="12"/>
  </si>
  <si>
    <t>（公社）立体駐車場工業会
東京都中央区新川２－９－９</t>
    <rPh sb="1" eb="3">
      <t>コウシャ</t>
    </rPh>
    <rPh sb="4" eb="6">
      <t>リッタイ</t>
    </rPh>
    <rPh sb="6" eb="9">
      <t>チュウシャジョウ</t>
    </rPh>
    <rPh sb="9" eb="12">
      <t>コウギョウカイ</t>
    </rPh>
    <rPh sb="13" eb="16">
      <t>トウキョウト</t>
    </rPh>
    <rPh sb="16" eb="19">
      <t>チュウオウク</t>
    </rPh>
    <rPh sb="19" eb="21">
      <t>シンカワ</t>
    </rPh>
    <phoneticPr fontId="12"/>
  </si>
  <si>
    <t>共同提案体（代）日本工営（株）　他１者
東京都千代田区麹町５－４</t>
    <rPh sb="0" eb="5">
      <t>キョウドウテイアンタイ</t>
    </rPh>
    <rPh sb="6" eb="7">
      <t>ダイ</t>
    </rPh>
    <rPh sb="8" eb="10">
      <t>ニホン</t>
    </rPh>
    <rPh sb="10" eb="12">
      <t>コウエイ</t>
    </rPh>
    <rPh sb="12" eb="15">
      <t>カブ</t>
    </rPh>
    <rPh sb="16" eb="17">
      <t>ホカ</t>
    </rPh>
    <rPh sb="18" eb="19">
      <t>シャ</t>
    </rPh>
    <rPh sb="20" eb="23">
      <t>トウキョウト</t>
    </rPh>
    <rPh sb="23" eb="27">
      <t>チヨダク</t>
    </rPh>
    <rPh sb="27" eb="29">
      <t>コウジマチ</t>
    </rPh>
    <phoneticPr fontId="12"/>
  </si>
  <si>
    <t>森ビル（株）
東京都港区六本木６－１０－１</t>
    <rPh sb="0" eb="1">
      <t>モリ</t>
    </rPh>
    <rPh sb="3" eb="6">
      <t>カブ</t>
    </rPh>
    <rPh sb="7" eb="10">
      <t>トウキョウト</t>
    </rPh>
    <rPh sb="10" eb="12">
      <t>ミナトク</t>
    </rPh>
    <rPh sb="12" eb="15">
      <t>ロッポンギ</t>
    </rPh>
    <phoneticPr fontId="12"/>
  </si>
  <si>
    <t>共同提案体（代）昭和（株）　他１者
東京都千代田区平河町１－７－２１</t>
    <rPh sb="0" eb="2">
      <t>キョウドウ</t>
    </rPh>
    <rPh sb="2" eb="4">
      <t>テイアン</t>
    </rPh>
    <rPh sb="4" eb="5">
      <t>タイ</t>
    </rPh>
    <rPh sb="6" eb="7">
      <t>ダイ</t>
    </rPh>
    <rPh sb="8" eb="10">
      <t>ショウワ</t>
    </rPh>
    <rPh sb="10" eb="13">
      <t>カブ</t>
    </rPh>
    <rPh sb="14" eb="15">
      <t>ホカ</t>
    </rPh>
    <rPh sb="16" eb="17">
      <t>シャ</t>
    </rPh>
    <rPh sb="18" eb="21">
      <t>トウキョウト</t>
    </rPh>
    <rPh sb="21" eb="25">
      <t>チヨダク</t>
    </rPh>
    <rPh sb="25" eb="28">
      <t>ヒラカワチョウ</t>
    </rPh>
    <phoneticPr fontId="12"/>
  </si>
  <si>
    <t>共同提案体（代）（株）社会空間研究所　他２者
東京都渋谷区上原３－１－１６</t>
    <rPh sb="0" eb="5">
      <t>キョウドウテイアンタイ</t>
    </rPh>
    <rPh sb="6" eb="7">
      <t>ダイ</t>
    </rPh>
    <rPh sb="9" eb="10">
      <t>カブ</t>
    </rPh>
    <rPh sb="11" eb="13">
      <t>シャカイ</t>
    </rPh>
    <rPh sb="13" eb="15">
      <t>クウカン</t>
    </rPh>
    <rPh sb="15" eb="18">
      <t>ケンキュウショ</t>
    </rPh>
    <rPh sb="19" eb="20">
      <t>ホカ</t>
    </rPh>
    <rPh sb="21" eb="22">
      <t>シャ</t>
    </rPh>
    <rPh sb="23" eb="26">
      <t>トウキョウト</t>
    </rPh>
    <rPh sb="26" eb="29">
      <t>シブヤク</t>
    </rPh>
    <rPh sb="29" eb="31">
      <t>ウエハラ</t>
    </rPh>
    <phoneticPr fontId="12"/>
  </si>
  <si>
    <t>（株）建設技術研究所
東京都中央区日本橋浜町３－２１－１</t>
    <rPh sb="0" eb="3">
      <t>カブ</t>
    </rPh>
    <rPh sb="3" eb="5">
      <t>ケンセツ</t>
    </rPh>
    <rPh sb="5" eb="7">
      <t>ギジュツ</t>
    </rPh>
    <rPh sb="7" eb="10">
      <t>ケンキュウジョ</t>
    </rPh>
    <rPh sb="11" eb="14">
      <t>トウキョウト</t>
    </rPh>
    <rPh sb="14" eb="17">
      <t>チュウオウク</t>
    </rPh>
    <rPh sb="17" eb="20">
      <t>ニホンバシ</t>
    </rPh>
    <rPh sb="20" eb="22">
      <t>ハマチョウ</t>
    </rPh>
    <phoneticPr fontId="12"/>
  </si>
  <si>
    <t>共同提案体（代）パナソニックシステムソリューションズジャパン（株） 他１者
東京都中央区銀座８－２１－１</t>
    <rPh sb="0" eb="5">
      <t>キョウドウテイアンタイ</t>
    </rPh>
    <rPh sb="6" eb="7">
      <t>ダイ</t>
    </rPh>
    <rPh sb="30" eb="33">
      <t>カブ</t>
    </rPh>
    <rPh sb="34" eb="35">
      <t>ホカ</t>
    </rPh>
    <rPh sb="36" eb="37">
      <t>シャ</t>
    </rPh>
    <rPh sb="38" eb="41">
      <t>トウキョウト</t>
    </rPh>
    <rPh sb="41" eb="44">
      <t>チュウオウク</t>
    </rPh>
    <rPh sb="44" eb="46">
      <t>ギンザ</t>
    </rPh>
    <phoneticPr fontId="12"/>
  </si>
  <si>
    <t>共同提案体（代）（株）アール・アイ・エー　他１者
東京都港区港南２－１２－２６</t>
    <rPh sb="0" eb="2">
      <t>キョウドウ</t>
    </rPh>
    <rPh sb="2" eb="4">
      <t>テイアン</t>
    </rPh>
    <rPh sb="4" eb="5">
      <t>タイ</t>
    </rPh>
    <rPh sb="6" eb="7">
      <t>ダイ</t>
    </rPh>
    <rPh sb="8" eb="11">
      <t>カブ</t>
    </rPh>
    <rPh sb="21" eb="22">
      <t>ホカ</t>
    </rPh>
    <rPh sb="23" eb="24">
      <t>シャ</t>
    </rPh>
    <rPh sb="25" eb="28">
      <t>トウキョウト</t>
    </rPh>
    <rPh sb="28" eb="30">
      <t>ミナトク</t>
    </rPh>
    <rPh sb="30" eb="32">
      <t>コウナン</t>
    </rPh>
    <phoneticPr fontId="4"/>
  </si>
  <si>
    <t xml:space="preserve">人口減少に伴う都市の空洞化、活力の低下、財政の悪化などの状況下においては、官民連携のまちづくりを推進することが重要であり、とりわけ事業経営の視点を備えた都市再生を担う人材育成や活動環境を整備改善することが不可欠である。
　一方で、民間まちづくり活動による都市再生の取組の成果の発現には一定の時間を要することから、持続的な取組につなげていくには、取組の成果を適正に把握するとともに、行政や市民との連携を浸透させていく必要がある。
　本業務は、この点について、民間まちづくり活動による都市再生を各都市において効果的に実践するための方策を整理するとともに、人材育成等の推進方策をとりまとめ、官民連携の深化による都市再生の推進に資することを目的とした調査・検討を行うものである。
　このことから、担当者の知識や経験及び本業務のテーマ等の分析方法について広く提案を得て、それを評価し優れた提案を選定する企画競争を経て発注することが適切であるため、当該手続きをもって行ったところである。
　委託先選定に当たっては、平成２９年４月１３日から平成２９年５月１０日までの間、本業務に係る企画提案書の公募を実施した。企画競争実施委員会及び都市局企画競争有識者委員会において審査を行った結果、一般社団法人RCF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したがって、会計法第29条の3第4項、予決令第102条の4第3号の規定により、一般社団法人RCFと随意契約を行うものである。
</t>
    <phoneticPr fontId="3"/>
  </si>
  <si>
    <t xml:space="preserve">全国において、２５のまちづくり団体が都市再生推進法人に指定され、都市再生特別措置法に基づく占用許可や協定制度が各地で活用されている。また、民間による都市再生に関する活動が活発化し、各地の特性を活かした取組が進められている。
　こうした取組をさらに推進し、都市空間を民間活力によって魅力的なものにするとともに、自立的・継続的なまちづくりの進展により、地域の価値を維持・向上させていくことが期待される。
　このため、民間による都市再生に関する活動のさらなる活性化に向けての普及啓発方策及び公共空間等の活用に関する各種制度の活用促進方策を取りまとめ、都市空間の魅力増進に資するまちづくり活動を推進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９年４月１３日から平成２９年５月１０日までの間、本業務に係る企画提案書の公募を実施した。企画競争実施委員会及び都市局企画競争有識者委員会において審査を行った結果、株式会社日建設計総合研究所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したがって、会計法第29条の3第4項、予決令第102条の4第3号の規定により、株式会社日建設計総合研究所と随意契約を行うものである。
</t>
    <phoneticPr fontId="3"/>
  </si>
  <si>
    <t xml:space="preserve">本業務は、市街地の衰退に伴う低未利用地の増加等を踏まえ、大都市圏郊外部における広域的な観点からの土地利用マネジメント方策を検討するため、近郊緑地保全区域に関するデータの整理や効果的な緑地管理手法の検討等を行うものである。業務の実施にあたっては、近郊緑地保全区域に関する広範なデータを効率的に収集・整理することや、効果的な緑地管理手法を現場に適用しやすい形でとりまとめること等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９年４月１７日から平成２９年５月９日までの間、本業務に係る企画提案書の公募を実施した。企画競争実施委員会及び都市局企画競争有識者委員会において審査を行った結果、株式会社プレック研究所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したがって、会計法第29条の3第4項、予決令第102条の4第3号の規定により、株式会社プレック研究所と随意契約を行うものである。
</t>
    <phoneticPr fontId="3"/>
  </si>
  <si>
    <t xml:space="preserve">大規模地震発生時における滞在者等の安全の確保と都市機能の継続を図ることにより都市再生事業の効果を十分に発揮するため、人口・都市機能が集積する地域における帰宅困難者対策を進めていくことは喫緊の課題である。都市安全確保促進事業は、平成29年度より県庁所在都市等の対象地域を追加し、帰宅困難者対策の取組をより一層支援している。しかし、帰宅困難者の発生やその対応については、これまでの計画作成の傾向をみると、より深刻な事象が想定される地域において先進的な取組が見られる一方で、人口規模や駅の乗降客数だけが帰宅困難者対策の必要性が結びついていないことなどもあり、都市再生緊急整備地域などにおいても都市再生安全確保計画等の検討が進んでいない地域も多い。
　本調査は、都市安全確保促進事業において新たに追加した地域や都市再生の観点から重点的に帰宅困難者対策が行われるべき地域の把握を行うための最新データの収集・分析を行うとともに、必要性がありながら必ずしも十分に検討が進んでいない地域における課題を抽出し、その課題の解決方策や今後の取組方針などについて検討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９年４月２８日から平成２９年５月２６日までの間、本業務に係る企画提案書の公募を実施した。企画競争実施委員会及び都市局企画競争有識者委員会において審査を行った結果、エム・アール・アイ　リサーチアソシエイツ株式会社から提出された企画提案書は、本業務の趣旨を的確に理解し、妥当性の高い実施手順を提示し、特定テーマに対する企画提案についても、的確性、実現性があるものと判断した。また、本業務の遂行に当たって十分な専門性、経験があることから、同社を特定するに至った。
　したがって、会計法第29条の3第4項、予決令第102条の4第3号の規定により、エム・アール・アイ　リサーチアソシエイツ株式会社と随意契約を行うものである。
</t>
    <phoneticPr fontId="3"/>
  </si>
  <si>
    <t xml:space="preserve">今後の都市政策においては、我が国の国際競争力の一層の強化を図るため、国際的な視点から求められるビジネス環境を提供することにより、外国企業・高度外国人材が日本に魅力を感じて、ビジネスの創出や交流を拡大していけるよう都市環境の整備を行っていくことが必要である。しかしながら、既往の調査においては、ビジネスにおいて外国企業・高度外国人材が日本の魅力と感じ得る情報が十分に集積、発信等されているわけではないことが指摘されており、国際的な視点で、大都市の環境整備や情報発信をさらに改善する必要がある。
　そこで、本調査では、我が国の持つビジネスに関するポテンシャルを十分に活用し国際競争力の強化を図るため、大都市の環境整備や情報発信の改善を行うための課題の抽出、対策の検討を行うとともに、総合的・効果的に海外へ我が国の都市の魅力を情報発信する方法を検討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９年４月２８日から平成２９年５月２６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妥当性の高い実施手順を提示し、特定テーマに対する企画提案についても、的確性、実現性があるものと判断した。また、本業務の遂行に当たって十分な専門性、経験があることから、同社を特定するに至った。
　したがって、会計法第29条の3第4項、予決令第102条の4第3号の規定により、株式会社野村総合研究所と随意契約を行うものである。
</t>
    <phoneticPr fontId="3"/>
  </si>
  <si>
    <t>本業務は、地下空間施設が抱える防災対策推進上の課題を踏まえ、各種検討のもと、地下空間施設の防災対策の一層の推進に資することを目的とする。
  本業務を行うにあたっては、地下空間の避難計画や防災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地下空間の形成パターン及び現行法制度上の課題などを検討するうえでのキーワードが的確に記載されたり、防災推進事業の取組みにあたっての改善方策が的確に記載されるなど具体的な提案がなされていることから、的確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地下空間施設における安全対策等に関する調査検討業務一般財団法人都市みらい推進機構・パシフィックコンサルタンツ株式会社共同提案体と随意契約を行うものである。(企画競争)</t>
    <phoneticPr fontId="3"/>
  </si>
  <si>
    <t>本業務は、拠点駅における交通結節点整備の実態を把握した上で、社会情勢や地域特性を踏まえた整理、分析を行い、交通結節点整備・管理のあり方について検討するものである。
　本業務を行うにあたっては、交通結節点の検討に関する業務を行った実績を有してい　　ることなどが必要であり、担当者の知識や経験及び本業務のテーマ等の検討方法についての幅広い提案を評価し、優れた提案を選定する企画競争を経て発注することが適切で　　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駅前広場や自由通路等の交通結節点整備における費用負担・再整備・立体道路制度等の必要なキーワードが網羅されたり、交通結節点整備ニーズの分析において、地域特性・駅特性を勘案した具体的な提案がなされていることから、的確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拠点駅における交通結節点整備方針に関する調査検討業務パシフィックコンサルタンツ株式会社・公益社団法人日本交通計画協会共同提案体と随意契約を行うものである。(企画競争)</t>
    <phoneticPr fontId="3"/>
  </si>
  <si>
    <t>本業務は、公共交通、駅前広場、自由通路等の都市交通全般について、実効性のある施策展開等を都市構造レベルと地区レベルの分類のもと、検証し、基幹的な公共交通の導入等における街路空間のあり方について検討することを目的とする。
  本業務を行うにあたっては、都市・地域総合交通戦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都市交通施策を効果的に展開していくために、都市構造レベルの取組とともに地区レベルの施策を一体的に推進することが重要と認識した上で、調査、検討方針を提案しているため、的確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等における街路空間のあり方に関する調査検討公益社団法人日本交通計画協会・日本工営株式会社共同提案体と随意契約を行うものである。(企画競争)</t>
    <phoneticPr fontId="3"/>
  </si>
  <si>
    <t>本業務では、交通事故の削減、少子高齢化による公共交通の衰退等への対応、渋滞の緩和、国際競争力の強化等の自動車及び道路を巡る諸課題の解決等に大きな効果が期待される自動運転技術等の新たな技術の活用について、東京、名古屋等の都市圏における社会実験を通じて、今後、自動運転技術が普及した際の都市基盤設備のあり方等について検討するために行うものである。
　本業務を行うにあたっては、都市政策に関する業務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社会実験の実施に向けて連絡協議会などの調整体制を初期に結成することを提案し、ケーススタディ・ヒアリング内容等も具体的な提案があり、また、インフラ必要量などに生じる変化の予測も具体的に提案す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自動運転等の新たな技術を用いた今後の都市交通等に関する調査検討業務公益社団法人日本交通計画協会・株式会社日本能率協会総合研究所・パシフィックコンサルタンツ株式会社共同提案体と随意契約を行うものである。(企画競争)</t>
    <phoneticPr fontId="3"/>
  </si>
  <si>
    <t>本業務は、街路事業は一般的な道路整備効果のみならず都市を代表する公共空間としての効果を多分に有するという認識のもと、街路事業による効果等について多角的に検討し、合理的かつ客観的な効果把握手法について検討を行うものである。
　本業務を行うにあたっては、街路事業の効果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事業効果の発言プロセスを発生ベースと帰着ベースで整理する等に具体性が高く、また、整備後の効果発現に要する期間に着目し、全国の先進事例をケーススタディ対象として多様な効果計測手法の検討を提案するなど、的確性・実現性において優れていると判断し、企画競争実施委員会及び企画競争有識者委員会にて当該法人を特定したものである。
　したがって本調査については、会計法第２９条の３第４項及び予決令第１０２条の４第３号に基づきパシフィックコンサルタンツ株式会社と随意契約を行うものである。(企画競争)</t>
    <phoneticPr fontId="3"/>
  </si>
  <si>
    <t>本業務は、新技術を適用してＢＲＴシステムの導入を促進するにあたって、制度上（法律、基準等）、推進上の課題を整理し、その解決方策などを検討することを目的とする。
  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新技術の導入や技術開発の隘路となる課題を体系的に整理した上で、関係者が一堂に会し議論する場の設置など具体的な提案がなされていることから、的確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ＢＲＴ等の導入による公共交通の交通施設等のあり方検討調査公益社団法人日本交通計画協会・株式会社トーニチコンサルタント共同提案体と随意契約を行うものである。</t>
    <phoneticPr fontId="3"/>
  </si>
  <si>
    <t>本業務は、拠点駅における交通結節点整備の実態を把握した上で、社会情勢や地域特性を踏まえた整理、分析を行い、交通結節点整備・管理のあり方について検討するものである。
　本業務を行うにあたっては、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地方自治体・開発事業者・交通事業者など関係者の連携や合意形成・事業推進のための体制提案の重要性を指摘するなど、業務目的や課題を理解した着眼点になっていることや時間短縮効果などの直接的効果だけでなく、集客力や地価の向上などの間接的効果にも着眼するなどの提案がされていることなどから的確性及び実現性があるものと判断し、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したがって本調査については、会計法第２９条の３第４項及び予決令第１０２条の４第３号に基づき、株式会社日建設計総合研究所と随意契約を行うものである。(企画競争)</t>
    <phoneticPr fontId="3"/>
  </si>
  <si>
    <t>駐車場は、自動車交通の重要な役割である自動車と人との乗り降りの結節点として公共交通のネットワークの一端を担っており、暮らしを支える身近な移動手段の一部として日常的に利用されている。しかしその一方で、昨今、精算機のテントの倒壊による利用者等の事故が発生している。本業務では、安全対策の推進に向けて、駐車設備に関係する安全対策に関する実証調査から整理・分析を行うとともに、駐車設備のあり方に関する検討調査を行うことにより、駐車場の安全対策の推進を図るものである。
　このような背景から本業務は、設備等の安全対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企画競争)
　その結果、上記相手方の企画提案は、本業務の趣旨を的確に理解し、妥当性の高い実施手順を提示したものであり、特定テーマに対する企画提案についても、駐車場の安全対策における今般の事故事例に関して適切に把握し、安全対策の推進に向けた実証調査における対象案件の抽出する視点について具体的かつ網羅的であり、その作業方法について、事故分析等検討専門部会を設置するなど具体的に提案されている。
　加えて、駐車場の安全性に関する今般の課題の実態を適切に把握し、各種制度面の検討を行う上で、検討項目を明確にしており、その作業方法について、安全性の向上制度検討部会を設置するなど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t>
    <phoneticPr fontId="3"/>
  </si>
  <si>
    <t>本業務は、中心市街地等における効果的、効率的な駐輪場の確保方策や持続可能なコミュニティサイクルの運営方策等について調査・分析を行うことを目的とする。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多様な観点からのキーワードが示されており、業務目的や課題を理解した着眼点・作業方針となっていることから、的確性及び実現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中心市街地等における面的な自転車等駐車場の確保、運営方策等に関する調査検討業務公益社団法人日本交通計画協会・株式会社ドーコン東京支店共同提案体と随意契約を行うものである。</t>
    <phoneticPr fontId="3"/>
  </si>
  <si>
    <t>本業務は、我が国や海外の諸都市において、多様な都市交通サービスからなる都市交通拠点の整備が行われている事例等について情報収集、比較を行うことにより、マルチモーダルな都市交通施策の今後の推進に資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国や広域自治体、基礎自治体、交通事業者といった具体的な主体に着眼した提案や、具体的な情報源を例示した上での提案がされており、必要なキーワードが網羅されているという点や、提案内容の説得力を有する点から見て、的確性及び実現性があるものと判断し、企画競争実施委員会及び企画競争有識者委員会にて当該法人を特定した。
   したがって本業務については、会計法第２９条の３第４項及び予決令第１０２条の４第３号に基づき、一般財団法人計量計画研究所と随意契約を行うものである。(企画競争)</t>
    <phoneticPr fontId="3"/>
  </si>
  <si>
    <t>本業務は、連続立体交差事業等による都市構造の変化について、駅周辺整備や高架下利用の状況を踏まえた整理を行い、円滑かつ効率的な連続立体交差事業等の推進に資することを目的として行うものであ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業務目的である都市構造の変化を整理するにあたっての具体的な比較対象、実現性及び信頼性の高い比較手法を提案し、また、事業の実施主体との協力体制のあり方、実施体制の構成、関係者の関与に関する詳細等の、事業実施にあたっての具体的な体制にも着目して検討がなされるよう提案す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連続立体交差事業による都市構造の変化に関する調査検討業務公益社団法人日本交通計画協会・株式会社国際開発コンサルタンツ・株式会社トーニチコンサルタント・中央復建コンサルタンツ株式会社共同提案体と随意契約を行うものである。(企画競争)</t>
    <phoneticPr fontId="3"/>
  </si>
  <si>
    <t>本業務では、鉄道沿線を軸としたまちづくりを促進するに当たり、現状で参画することが考慮されている事業主体である地方公共団体や鉄道事業者のみならず、多様な主体による参画の可能性、効果的な連携のための方策等を検討することを目的とする。
  本業務を行うにあたっては、都市交通計画又は立地適正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鉄道沿線まちづくりに参画可能な新たな主体を検討するにあたっては各主体の持つニーズが重要であることを理解した上で、参画可能性を評価し、エネルギーインフラ、地方銀行等の適切な主体を提案し、また、各地域が持つ実状を踏まえ、勉強会への参画手順を複数提案するなど、的確性・実現性において優れていると判断し、企画競争実施委員会及び企画競争有識者委員会にて当該法人を特定したものである。
　したがって本調査については、会計法第２９条の３第４項及び予決令第１０２条の４第３号に基づき株式会社三菱総合研究所と随意契約を行うものである。</t>
    <phoneticPr fontId="3"/>
  </si>
  <si>
    <t xml:space="preserve">本業務は、復興まちづくり計画の策定について、東日本大震災では計画の方向性に対して住民から反対運動が出るなど、計画策定に支障をきたした事例があることから、復興まちづくり計画の策定円滑化のための事前準備のあり方をガイドラインとして取りまとめることにより、災害が発生した場合においても、早期に的確な復興まちづくり計画を策定できるような環境を整えておくことで、早期回復・復興につなげることを目的としている。
本業務を効果的に遂行するためには、復興事前準備の取り組みについて十分に認識していること、市街地の防災対策や大規模災害からの復興計画に関する業務の実績を有することなどが必要である。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２９年４月２６日から５月１６日までの期間、庁舎内掲示板及び国土交通省調達情報公開システムにて本調査に関する企画提案を募集したところ、１４者が業務説明書の交付を求め、５月１６日までに５者から企画提案書の提出があった。提出のあった企画提案書の内容について、評価者３名による書類審査を行い、５月２２日に企画競争実施委員会、６月２日に企画競争有識者委員会に諮った結果、株式会社オオバ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及び独創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</si>
  <si>
    <t>被災宅地危険度判定は地震により広域的に発生した宅地災害（滑動崩落、擁壁倒壊、液状化被害）を把握するために行われる。判定士の投入数が限られる条件下において効率的に判定作業を進めることが必要であるため、広域判定手順や情報共有・手法等を示す「被災宅地危険度広域判定計画策定マニュアル（案）」及び、情報の電子化とデータ変換手順を示す「被災宅地危険度判定に係る情報共有マニュアル（案）」を作成することを目的とす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２９年５月１日から６月２日までの期間、庁舎内掲示板及び国土交通省調達情報公開システムにて本調査に関する企画提案を募集したところ、７者が業務説明書の交付を求め、６月２日までに１者から企画提案書の提出があった。提出のあった企画提案書の内容について、評価者３名による書類審査を行い、６月１３日に企画競争実施委員会、６月２７日に企画競争有識者委員会に諮った結果、日本工営株式会社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及び独創性が高いものである。また、本業務の遂行に当たって十分な専門性、経験があることが確認できる。
このことから、会計法第２９条の３第４項、予算決算及び会計令第１０２条の４第３号に基づき、同法人と随意契約を締結するものである。</t>
    <rPh sb="717" eb="718">
      <t>ドウ</t>
    </rPh>
    <rPh sb="718" eb="720">
      <t>ホウジン</t>
    </rPh>
    <phoneticPr fontId="3"/>
  </si>
  <si>
    <t xml:space="preserve">本業務は、事前に災害に強いまちにするための事前復興対策の検討や、復興事前準備の取組の展開を行うとともに、宅地被害への事前対策推進のため、制度の現状と課題を把握し改善を見据えた検討をすることで、今後の地方公共団体における事前対策の促進につなげることを目的としている。
本業務を効果的に遂行するためには、災害に備えた事前対策を検討するうえで必要となる専門的知識を有していることや、宅地造成制度の現状と課題を十分に認識していることが必要である。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２９年５月１９日から６月５日までの期間、庁舎内掲示板及び国土交通省調達情報公開システムにて本調査に関する企画提案を募集したところ、１４者が業務説明書の交付を求め、６月５日までに２者から企画提案書の提出があった。提出のあった企画提案書の内容について、評価者３名による書類審査を行い、６月１３日に企画競争実施委員会、６月２７日に企画競争有識者委員会に諮った結果、株式会社日本能率協会総合研究所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</si>
  <si>
    <t>本業務は、全国の国営公園及び地方公共団体の大規模都市公園において、外国人観光客の利用実態を把握するとともに、インバウンド促進や地域活性化に寄与している取組事例及びインバウンド増加等に伴う課題を把握し、国営公園等の大規模公園のストックを活用した効果的なインバウンド促進及び地方活性化の方策を検討することを目的とするものである。
本業務の履行にあたっては、既往調査の結果等を利用して全国の国営公園におけるインバウンド利用者数の推計値を算出する手法の検討や、インバウンド促進の事例を把握しそれをふまえた効果的なインバウンド促進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w年２月１４日から３月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公園財団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</si>
  <si>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海外日本庭園が有する国際交流やインバウンド促進効果を適切に発揮するため、そ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向けた検討を行うものである。
本業務の履行にあたっては、修復モデル箇所の選定にあたっての事業効果の比較検討及び本業務において選定する日本庭園の修復計画等の作成や、日本庭園の維持管理に係る技術を外国人にも分かりやすく継承するための講習等の実施方法及び維持管理マニュアルを作成でき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６日から３月２７日までの期間、庁舎内掲示板及び調達情報公開システムにて本業務に係る企画を募集したところ、５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</si>
  <si>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2020年オリンピック・パラリンピック東京大会開催時において、暑熱対策効果のある壁面緑化等をモデル的に整備することにより、我が国の緑化技術のPRを行うため、国内外への効果的な発信手法について検討するとともに、事業者等に対して緑化手法の提案募集を行い、安全性等を検証するための簡易実験等を踏まえ、設置する緑化施設の選定及びその設計を実施することを目的とするものである。
本業務の履行にあたっては、緑化資材の提供が可能な事業者等に対して、2020年オリンピック・パラリンピック東京大会においてモデル実験を行う緑化手法に関する提案を募集し、提案内容の整理を行うほか、提案された緑化手法について、提案内容の施工が可能であるか、施工期間や猛暑への耐久性、維持管理コスト、安全性等の項目を検証するための簡易的な緑化テストを実施のほか、平成３０年度に開催予定の関係部局等と連携したプレイベントにおいて設置する緑化施設の詳細設計と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８日から４月６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</si>
  <si>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民間企業等が実施する屋上緑化・壁面緑化の施工実績の把握及び動向の要因に関する分析を実施するとともに、屋上緑化・壁面緑化等を活用した良好な景観形成の推進に係る方策や民間企業等の緑化の取組を推進する方策等について検討を行うものである。
本業務の履行にあたっては、屋上緑化・壁面緑化を含めた緑による良好な景観が、当該地区の不動産価値やイメージの向上に及ぼす効果についての調査及び分析や、既存評価制度と連携した質の高い民間緑化事例の周知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６日から３月２４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</si>
  <si>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公園施設のより一層の効率的・効果的な管理のため、公園施設の基本情報、点検結果に基づく施設の老朽化の程度、補修・修繕履歴等の情報を継続的に収集、分析するために新たに実施する「都市公園等維持管理現況調査」について、結果を分析し、データベースとしてとりまとめるとともに、今後の調査に向けた課題の抽出・整理等を行うものである。
本業務の履行にあたっては、「都市公園等維持管理現況調査」で収集する情報の効果的な活用方策及び留意点の検討や、当該調査の継続的な実施にあたり調査に係る地方公共団体の作業量を軽減し、効率的に情報収集するための方策及び留意点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２３日から４月５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の企画提案が特定された。
その内容は、本業務の趣旨を的確に理解し、説得力の高い提案内容を提示し、特定テーマに対する企画提案についても、的確性、実現性を有するものと判断されることから、会計法第２９条の３第４項及び予算決算及び会計令第１０２条の４第３号に基づき、同法人と随意契約を行うものである。</t>
  </si>
  <si>
    <t>本業務は、建設業における将来の労働力不足の懸念への対応として、建設業の一つである造園業において、将来の担い手確保等に向けた課題や対策に関する先進事例を調査し、国等において必要となる施策について検討を行うほか、海外の都市開発における我が国の造園緑化技術の活用状況について、造園・緑化産業に係る団体や海外進出しているディベロッパー等のヒアリング等を通じて実態を把握し、海外進出にあたっての課題を整理するとともに、造園緑化産業が海外進出し易い環境づくりに向けた方策や我が国の成長戦略として効果のある造園緑化技術の海外展開方策を検討するものである。
本業務の履行にあたっては、我が国の造園業における担い手確保等にかかる課題解決方法の効果的な検討や、我が国の造園・緑化産業における海外展開方策の検討を実施できる能力が必要である。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３日から３月３０日までの期間、庁舎内掲示板及び調達情報公開システムにて本業務に係る企画を募集したところ、３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</si>
  <si>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における緑化の推進及び緑地の保全に係る施策の充実を図るため、地方公共団体における都市緑地法等に基づく制度の運用状況について、前年度における取組みの実績に関するデータを収集・整理する。また、民間主体による緑地整備・管理に係る活動状況及び地方公共団体による緑地政策としての都市農地の保全に係る取組状況について、現況把握するとともに、今後の推進方策について検討することを目的とするものである。
本業務の履行にあたっては、都市緑化の推進及び緑地保全に関する施策の立案等の基礎となるデータを得る都市緑地法等に基づく諸制度や、地方公共団体における独自条例等による都市緑化施策に関する諸制度の運用状況について、平成２８年度の取組みの実績等に関し、地方公共団体に対する調査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３日から３月２９日までの期間、庁舎内掲示板及び調達情報公開システムにて本業務に係る企画を募集したところ１１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</si>
  <si>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を行う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２３日から４月６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</si>
  <si>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公園のストック効果の向上、民間活力の活用による都市公園の再生・活性化を推進するため、平成２９年２月に都市公園法の改正を含む法律案が閣議決定されたことを受けて、都市公園法の改正により新たに設けることを予定している、公募により選定された民間事業者等が、カフェ等の収益施設の整備・運営と周辺の広場、園路等の整備を一体的に実施する制度等の適切な運用を促進するための検討等を行うことを目的とするものである。
本業務の履行にあたっては、PPP/PFI手法の適正な運用を促進するための運用の考え方等の整理や、公募設置管理制度に係る公募・契約条件等の検討を行うための能力が必要である。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５日から５月１５日までの期間、庁舎内掲示板及び調達情報公開システムにて本業務に係る企画を募集したところ、２３者が業務説明書の交付を求め、期限までに７者から企画提案書の提出があった。提出のあった７者の企画提案書の内容について、評価者３名による匿名審査方式による書類審査を行い、「企画競争実施委員会」及び「都市局企画競争有識者委員会」に諮った結果、株式会社日本総合研究所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</si>
  <si>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全国の都市公園の管理・運営に係る評価制度の構築に向けて、平成２８年度に実施した都市公園の管理・運営に係る評価制度のあり方に関する検討を踏まえ、評価制度の試行等を実施し、全国の都市公園で運用可能な仕組みとして取りまとめるものである。
本業務の履行にあたっては、都市公園の管理・運営に係る評価制度の試行や構築の検討を行うための能力が必要である。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１９日から５月１２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</si>
  <si>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公園における樹木等の管理・点検診断を適切に実施し、公園利用者等の安全・安心を確保するため、「都市公園における樹木の点検・診断に関する指針（案）」をとりまとめるとともに、公園管理者、指定管理者及び公園愛護会等の地域住民が、樹木の管理・点検診断に係る知識や情報を得るための仕組みの検討等を行うものである。
本業務の履行にあたっては、都市公園における樹木の点検・診断に関する指針のとりまとめにあたり効果的な周知方策及び留意点の検討や、公園樹木の管理・点検診断に関する知識の共有化にあたり地域住民等が樹木の管理・点検に関する知識や情報を効率的に取得するための方策及び留意点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０日から５月１５日までの期間、庁舎内掲示板及び調達情報公開システムにて本業務に係る企画を募集したところ、９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直近の公園行政の動向を踏まえるとともに実施手順の妥当性が高く、特定テーマに対する企画提案についても、的確性、実現性を有していると判断されることから、会計法第２９条の３第４項及び予算決算及び会計令第１０２条の４第３号に基づき、同法人と随意契約を行うものである。</t>
  </si>
  <si>
    <t>本業務は、昨年度策定した「都市の生物多様性指標（簡易版）」等を活用した、緑の基本計画における都市の生物多様性確保に資する取組の推進方策を検討するとともに、官民連携による都市の生物多様性確保に係る取組の普及方策等について検討を行うことを目的とするものである。
本業務の履行にあたっては、緑の基本計画における都市の生物多様性確保に資する具体的な施策を位置付けるための手法や施策の展開方策の検討や、民間事業者による都市の生物多様性確保に資する取組の先進事例を収集した上で、民間事業者と行政の連携による、より一層の生物多様性確保の推進方策を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７日から５月１９日までの期間、庁舎内掲示板及び調達情報公開システムにて本業務に係る企画を募集したところ１７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三菱ＵＦＪリサーチ＆コンサルティング株式会社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</si>
  <si>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本業務は、大規模地震等が発生した場合における、都市の身近なみどりを活用した市街地の延焼遅延・防止対策に係る計画手法の検討や、集約型の都市構造を踏まえた緑地等のあり方を考えるにあたり、低未利用地の活用事例の収集、および検討の方向性や視点について整理を行うものである。
本業務の履行にあたっては、緑の基本計画等に身近なみどりを活用した防災・減災対策を位置づける際の手法の検討や、集約型都市構造を踏まえた低未利用地の活用事例の収集・分析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０日から５月１７日までの期間、庁舎内掲示板及び調達情報公開システムにて本業務に係る企画を募集したところ、１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高く、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</si>
  <si>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費用便益分析の観点から景観・屋外広告物施策が地域の活性化に与える影響について分析・評価するとともに、安全で良好な景観形成に資する屋外広告物の設置基準等について、先進事例を踏まえ整理すること等により、地域活性化に資する景観・屋外広告物施策のあり方等を検討するものである。
本業務の履行にあたっては、景観行政、屋外広告物行政、歴史まちづくり行政が地域の活性化に与える影響の分析や、安全で良好な景観形成に資する屋外広告物や景観等の規制基準のあり方に関する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０日から５月１２日までの期間、庁舎内掲示板及び調達情報公開システムにて本業務に係る企画を募集したところ、１４者が業務説明書の交付を求め、期限までに４者から企画提案書の提出があった。提出のあった４者の企画提案書の内容について、評価者３名による匿名審査方式による書類審査を行い、「企画競争実施委員会」及び「都市局企画競争有識者委員会」に諮った結果、株式会社三菱総合研究所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</si>
  <si>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歴史文化資産の保存・活用、地域の観光資源との連携等に関する公園的土地利用についてケーススタディを行い、官民連携による効果的な観光振興や地域活性化のための方策検討を行うことを目的とするものである。
本業務の履行にあたっては歴史文化資産の公園的土地利用事例の効果的な収集や、それを踏まえた観光振興や地域活性化を促進するための方策の検討を行うための能力が必要である。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６月９日から６月２１日までの期間、庁舎内掲示板及び調達情報公開システムにて本業務に係る企画を募集したところ、１８者が業務説明書の交付を求め、期限までに９者から企画提案書の提出があった。提出のあった９者の企画提案書の内容について、評価者３名による匿名審査方式による書類審査を行い、「企画競争実施委員会」及び「都市局企画競争有識者委員会」に諮った結果、株式会社スペースビジョン研究所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</si>
  <si>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現在の公園緑地工事積算体系について、土木工事分野における積算体系の改定等を踏まえた更新に必要な作業等を行うとともに、工事工種体系（公園分野）における事業区分への「公園緑地維持管理」の追加に向けた調査検討を行うことにより、公園緑地工事の円滑な施工等に資することを目的とするものである。
本業務の履行にあたっては、土木工事分野における改訂内容を適切に把握し、公園緑地工事積算体系の更新に的確に反映させるとともに、事業区分に「公園緑地維持管理」を追加するために必要なアンケート調査の実施や、効果的に先行事例の収集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５月２４日から６月２８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</si>
  <si>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本業務では、市街地の低密度化に対応するための地方都市におけるコンパクトシティの形成や、大都市における国際競争力強化の必要性、また、交通結節点等都市の枢要なエリアにおける過去に先行整備された再開発ビルの老朽化など、その地域特性ごとに様々な課題を有していることを踏まえ、今後、市街地再開発事業を機動的に活用し、都市機能の増進や既成市街地の更新を推進して行くために、制度・運用上の隘路の見直しを含めた対応方策を検討することを目的としている。
　本業務の履行にあたっては、今後ニーズが増えることが見込まれる既成市街地の再整備等、市街地の特性に応じた市街地再開発事業について、事業を活用する上での法制度及び運用における隘路を具体的に整理・分析し、円滑な制度運用のために必要な対応方策を検討・提案するとともに、持続可能な施設建築物の整備、運営・管理について、事例の収集及び整理を行うものであり、市街地再開発事業に関する多角的で高度な知識や経験を有していることが必要である。
　このため、本件は価格中心による一般競争に馴染まず、配置予定者の知識や経験、本業務の実施方針及び特定テーマに対する企画提案等を評価し、優れた提案を選定する企画競争を経て発注することが適切であるため、これに基づき手続きを行うに至ったものである。
　したがって本業務については、会計法第29条の３第４項及び予算決算及び会計令第102条の４第３号に基づき同共同提案体と随意契約を行うものである。
　なお、企画競争実施のため、平成29年３月９日から３月29日までの期間、庁舎内掲示板および調達情報公開システムにて本調査に関する企画を募集し、10者の業務説明書交付、２者の企画書提出があり、これらの内容について、評価者３名による匿名審査方式の書類審査を行い、「企画競争実施委員会」及び「都市局企画競争有識者委員会」に諮った結果、既成市街地の再整備等に対応した市街地再開発事業の実施方策検討業務共同提案体の企画提案が優れていることから同共同提案体が特定されたもの。</t>
    <phoneticPr fontId="3"/>
  </si>
  <si>
    <t>　本業務は、郊外住宅団地等を対象に、自動運転システムを活かしたモビリティをいかに確保し、高めていくべきか、郊外住宅団地等における人口動態、交通実態、道路等の整備状況等の特性に対応したモビリティ確保の方策を検討すること及び、流通拠点等における物流交通への適用可能性について検討を行うことを目的としている。
　本業務の履行にあたっては、郊外住宅団地等における人口動態、交通実態等について定量的、客観的に把握し、モビリティに関する課題について分析を行う能力を有していることに加え、モビリティ向上に資する交通体系検討を行う能力及び、自動運転技術の活用を考慮した、最適と考えられる交通体系案を導き出す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９日から３月２９日までの期間、庁舎内掲示板および調達情報公開システムにて本調査に関する企画を募集したところ、１２者が業務説明書の交付を求め、６者から企画書の提出があった。提出のあった６者の企画書の内容について、評価者３名による匿名審査方式で書類審査を行い、「企画競争実施委員会」および「都市局企画競争有識者委員会」に諮った結果、パシフィックコンサルタンツ株式会社の企画提案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</si>
  <si>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　本業務は、都市郊外部の、地域特性等に応じた持続可能性の観点から、今後目指すべき方向性、実現のための対応方策、およびその実施にあたっての課題・制度改善等の方向性について検討することを目的としている。
　本業務の履行にあたっては、都市郊外部について、市街地整備上の課題分析の観点からの類型化のあり方、及び類型別の空洞化の発生等の課題の分析を行う能力を有していることに加え、人口が大きく減少している都市郊外部について、具体的な地区を２～３地区示した上で、それぞれの地区が目指すべき、時間軸を踏まえた方向性、及びそれを実現するための具体的な対応方策を検討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４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郊外市街地における今後の持続可能性を見据えた土地区画整理事業のあり方検討業務昭和株式会社・公益社団法人街づくり区画整理協会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</si>
  <si>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　本業務は、土地区画整理事業のストック効果最大化を図るため、最近の社会・経済情勢等の変化を反映した、説明力（重要度）が高いものの、「適用事例が少ない指標」「そもそも数値化されていない指標」の活用に向けた分析、検討を実施（＝“見える化”）し、併せて効果を対外的にPRする手法を検討し、広報資料を作成すること（＝“見せる化”）等を目的としている。
　本業務の履行にあたっては、既成市街地における土地区画整理事業についてのストック効果を体系的に整理を行う能力を有していることに加え、既成市街地における土地区画整理事業について、代表的なストック効果を２つ挙げ、その妥当性を検証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２者が業務説明書の交付を求め、１者から企画書の提出があった。提出のあった企画書の内容について、評価者３名による匿名審査方式で書類審査を行い、「企画競争実施委員会」および「都市局企画競争有識者委員会」に諮った結果、株式会社三菱総合研究所の企画提案が、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株式会社と随意契約を行うものである。</t>
  </si>
  <si>
    <t>　東日本大震災は被災地域が広範で、極めて多数の犠牲者を出すとともに、地震・津波・原発事故による複合的な災害となったところであるが、被災市街地の復興に向けて、土地区画整理事業等により、住宅地等の造成が進められている。一方で、市町村による土地利用意向の調査結果によると、当面利用する予定のない区画も一定数存在している状況であり、土地利用の促進に向けた方策検討の必要性が高まってきている。本業務では、東日本大震災からの復興に向けた市街地整備事業（土地区画整理事業等）の進捗状況を調査しつつ、復興事業の早期完了に向けた検討を行うこと、さらに、住宅地等の有効活用方策の検討を行うことを目的としている。
　本業務の履行にあたっては、震災からの復興に向けた土地区画整理事業等において事業の進捗状況に差異が生じている要因等を分析、検証し、今後の対応策を検討するための能力、また、事業地内に供給される住宅地等の利用促進方策を検討するための能力を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９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からの復興に向けた市街地整備事業におけるまちづくり推進方策検討等業務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</si>
  <si>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　全国的な人口減少・高齢化が進む中、地方都市の既成市街地において低未利用地が増加し、特に戦災復興事業等により古くに整備された地区においては、街区規模が小さく今日的な土地利用ニーズにあわない等から、空き地・空き家化の進行や都市機能の流出等に直面している地区も少なくない。地方都市におけるコンパクトシティの取組みを促進し、都市機能の維持・回復をはかるためには、街区が小規模で空地化が進行した老朽市街地を再生する方策の充実が不可欠である。
　本業務においては、測地的な検討を通じ、老朽市街地における市街地の再生に向けて実践的な方策等の検討を行うことを目的としている。
　本業務の履行にあたっては、戦災復興都市における市街地の現状に即したまちづくり上、市街地整備上の課題をその発生要因から的確に把握し、空地化が進行している地区において、土地の有効活用を進める上で効果的な市街地整備手法と、それにあわせて講じるべき制度・手法・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９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戦災復興地区等の老朽化市街地における市街地再生手法に関する調査検討業務一般財団法人国土技術研究センター・日本測地設計株式会社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</si>
  <si>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戦災復興地区等の老朽市街地における市街地再生手法に関する調査検討業務</t>
    <rPh sb="0" eb="2">
      <t>センサイ</t>
    </rPh>
    <rPh sb="2" eb="4">
      <t>フッコウ</t>
    </rPh>
    <rPh sb="4" eb="6">
      <t>チク</t>
    </rPh>
    <rPh sb="6" eb="7">
      <t>トウ</t>
    </rPh>
    <rPh sb="8" eb="10">
      <t>ロウキュウ</t>
    </rPh>
    <rPh sb="10" eb="13">
      <t>シガイチ</t>
    </rPh>
    <rPh sb="17" eb="20">
      <t>シガイチ</t>
    </rPh>
    <rPh sb="20" eb="22">
      <t>サイセイ</t>
    </rPh>
    <rPh sb="22" eb="24">
      <t>シュホウ</t>
    </rPh>
    <rPh sb="25" eb="26">
      <t>カン</t>
    </rPh>
    <rPh sb="28" eb="30">
      <t>チョウサ</t>
    </rPh>
    <rPh sb="30" eb="32">
      <t>ケントウ</t>
    </rPh>
    <rPh sb="32" eb="34">
      <t>ギョウム</t>
    </rPh>
    <phoneticPr fontId="12"/>
  </si>
  <si>
    <t xml:space="preserve">本業務では、経済規模に照らし、国内で開催される展示会の出展面積の合計が先進諸外国に比べ相対的に少なく、そのポテンシャルを活かしきれていない状況である点を踏まえ、展示施設の整備・運営等に関するケーススタディ検討を通し、展示施設を活用した国際競争力強化方策のあり方について検討することを目的としている。
　本業務の履行にあたっては、国内外での展示施設における国際展示会の開催等の状況も踏まえ、展示施設を活用した国際競争力強化方策を検討するための能力を有していることに加え、展示施設の持続的な運営を確保する観点から重要となる着眼点を分析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２月９日から３月１日までの期間、庁舎内掲示板および調達情報公開システムにて本調査に関する企画を募集したところ、１２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株式会社野村総合研究所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</si>
  <si>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本業務は、地方都市において自立分散型エネルギーシステムの導入を検討するに当たり、導入による効果等の整理を行うとともに、導入促進に向けた支援策の調査・検討を行うものである。加えて、学識経験者、地方公共団体、エネルギー事業者等から構成される地方都市エネルギー検討会や、国の支援制度である国際競争業務継続拠点整備事業について、国土交通大臣認定に当たって学識経験者から意見を聴取する委員会の開催、資料作成・整理等の運営支援を行うことを目的としている。
　本業務の履行にあたっては、自立分散型エネルギーシステム導入効果や導入都市の規模の整理、導入促進に向けた支援策等の調査・検討を行うとともに、費用便益分析算出方法について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２月９日から３月１日までの期間、庁舎内掲示板およ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コンパクトなまちづくりを推進する上での自立分散型エネルギーシステム活用方策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</si>
  <si>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調査では地方公共団体における広域連携や公共施設再編等について、事例整理や課題の抽出を行い、都市再生整備計画事業等の支援制度を活用した更なる推進方策の検討や事業効果分析を行うとともに、都市再生整備計画等の平成２９年度完了予定地区の事後評価と事業効果等の整理取りまとめを行うことを目的とする。
　本事業の実施にあたっては、現行支援制度を熟知した上で、持続可能な都市構造を構築するための広域連携や公共施設再編等について、実績や課題、優良な事例等を体系的に分類・整理し、課題の解決策及び、更なる推進に向けた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２月９日から３月１日までの期間、庁舎内掲示板および調達情報公開システムにて本調査に関する企画を募集したところ、１７者が業務説明書の交付を求め、５者から企画提案書の提出があった。提出のあった企画書の内容について、評価者３名による匿名審査方式で書類審査を行い、「企画競争実施委員会」および「都市局企画競争有識者委員会」に諮った結果、株式会社ＵＲリンケージが特定された。
　したがって本業務については、会計法第２９条の３第４項及び予算決算及び会計令第１０２条の４第３号に基づき、同者と随意契約を行うものである。</t>
    <phoneticPr fontId="3"/>
  </si>
  <si>
    <t>本業務では、市街地の低密度化に対応するための地方都市におけるコンパクトシティの形成や、大都市における国際競争力強化の必要性、また、交通結節点等都市の枢要なエリアにおける過去に先行整備された再開発ビルの老朽化など、その地域特性ごとに様々な課題を有していることを踏まえ、今後、市街地再開発事業を機動的に活用し、都市機能の増進や既成市街地の更新を推進して行くために、制度・運用上の隘路の見直しを含めた対応方策を検討することを目的としている。
　本業務の履行にあたっては、今後ニーズが増えることが見込まれる既成市街地の再整備等、市街地の特性に応じた市街地再開発事業について、事業を活用する上での法制度及び運用における隘路を具体的に整理・分析し、円滑な制度運用のために必要な対応方策を検討・提案するとともに、持続可能な施設建築物の整備、運営・管理について、事例の収集及び整理を行うものであり、市街地再開発事業に関する多角的で高度な知識や経験を有していることが必要である。
　このため、本件は価格中心による一般競争に馴染まず、配置予定者の知識や経験、本業務の実施方針及び特定テーマに対する企画提案等を評価し、優れた提案を選定する企画競争を経て発注することが適切であるため、これに基づき手続きを行うに至ったものである。
　したがって本業務については、会計法第29条の３第４項及び予算決算及び会計令第102条の４第３号に基づき同共同提案体と随意契約を行うものである。
　なお、企画競争実施のため、平成29年３月９日から３月29日までの期間、庁舎内掲示板および調達情報公開システムにて本調査に関する企画を募集し、10者の業務説明書交付、２者の企画書提出があり、これらの内容について、評価者３名による匿名審査方式の書類審査を行い、「企画競争実施委員会」及び「都市局企画競争有識者委員会」に諮った結果、既成市街地の再整備等に対応した市街地再開発事業の実施方策検討業務共同提案体の企画提案が優れていることから同共同提案体が特定されたもの。</t>
    <phoneticPr fontId="3"/>
  </si>
  <si>
    <t>本業務は、郊外住宅団地等を対象に、自動運転システムを活かしたモビリティをいかに確保し、高めていくべきか、郊外住宅団地等における人口動態、交通実態、道路等の整備状況等の特性に対応したモビリティ確保の方策を検討すること及び、流通拠点等における物流交通への適用可能性について検討を行うことを目的としている。
　本業務の履行にあたっては、郊外住宅団地等における人口動態、交通実態等について定量的、客観的に把握し、モビリティに関する課題について分析を行う能力を有していることに加え、モビリティ向上に資する交通体系検討を行う能力及び、自動運転技術の活用を考慮した、最適と考えられる交通体系案を導き出す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９日から３月２９日までの期間、庁舎内掲示板および調達情報公開システムにて本調査に関する企画を募集したところ、１２者が業務説明書の交付を求め、６者から企画書の提出があった。提出のあった６者の企画書の内容について、評価者３名による匿名審査方式で書類審査を行い、「企画競争実施委員会」および「都市局企画競争有識者委員会」に諮った結果、パシフィックコンサルタンツ株式会社の企画提案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</si>
  <si>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の履行にあたっては、ジャカルタ郊外・ＢＳＤ地区におけるＴＯＤのあり方及び日本の不動産開発事業者の参画可能性についての整理・検討を行うため、ジャカルタ都市圏におけるＢＳＤ地区の位置づけ等を考慮し、現地の社会経済状況も踏まえて、同地区に必要と考えられる都市機能を列挙するとともに、その適切な配置のあり方について、同地区における段階的な開発の状況を踏まえつつ、その考え方等を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３月２２日から４月５日までの期間、庁舎内掲示板及び調達情報公開システムにて本調査に関する企画を募集したところ、１２者が業務説明書の交付を求め、４月５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日建設計・オリエンタルコンサルタンツグローバルIDN TOD調査共同提案体の企画提案が特定された。
その内容は、本業務の趣旨を的確に理解し、妥当性の高い実施方針が提示されていた。特にテーマ２については、高い的確性と実現性のある企画提案となっており、本調査を確実に遂行できる能力を有していると判断されることから、会計法第２９条の３第４項及び予算決算及び会計令第１０２条の４第３号に基づき、日建設計・オリエンタルコンサルタンツグローバルIDN TOD調査共同提案体と随意契約を行うものである。</t>
    <phoneticPr fontId="3"/>
  </si>
  <si>
    <t>本業務の履行にあたっては、昨年設置した日タイ共同で主にバンスー駅周辺都市開発について検討する日タイ都市開発ワーキンググループの開催支援に加え、タイ国における他のTOD型都市開発の可能性がある地区をモデル地区として選定し、当該地区における日本の知見を活用した具体的なTOD型都市開発の検討を行うため、モデル地区に導入する都市機能、及び環境への配慮、利便性の向上等地区の価値を高める施設・取組の検討に関し、タイの都市開発等における現在の課題の認識とそれに対応するための提案を行う能力を有していることに加え、基礎インフラの需要予測を行うために基本構想に含める必要がある事項及び需要予測の手法を把握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３月１５日から３月２９日までの期間、庁舎内掲示板及び調達情報公開システムにて本調査に関する企画を募集したところ、５者が業務説明書の交付を求め、３月２９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日本工営株式会社の企画提案が特定された。
その内容は、本業務の趣旨を的確に理解し、的確性の高い提案となっていた。全体として業務理解度が高く、また特にテーマ１、２については的確性が高く、代替提案において新しい視点を盛り込んだ有益な企画提案であり、本調査を確実に遂行できる能力を有していると判断されることから、会計法第２９条の３第４項及び予算決算及び会計令第１０２条の４第３号に基づき、日本工営株式会社と随意契約を行うものである。</t>
    <phoneticPr fontId="3"/>
  </si>
  <si>
    <t>本業務の履行にあたっては、本業務においては、昨年度の業務で選出した重点調査対象都市（寧波、無錫、南通、成都）を対象として、具体的なプロジェクト候補地の選定を行うとともに、中国側が関心を持つ高齢化への対応等の分野において、日本の優位性を活かした都市開発のあり方を検討し、都市開発の具体的な案件の発掘・形成を目指すため、本業務で検討予定のプロジェクトを我が国の民間企業が実施する意義及びその理由、我が国の民間企業が実施する可能性とその理由と根拠について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３月１７日から４月３日までの期間、庁舎内掲示板及び調達情報公開システムにて本調査に関する企画を募集したところ、９が業務説明書の交付を求め、４月３日までに１件者から企画提案書の提出があった。提出のあった１件者の企画提案書の内容について、評価者３名による匿名審査方式による書類審査を行い、「企画競争実施委員会」および「都市局企画競争有識者委員会」に諮った結果、平成29年度中国における都市開発事業推進業務URリンケージ・日建設計総合研究所共同提案体の企画提案が特定された。
その内容は、本業務の趣旨を的確に理解し、的確性の高い実施方針が提示されていた。テーマ２については的確性の高い企画提案となっており、本調査を確実に遂行できる能力を有していると判断されることから、会計法第２９条の３第４項及び予算決算及び会計令第１０２条の４第３号に基づき、平成29年度中国における都市開発事業推進業務URリンケージ・日建設計総合研究所共同提案体と随意契約を行うものである。</t>
    <phoneticPr fontId="3"/>
  </si>
  <si>
    <t>本業務の履行にあたっては、平成２８年度の「シティ・フューチャー・ギャラリー（仮称）構想検討準備会」において議論した背景・目的、コンセプト等を踏まえ、関係企業等による検討会を開催しつつ、検討を行うため、集客促進につながるようなコンテンツの工夫を提案することや財政的に持続的な運営を可能とするような施設運営上の工夫等を提案でき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３月２３日から４月６日までの期間、庁舎内掲示板及び調達情報公開システムにて本調査に関する企画を募集したところ、５者が業務説明書の交付を求め、４月６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シティ・フューチャー・ギャラリー基本構想検討共同提案体の企画提案が特定された。
その内容は、本業務の趣旨を的確に理解し、妥当性の高い実施方針が提示されていた。特にテーマ２については、高い的確性と独創性のある企画提案となっており、本調査を確実に遂行できる能力を有していると判断されることから、会計法第２９条の３第４項及び予算決算及び会計令第１０２条の４第３号に基づき、シティ・フューチャー・ギャラリー基本構想検討共同提案体と随意契約を行うものである。</t>
    <phoneticPr fontId="3"/>
  </si>
  <si>
    <t>本業務の履行にあたっては、「海外からの投資誘致」「海外企業の日本への立地誘致」といった「インバウンド」と、「日本の都市開発等のインフラシステム技術・ノウハウを海外へ展開する」ための「アウトバウンド」の双方を踏まえたうえで、シティセールスを適切に企画・検討し、その効果を実証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６月２８日から７月１３日までの期間、庁舎内掲示板及び調達情報公開システムにて本調査に関する企画を募集したところ、３者が業務説明書の交付を求め、７月１３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理解し、的確性の高い実施方針が提示されていた。特にテーマ１については、高い的確性のある企画提案となっており本調査を確実に遂行できる能力を有していると判断されることから、会計法第２９条の３第４項及び予算決算及び会計令第１０２条の４第３号に基づき、森ビル株式会社と随意契約を行うものである。</t>
    <phoneticPr fontId="3"/>
  </si>
  <si>
    <t>本業務は、地方公共団体による都市計画道路の適時適切な見直しがさらに進むよう、見直しの考え方や廃止等の先進事例、建築許可の在り方等に関する分析を行い、地方公共団体への横展開に関する検討を行うものである。
本業務の履行にあたっては、都市計画道路の見直しの考え方や廃止等の先進事例に関する調査・分析、及び建築許可の在り方に関する調査・分析を実施し、見直しが進むよう地方公共団体向けの効果的な情報提供等、横展開するための方策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2月10日から3月1日までの期間、庁舎内掲示板および調達情報公開システムにて本調査に関する企画を募集したところ、17者が業務説明書の交付を求め、3月1日までに2者から企画書の提出があった。提出のあった2者の企画書の内容について、評価者3名による書類審査を行い、「企画競争実施委員会」および「企画競争有識者委員会」に諮った結果、コンパクトシティに向けた都市計画道路の適時適切な見直しの推進に係る検討調査業務株式会社国際開発コンサルタンツ・公益社団法人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</si>
  <si>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全国都市交通特性調査データの新たな活用方策として、都市交通調査を実施できていない地方都市においても都市交通の概況（ODや交通手段分担率等）を推計できる手法を検討し、手引きを作成するとともに、全国都市交通特性調査データの活用を促進するために、集計結果表を簡便に検索できるシステムの構築を行うものである。
　本業務の履行にあたっては、全国都市交通特性調査データを用いたOD表推定のケーススタディ実施、及び、全国都市交通特性調査データを用いたOD表推定の手引き作成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4月20日から5月15日までの期間、庁舎内掲示板および調達情報公開システムにて本調査に関する企画を募集したところ、9者が業務説明書の交付を求め、5月15日までに2者から企画書の提出があった。提出のあった2者の企画書の内容について、評価者3名による書類審査を行い、「企画競争実施委員会」に諮った結果、一般財団法人計量計画研究所が、本業務について適切な企画提案が行われており、本調査を確実に遂行できる能力を有していると判断でき、他社と比べて優れていることから同者が特定された。
　したがって本業務については、会計法29条の3第4項および予算決算および会計令第102条の4第3号に基づき、同者と随意契約を行うものである。</t>
    <phoneticPr fontId="3"/>
  </si>
  <si>
    <t xml:space="preserve">　本業務は、都市交通システム導入の可能性がある新興国の情報収集、本邦技術の優位性や競合国との差別化についての整理を行い、海外展開戦略を検討する。また、先方政府関係者に対して日本の都市交通システムの優位性等の紹介を目的とした現地セミナーや国内での官民情報共有を目的とした研究会を開催し、交通分野における民間企業の海外展開を推進することを目的とする。
　本業務の履行にあたっては、国内外の都市交通システムの技術的比較を行った上で、日本の技術の優位性を生かした提案を行うため、及び都市交通システム導入の必要性が高い国に対して、対象都市の発展状況や先方政府の検討段階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4月10日から5月10日までの期間、庁舎内掲示板および調達情報公開システムにて本調査に関する企画を募集したところ、17者が業務説明書の交付を求め、5月10日までに3者から企画書の提出があった。提出のあった3者の企画書の内容について、評価者3名による書類審査を行い、「企画競争実施委員会」および「企画競争有識者委員会」に諮った結果、新興国における都市交通分野に関する情報収集及び海外展開に向けた調査・支援業務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3"/>
  </si>
  <si>
    <t xml:space="preserve">  本業務は、都市計画情報のオープン化に向けての課題の抽出と対応方策の検討、調査項目毎の分類の整理、都市間比較が可能となるような統一的な基準の検討、多様な主体が構築した分析ツールの整理、分析ツールのニーズ調査等を行うものである。
　本業務の履行にあたっては、集約型都市構造化、低炭素都市づくり、中心市街地活性化、安全・安心まちづくり等、都市計画が直面している様々な課題を十分理解した上で、客観的、定量的なデータに基づき将来都市像を適切に分析、評価等を行っていく必要があることから、高度な知識及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4月17日から5月12日までの期間、庁舎内掲示板及び調達情報公開システムにて本調査に関する企画を募集したところ、12者が業務説明書の交付を求め、5月12日までに1者から企画書の提出があった。提出のあった1者の企画書の内容について、評価者3名による書類審査を行い、「企画競争実施委員会」及び「企画競争有識者委員会」に諮った結果、株式会社日建設計総合研究所が、本業務について適切な企画提案が行われており、本業務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</si>
  <si>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地方公共団体による立地適正化計画等の作成が進み、また計画の質の向上が図られるよう、立地適正化計画や低炭素まちづくり計画、その他の先進的な取組等のコンパクトシティの先行事例の分析を行い、地方公共団体への横展開に関する方策を検討するものである。
本業務の履行にあたっては、コンパクトシティに関する各種先行事例の調査・整理、先行事例の類型化及び相互比較検証、地方公共団体への横展開方策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4月27日から5月15日までの期間、庁舎内掲示板および調達情報公開システムにて本調査に関する企画を募集したところ、19者が業務説明書の交付を求め、5月15日までに4者から企画書の提出があった。提出のあった4者の企画書の内容について、評価者3名による書類審査を行い、「企画競争実施委員会」および「企画競争有識者委員会」に諮った結果、株式会社　日本総合研究所が、本業務について適切な企画提案が行われており、本調査を確実に遂行できる能力を有していると判断できることから同者が特定された。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</si>
  <si>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地区レベルのエリアにおいて、スマートフォンや各種ビッグデータ等を活用することで、高齢者や子育て世代といった人の属性毎の行動特性を把握し、それに基づいた施策実施を可能とする手法を構築するとともに、施策実施前後の地区の賑わい等をモニタリングするために、都市交通調査を簡易に実施できるツールの作成や歩行者通行量を観測できる手法の整理を行うものである。
本業務の履行にあたっては、歩行者回遊シミュレーションのケーススタディ実施、及び、歩行者回遊シミュレーションモデルのシステム化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4月20日から5月15日までの期間、庁舎内掲示板および調達情報公開システムにて本調査に関する企画を募集したところ、16者が業務説明書の交付を求め、5月15日までに1者から企画書の提出があった。提出のあった1者の企画書の内容について、評価者3名による書類審査を行い、「企画競争実施委員会」に諮った結果、スマートフォン等を活用した新たな都市交通調査体系の検討業務　福山コンサルタント・計量計画研究所共同提案体が、本業務について適切な企画提案が行われており、本調査を確実に遂行できる能力を有していると判断できることから同者が特定された。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</si>
  <si>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我が国がこれまで進めてきた都市交通と一体となった総合的な都市開発を、都市化が進展するインドネシア等の新興国に展開することを目的に、都市交通や都市開発といった都市分野において、我が国企業が持つ技術の優位性や対象国のニーズ等を調査する。また、我が国技術の提案と優位性の紹介を目的とした動画等の紹介ツールを製作し、官民連携による都市分野の海外展開を推進する。
本業務の履行にあたっては、インドネシア等の新興国を対象に、都市整備に関する相手国のニーズや有効な技術や方策を収集・整理した上で、本邦企業が海外展開を推進するための戦略を検討するため、及び海外展開を効果的に推進するためのツールを企画・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5月12日から6月1日までの期間、庁舎内掲示板および調達情報公開システムにて本調査に関する企画を募集したところ、16者が業務説明書の交付を求め、6月1日までに3者から企画書の提出があった。提出のあった3者の企画書の内容について、評価者3名による書類審査を行い、「企画競争実施委員会」および「企画競争有識者委員会」に諮った結果、株式会社野村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</si>
  <si>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大きな交通需要を生み出す大規模な開発の実施に当たって重要となる、開発に伴う発生集中交通量の予測や既存交通施設への影響評価、適切な交通施設計画の策定について、予測精度の向上を目的として、商業施設等に関するデータの調査・収集・分析、及び地域の実情、並びに歩行者属性等の多様化に着目した交通計画のあり方について検討を実施する。
本業務の履行にあたっては、商業施設等の開発による発生集中交通量を実情に即して算定するために必要なデータを現地にて調査・収集するため、及び収集したデータや発生集中原単位の地域特性等から最適な交通計画のあり方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5月12日から6月6日までの期間、庁舎内掲示板および調達情報公開システムにて本調査に関する企画を募集したところ、11者が業務説明書の交付を求め、6月6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</si>
  <si>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地方公共団体等で実施されている都市圏パーソントリップ調査のデータについて、活用の幅を広げることを目的に、ビッグデータや交通需要推計手法等を用いて、時点更新やゾーン詳細化等の検討を行うとともに、検討した都市圏パーソントリップ調査の手法について、地方公共団体等が導入できるよう活用事例集を作成し、普及を図るものである。
本業務の履行にあたっては、都市圏パーソントリップ調査データのゾーン詳細化手法の検討、及び、都市圏パーソントリップ調査の活用高度化に関する事例集の作成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29年5月12日から6月5日までの期間、庁舎内掲示板および調達情報公開システムにて本調査に関する企画を募集したところ、9者が業務説明書の交付を求め、6月5日までに1者から企画書の提出があった。提出のあった1者の企画書の内容について、評価者3名による書類審査を行い、「企画競争実施委員会」に諮った結果、都市圏パーソントリップ調査の高度化手法の実践的検証業務　計量計画研究所・福山コンサルタント共同提案体が、本業務について適切な企画提案が行われており、本調査を確実に遂行できる能力を有していると判断できることから同者が特定された。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</si>
  <si>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本業務は、コンパクトシティ化への取組による効果発現状況を把握するため、まちの活性化等の度合いを測る指標の開発等、立地適正化計画の達成状況を評価するための調査、検討を行うものである。
本業務の履行にあたっては、まちの活性化等を把握するための指標の開発、最新データに更新された指標の動向からコンパクトシティ化に関する状況・効果の分析を行うことから、これらに関して高度な知識および経験を有していることなどが必要であり、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
企画競争実施のため、平成２９年５月１６日から６月５日までの期間、庁舎内掲示板及び調達情報公開システムにて本調査に関する企画を募集したところ、１５者が業務説明書の交付を求め、６月５日までに５者から企画提案書の提出があった。提出のあった５者の企画提案書の内容について、評価者３名による匿名審査方式による書類審査を行い、｢企画競争実施委員会｣及び｢都市局企画競争有識者委員会｣に諮った結果、株式会社建設技術研究所が本業務について適切な企画提案が行われており、本業務を確実に遂行できる能力を有していると判断できることから同者が特定された。
したがって本業務については、会計法第２９条の３第４項及び予算決算及び会計令第１０２条の４第３号に基づき、同社と随意契約を行うものである。</t>
    <phoneticPr fontId="3"/>
  </si>
  <si>
    <t>本業務では、市街地再開発事業等の実施環境や求められる役割が変化する中、市街地再開発事業等の事業効果の評価方法についても見直しが求められている。また、変化に対応して、制度面においても、平成28年の都市再開発法改正で、コンパクトシティの実現に資する新たな市街地整備手法（個別利用区制度）が創設され、各地域において事業の検討が進む中、より実務的な課題への対応方策を検討することを目的としている。
本業務は、市街地再開発事業等の事業実施環境や求められる役割の変化を踏まえた事業効果の評価手法の検討及び個別利用区制度による事業化の円滑化方策の検討等を行うものであり、市街地再開発事業に関する多角的で高度な知識や経験を有していることが必要である。
このため、本件は価格中心による一般競争に馴染まず、配置予定者の知識や経験、本業務の実施方針及び特定テーマに対する企画提案等を評価し、優れた提案を選定する企画競争を経て発注することが適切であるため、これに基づき手続きを行うに至ったものである。
したがって本業務については、会計法第29条の３第４項及び予算決算及び会計令第102条の４第３号に基づき同共同提案体と随意契約を行うものである。
なお、企画競争実施のため、平成29年５月17日から６月６日までの期間、庁舎内掲示板および調達情報公開システムにて本調査に関する企画を募集し、12者の業務説明書交付、３者の企画書提出があり、これらの内容について、評価者３名による匿名審査方式の書類審査を行い、「企画競争実施委員会」及び「都市局企画競争有識者委員会」に諮った結果、「新たな課題に対応した市街地再開発事業等の推進方策検討業務　社会空間研究所　地域計画連合　都市設計連合　共同提案体」の企画提案が優れていることから同共同提案体が特定されたもの。</t>
    <phoneticPr fontId="3"/>
  </si>
  <si>
    <t>本業務は、本格的な人口減少に伴い今後空き家、空き地等の増大が見込まれる市街地外縁部（非集約エリア）における土地利用のあり方について、土地利用転換に係る費用負担や土地利用規制のあり方も含めて検討を行うものである。
具体的には、市街地外縁部で将来想定される土地利用の検討・選択にあたり求められる観点の整理のため、投資費用・規制手法や都市経営コストの効率化についてモデル分析を行うことや、具体の都市計画区域におけるケーススタディの実施を踏まえて、非都市的土地利用等への転換を検討・実施するにあたっての課題の整理を行うことを目的としており、的確な成果を得るためにはこれらに関して高度な知識及び経験を有していることが不可欠である。この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平成29年6月29日から7月13日までの期間、庁舎内掲示板および調達情報公開システムにて本調査に関する企画を募集したところ、15者が業務説明書の交付を求め、うち4者から企画提案書の提出があった。提出のあった企画提案書について、評価者3名による匿名審査方式で書類審査を行い、「企画競争実施委員会」および「都市局企画競争有識者委員会」に諮った結果、「市街地外縁部等における土地利用適正化方策等に関する調査業務一般財団法人都市みらい推進機構・株式会社国際開発コンサルタンツ共同提案体」が最も適切な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phoneticPr fontId="3"/>
  </si>
  <si>
    <t>わが国では、人口減少・高齢化等が進展する中、都市の魅力・活力の向上をめざす取り組みが進みつつあり、一部で先進事例も見られるようになってきたものの、全国的には緒に就いたばかりであり、未だ本格展開の途上にある。そこで本業務は、先進的なまちづくりに取り組む都市の裾野拡大のため、当該先進事例の調査を行い、その普及促進方策を検討の上、シティコンペやシンポジウム等を実施し、先進的なまちづくりのために必要なノウハウについて調査検討を行うこととしている。
本業務の履行にあたっては、昨年度に引き続き、先進的なまちづくり事例を収集・分析した上で、昨年度に創設した｢先進的まちづくりシティコンペ｣に、より一層の普及促進効果を与えるための専門的な経験・知識及び方策の検討が必要である。そのため、価格中心による一般競争ではなく、「まちづくり事例の調査検討業務」または「イベント企画運営業務」の実績を有していることを条件とした上で、特定テーマとして、「先進的なまちづくり事例（知名度は高くないが優れた取り組みをしている事例）を効率的に収集する手法や着眼点についての提案」及び「優良事例を国内外に広く情報発信することが可能となる仕組み（収集事例をネットで検索可能なコンテンツ化、コンペ自体の知名度向上策、コンペ参加インセンティブの付与等）づくりについての提案」を設定し、優れた業者を選定する企画競争を経て発注することが適切であり、当該手続を行ったところである。企画競争実施のため、平成２９年４月１９日から５月１２日までの期間、庁内掲示板及び調達情報公開システムにて本業務に関する企画を募集したところ、１５者が業務説明書の交付を求め、５月１５日までに３者から企画書の提出があった。提出のあった３者の企画書の内容について、評価者３名による書類審査を行い、｢企画競争実施委員会｣及び｢企画競争有識者委員会｣に諮った結果、一般財団法人都市みらい推進機構の企画提案が特定された。
上記相手方からは適切な企画提案が行われており、他者と比べて優れていることから当該法人を特定したものである。したがって本調査については、会計法第29条の３第４項及び予算決算及び会計令第102条の４第３号に基づき、一般財団法人都市みらい推進機構と随意契約を行うものである。</t>
    <phoneticPr fontId="3"/>
  </si>
  <si>
    <t>本業務は、就労者におけるテレワークの実施実態を調査し、テレワークの普及状況や普及拡大にあたっての課題等を把握するとともに、テレワーク拠点ついて、過年度のアンケート結果を基に、拠点に求められる機能、設備、環境等について分析し、テレワーク普及拡大のための基礎資料とすることを目的とする。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在宅型テレワークだけでなく、サテライト型、モバイル型などの多様なテレワークが進んでいる状況を勘案し、多様なテレワークの普及状況や実態を把握するための指標及び調査方法について具体的に記載すること」及び、「テレワーク展開拠点のタイプ分類をおこなうにあたり、今後、推進が求められるテレワーク展開拠点の特徴を評価するためには、どのような視点（切り口）でテレワーク展開拠点のタイプ分類を行うべきかについて、都市部、地方部のそれぞれについて、視点及び評価方法を具体的に記述すること」を設定し、優れた業者を選定する企画競争を経て発注することが適切であり、当該手続きを行ったところである。
企画競争実施のため、平成２９年４月３日から平成２９年４月２８日までの期間、庁舎内掲示板および調達情報公開システムにて本調査に関する企画を募集したところ、８者が説明書の交付を求め、４月２８日までに３者（企画競争共同提案体１者を含む）から企画提案書の提出があった。提出のあった３者の企画提案書の内容について、評価者３名による匿名審査方式による書類審査を行い、「企画競争実施委員会」および「企画競争有識者委員会」に諮った結果、平成２９年度テレワーク人口実態調査等業務計量計画研究所・日本テレワーク協会共同提案体の企画提案が特定された。上記相手方からは適切な企画提案が行われており、他者と比べて優れていることから当該法人を特定したものである。したがって本業務については、会計法２９条の３第４項および予算決算及び会計令第１０２条の４第３号に基づき、平成２９年度テレワーク人口実態調査等業務計量計画研究所・日本テレワーク協会共同提案体と随意契約を行うものである。</t>
    <phoneticPr fontId="3"/>
  </si>
  <si>
    <t>本業務は、新たな社会環境の変化と時代の要請に対応し、次世代へ継承する持続可能な都市環境のあり方について検討するため、温暖化防止・低炭素化、新エネルギーの活用、次世代の成育環境向上の観点から調査を行うことを目的とする。本業務の履行にあたっては、我が国における地球温暖化に関するこれまでの取組や知見を把握するとともに、都市の低炭素化に資する都市政策について、現状や課題を明確に理解し、課題解決に繋がる施策の検討に必要な調査を実行するための専門的な経験や知識が必要である。そのため、本件は価格中心による一般競争ではなく、「低炭素都市づくりの検討に関する業務、若しくは都市環境の将来予測と評価に関する業務」の実績を有していることを条件とした上で、特定テーマで、「集約型都市構造の実現によるＣＯ２削減効果の評価方法について、都市の交通ネットワークや都市圏域内での都市相互の機能分担を考慮する視点を踏まえ、企画提案を行うこと。」及び、「都市機能の集約化によるエネルギー需要分布の変化の把握の方法について、具体的な理由を付して企画提案を行うこと。」の提案を設定し、優れた業者を選定する企画競争を経て発注することが適切であり、当該手続きを行ったところである。
企画競争実施のため、平成２９年４月１２日から平成２９年５月１０日までの期間、庁舎内掲示板および調達情報公開システムにて本調査に関する企画を募集したところ、７者が説明書の交付を求め、５月１０日までに２者から企画提案書の提出があった。提出のあった２者の企画提案書の内容について、評価者３名による匿名審査方式による書類審査を行い、「企画競争実施委員会」および「企画競争有識者委員会」に諮った結果、（一財）計量計画研究所の企画提案が特定された。上記相手方からは適切な企画提案が行われており、他者と比べて優れていることから当該法人を特定したものである。したがって本業務については、会計法２９条の３第４項および予算決算及び会計令第１０２条の４第３号に基づき、（一財）計量計画研究所と随意契約を行うものである。</t>
    <phoneticPr fontId="3"/>
  </si>
  <si>
    <t>本業務は、「大深度地下の公共的使用に関する特別措置法」の対象事業に共通する技術的な事項について定めている「大深度地下使用技術指針」について、大深度地下使用に関する技術の多様化・高度化に対応するため、大深度地下の特定方法や大深度地下施設の耐力の算定方法等に関する最新の事例や知見を踏まえた技術的検討を行い、同指針の適切な運用による認可手続きの改善・円滑化を図ることを目的とするものである。本業務を行うにあたっては、大深度地下使用制度に関連して地下事業に関する設計や専門的な知識、技術等が必要となる。そのため、｢シールドトンネル建設に関する調査または設計業務｣を類似業務とした上で、特定テーマで、｢現行技術指針対象範囲外の最新の地下事業（特に近接施工事例）に関する技術資料・施工方法等の情報収集・想定される近接施工によるトンネル相互影響の技術的分析。｣及び、｢地下事業における技術開発動向や各種基準改定状況の調査・現行技術指針の課題の整理及び対応策の技術検討・改訂の必要性、改定案の検討。｣の２点を設定し、優れた提案を選定する企画競争を経て発注することが適切であるため、価格中心による一般競争ではなく、当該手続きを行ったところである。企画競争実施のため、平成２９年４月５日から５月２日までの期間、庁内掲示板及び調達情報公開システムにて本業務に関する企画を募集したところ、６者が業務説明書の交付を求め、５月８日までに１者から企画書の提出があった。提出のあった１者の企画書の内容について、評価者３名による書類審査を行い、｢企画競争実施委員会｣および｢企画競争有識者委員会｣に諮った結果、大深度地下使用制度の改善・円滑化の関する調査検討業務パシフィックコンサルタンツ株式会社・一般財団法人先端建設技術センター共同提案体の企画提案が特定された。また、企画提案書の提出がなかった４者に対しては別途、アンケート調査の実施を行っている。　上記相手方からは適切な企画提案が行われており、本業務を確実に遂行できる能力を有していると判断できることから特定したものである。したがって本業務については、会計法第29条の３第４項及び予算決算及び会計令第102条の４第３号に基づき、大深度地下使用制度の改善・円滑化の関する調査検討業務パシフィックコンサルタンツ株式会社・一般財団法人先端建設技術センター共同提案体と随意契約を行うものである。</t>
    <phoneticPr fontId="3"/>
  </si>
  <si>
    <t>我が国は、少子高齢化の進行、生産年齢人口の減少時代に入り、大都市圏においても社会の活力維持が喫緊の課題となっている。そこで、本調査は、人口減少及び少子化・高齢化を迎える中で、今後も持続可能な大都市圏としていくために、人口、産業機能、生活環境、社会資本の整備状況等を把握し、それらのストック効果の発現事例の調査を行い、交通インフラ、観光需要、国際競争力、都市の魅力等に着目した圏域における活力維持の具体的な方策についての検討を行うことを目的としている。
本調査では、大都市圏における基礎的情報の収集とそれを踏まえたストック効果発現事例の調査・評価・分析を行った上で、大都市圏の活力維持方策の検討及び活力維持に資するモデルの検討を実施することとしており、大都市圏形成に関する専門的な経験・知識が必要となる。そのため、価格中心による一般競争ではなく、「大都市圏形成に関する検討調査」の実績を有していることを条件とした上で、特定テーマで、「大都市圏内の現状把握及びそれを踏まえたストック効果の発現事例の調査を行う上での具体的な着眼点及び作業方針について記載すること」及び「大都市圏の活力維持及びその活力の圏域全体への拡大のための具体的な方策に必要な政策的視点について記載すること。」と設定し、優れた業者を選定する企画競争を経て発注することが適切であり、当該手続を行ったところである。
企画競争実施のため、平成２９年５月８日から５月２６日までの期間、庁内掲示板及び調達情報公開システムにて本調査に関する企画を募集したところ、１４者が業務説明書の交付を求め、５月２９日までに５者から企画書の提出があった。提出のあった５者の企画書の内容について、評価者３名による書類審査を行い、企画競争実施委員会および企画競争有識者委員会に諮った結果、株式会社三菱総合研究所の企画提案が特定された。上記相手方からは適切な企画提案が行われており、他者と比べて優れていることから当該法人を特定したものである。したがって本調査については、会計法第29条の３第４項及び予算決算及び会計令第102条の４第３号に基づき、株式会社三菱総合研究所と随意契約を行うものである。</t>
    <phoneticPr fontId="3"/>
  </si>
  <si>
    <t>平成２９年度　南アジア地域における都市開発の案件形成推進業務</t>
    <rPh sb="0" eb="2">
      <t>ヘイセイ</t>
    </rPh>
    <rPh sb="4" eb="6">
      <t>ネンド</t>
    </rPh>
    <rPh sb="7" eb="8">
      <t>ミナミ</t>
    </rPh>
    <rPh sb="11" eb="13">
      <t>チイキ</t>
    </rPh>
    <rPh sb="17" eb="21">
      <t>トシカイハツ</t>
    </rPh>
    <rPh sb="22" eb="24">
      <t>アンケン</t>
    </rPh>
    <rPh sb="24" eb="26">
      <t>ケイセイ</t>
    </rPh>
    <rPh sb="26" eb="28">
      <t>スイシン</t>
    </rPh>
    <rPh sb="28" eb="30">
      <t>ギョウム</t>
    </rPh>
    <phoneticPr fontId="12"/>
  </si>
  <si>
    <t>平成２９年度ミャンマー・ヤンゴンにおける都市開発案件形成のためのインフラに関連する情報収集・調査業務</t>
    <rPh sb="0" eb="2">
      <t>ヘイセイ</t>
    </rPh>
    <rPh sb="4" eb="6">
      <t>ネンド</t>
    </rPh>
    <rPh sb="20" eb="24">
      <t>トシカイハツ</t>
    </rPh>
    <rPh sb="24" eb="26">
      <t>アンケン</t>
    </rPh>
    <rPh sb="26" eb="28">
      <t>ケイセイ</t>
    </rPh>
    <rPh sb="37" eb="39">
      <t>カンレン</t>
    </rPh>
    <rPh sb="41" eb="43">
      <t>ジョウホウ</t>
    </rPh>
    <rPh sb="43" eb="45">
      <t>シュウシュウ</t>
    </rPh>
    <rPh sb="46" eb="48">
      <t>チョウサ</t>
    </rPh>
    <rPh sb="48" eb="50">
      <t>ギョウム</t>
    </rPh>
    <phoneticPr fontId="12"/>
  </si>
  <si>
    <t>都市の魅力発信コンテンツ利活用検討業務</t>
    <rPh sb="0" eb="2">
      <t>トシ</t>
    </rPh>
    <rPh sb="3" eb="5">
      <t>ミリョク</t>
    </rPh>
    <rPh sb="5" eb="7">
      <t>ハッシン</t>
    </rPh>
    <rPh sb="12" eb="15">
      <t>リカツヨウ</t>
    </rPh>
    <rPh sb="15" eb="17">
      <t>ケントウ</t>
    </rPh>
    <rPh sb="17" eb="19">
      <t>ギョウム</t>
    </rPh>
    <phoneticPr fontId="12"/>
  </si>
  <si>
    <t>まちづくり推進課推進課</t>
    <rPh sb="5" eb="8">
      <t>スイシンカ</t>
    </rPh>
    <rPh sb="8" eb="11">
      <t>スイシンカ</t>
    </rPh>
    <phoneticPr fontId="12"/>
  </si>
  <si>
    <t>（株）トータルメディア開発研究所</t>
    <rPh sb="0" eb="3">
      <t>カブ</t>
    </rPh>
    <rPh sb="11" eb="13">
      <t>カイハツ</t>
    </rPh>
    <rPh sb="13" eb="16">
      <t>ケンキュウジョ</t>
    </rPh>
    <phoneticPr fontId="12"/>
  </si>
  <si>
    <t>本業務の履行にあたっては、本年2月より建設省へ派遣されているJICA専門家との連携を行いつつ、ミャンマーの都市開発分野の法律制定・制度構築および運用体制の整備に関する支援について、平成29年度の支援内容を企画し、ミャンマー側関係者への助言等の支援を実施する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５月２２日から６月６日までの期間、庁舎内掲示板及び調達情報公開システムにて本調査に関する企画を募集したところ、５者が業務説明書の交付を求め、６月６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平成29年度ミャンマーにおける都市開発制度構築支援に関する企画及び実施業務日本工営・都市再生機構共同提案体の企画提案が特定された。
その内容は、本業務の趣旨を的確に理解し、的確性の高い提案となっていた。全体として業務理解度が高く、また特にテーマ１、２については的確性・実現性が高く、代替提案において新しい視点を盛り込んだ有益な企画提案であり、本調査を確実に遂行できる能力を有していると判断されることから、会計法第２９条の３第４項及び予算決算及び会計令第１０２条の４第３号に基づき、平成29年度ミャンマーにおける都市開発制度構築支援に関する企画及び実施業務日本工営・都市再生機構共同提案体と随意契約を行うものである。</t>
    <phoneticPr fontId="3"/>
  </si>
  <si>
    <t>本業務は、日本の都市の現状や制度、技術に係る魅力を効果的に発信するための情報整理及びツールの検討を行うとともに、国際会議・イベントにおける発信及び効果検証を通じて、より効果的な発信内容・手法のあり方について提案できることが必要である。本業務の趣旨を的確に理解し、的確性の高い提案となっていた。全体として業務理解度が高く、また特にテーマ１、２については的確性・実現性が高く、代替提案において新しい視点を盛り込んだ有益な企画提案であり、本調査を確実に遂行できる能力を有していると判断されることから、会計法第２９条の３第４項及び予算決算及び会計令第１０２条の４第３号に基づき、（株）トータルメディアと随意契約を行うものである。</t>
    <rPh sb="285" eb="288">
      <t>カブ</t>
    </rPh>
    <phoneticPr fontId="3"/>
  </si>
  <si>
    <t>本業務の履行にあたっては、ミャンマーの都市開発分野の法律制定・制度構築および運用体制の整備に関する支援について、平成29年度の支援内容を企画し、ミャンマー側関係者への助言等の支援を実施することを目的としている。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その内容は、本業務の趣旨を的確に理解し、的確性の高い提案となっていた。全体として業務理解度が高く、また特にテーマ１、２については的確性・実現性が高く、代替提案において新しい視点を盛り込んだ有益な企画提案であり、本調査を確実に遂行できる能力を有していると判断されることから、会計法第２９条の３第４項及び予算決算及び会計令第１０２条の４第３号に基づき、平成29年度ミャンマーにおける都市開発制度構築支援に関する企画及び実施業務日本工営・都市再生機構共同提案体と随意契約を行うものである。</t>
    <phoneticPr fontId="3"/>
  </si>
  <si>
    <t>本業務の履行にあたっては、南アジア（主にインド、バングラデシュ、ネパール等）に対する日本の不動産開発事業者の参画可能性についての整理・検討を行うため、開発地区の位置づけ等を考慮し、現地の社会経済状況も踏まえて、同地区に必要と考えられる都市機能を列挙するとともに、その適切な配置のあり方について、同地区における段階的な開発の状況を踏まえつつ、その考え方等を理解していることが必要である。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９月１２日から９月２８日までの期間、庁舎内掲示板及び調達情報公開システムにて本調査に関する企画を募集したところ、１２者が業務説明書の交付を求め、９月２８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鹿島建設・オリエンタルコンサルタンツグローバル共同提案体の企画提案が特定された。その内容は、本業務の趣旨を的確に理解し、妥当性の高い実施方針が提示されていた。特にテーマ２については、高い的確性と実現性のある企画提案となっており、本調査を確実に遂行できる能力を有していると判断されることから、会計法第２９条の３第４項及び予算決算及び会計令第１０２条の４第３号に基づき、鹿島建設・オリエンタルコンサルタンツグローバル共同提案体と随意契約を行うものである。</t>
    <rPh sb="13" eb="14">
      <t>ミナミ</t>
    </rPh>
    <rPh sb="18" eb="19">
      <t>オモ</t>
    </rPh>
    <rPh sb="36" eb="37">
      <t>トウ</t>
    </rPh>
    <rPh sb="39" eb="40">
      <t>タイ</t>
    </rPh>
    <rPh sb="75" eb="77">
      <t>カイハツ</t>
    </rPh>
    <rPh sb="499" eb="501">
      <t>カジマ</t>
    </rPh>
    <rPh sb="501" eb="503">
      <t>ケンセツ</t>
    </rPh>
    <rPh sb="682" eb="684">
      <t>カジマ</t>
    </rPh>
    <rPh sb="684" eb="686">
      <t>ケンセツ</t>
    </rPh>
    <phoneticPr fontId="3"/>
  </si>
  <si>
    <t>平成２９年度「第３３回日韓都市開発協力会議」に係る会議準備・運営等業務</t>
    <rPh sb="0" eb="2">
      <t>ヘイセイ</t>
    </rPh>
    <rPh sb="4" eb="6">
      <t>ネンド</t>
    </rPh>
    <rPh sb="7" eb="8">
      <t>ダイ</t>
    </rPh>
    <rPh sb="10" eb="11">
      <t>カイ</t>
    </rPh>
    <rPh sb="11" eb="13">
      <t>ニッカン</t>
    </rPh>
    <rPh sb="13" eb="17">
      <t>トシカイハツ</t>
    </rPh>
    <rPh sb="17" eb="19">
      <t>キョウリョク</t>
    </rPh>
    <rPh sb="19" eb="21">
      <t>カイギ</t>
    </rPh>
    <rPh sb="23" eb="24">
      <t>カカ</t>
    </rPh>
    <rPh sb="25" eb="27">
      <t>カイギ</t>
    </rPh>
    <rPh sb="27" eb="29">
      <t>ジュンビ</t>
    </rPh>
    <rPh sb="30" eb="32">
      <t>ウンエイ</t>
    </rPh>
    <rPh sb="32" eb="33">
      <t>トウ</t>
    </rPh>
    <rPh sb="33" eb="35">
      <t>ギョウム</t>
    </rPh>
    <phoneticPr fontId="12"/>
  </si>
  <si>
    <t>（株）オ－エムシー
東京都新宿区四谷４－３４－１</t>
    <rPh sb="0" eb="3">
      <t>カブ</t>
    </rPh>
    <rPh sb="10" eb="13">
      <t>トウキョウト</t>
    </rPh>
    <rPh sb="13" eb="16">
      <t>シンジュクク</t>
    </rPh>
    <rPh sb="16" eb="18">
      <t>ヨツヤ</t>
    </rPh>
    <phoneticPr fontId="3"/>
  </si>
  <si>
    <t>総務課国際室</t>
    <rPh sb="0" eb="3">
      <t>ソウムカ</t>
    </rPh>
    <rPh sb="3" eb="6">
      <t>コクサイシツ</t>
    </rPh>
    <phoneticPr fontId="3"/>
  </si>
  <si>
    <t>平成２９年度「第５回都市政策に係る日仏交流会議」に係る会議準備・運営等業務</t>
    <rPh sb="0" eb="2">
      <t>ヘイセイ</t>
    </rPh>
    <rPh sb="4" eb="6">
      <t>ネンド</t>
    </rPh>
    <rPh sb="7" eb="8">
      <t>ダイ</t>
    </rPh>
    <rPh sb="9" eb="10">
      <t>カイ</t>
    </rPh>
    <rPh sb="10" eb="12">
      <t>トシ</t>
    </rPh>
    <rPh sb="12" eb="14">
      <t>セイサク</t>
    </rPh>
    <rPh sb="15" eb="16">
      <t>カカ</t>
    </rPh>
    <rPh sb="17" eb="19">
      <t>ニチフツ</t>
    </rPh>
    <rPh sb="19" eb="21">
      <t>コウリュウ</t>
    </rPh>
    <rPh sb="21" eb="23">
      <t>カイギ</t>
    </rPh>
    <rPh sb="25" eb="26">
      <t>カカ</t>
    </rPh>
    <rPh sb="27" eb="29">
      <t>カイギ</t>
    </rPh>
    <rPh sb="29" eb="31">
      <t>ジュンビ</t>
    </rPh>
    <rPh sb="32" eb="34">
      <t>ウンエイ</t>
    </rPh>
    <rPh sb="34" eb="35">
      <t>トウ</t>
    </rPh>
    <rPh sb="35" eb="37">
      <t>ギョウム</t>
    </rPh>
    <phoneticPr fontId="12"/>
  </si>
  <si>
    <t>平成２９年度日本の都市の魅力発信コンテンツ検討業務（第１回変更）</t>
    <rPh sb="0" eb="2">
      <t>ヘイセイ</t>
    </rPh>
    <rPh sb="4" eb="6">
      <t>ネンド</t>
    </rPh>
    <rPh sb="6" eb="8">
      <t>ニホン</t>
    </rPh>
    <rPh sb="9" eb="11">
      <t>トシ</t>
    </rPh>
    <rPh sb="12" eb="14">
      <t>ミリョク</t>
    </rPh>
    <rPh sb="14" eb="16">
      <t>ハッシン</t>
    </rPh>
    <rPh sb="21" eb="23">
      <t>ケントウ</t>
    </rPh>
    <rPh sb="23" eb="25">
      <t>ギョウム</t>
    </rPh>
    <rPh sb="26" eb="27">
      <t>ダイ</t>
    </rPh>
    <rPh sb="28" eb="29">
      <t>カイ</t>
    </rPh>
    <rPh sb="29" eb="31">
      <t>ヘンコウ</t>
    </rPh>
    <phoneticPr fontId="12"/>
  </si>
  <si>
    <t>都市公園、大規模マンションにおける保育所等の設置に関する調査</t>
    <rPh sb="0" eb="2">
      <t>トシ</t>
    </rPh>
    <rPh sb="2" eb="4">
      <t>コウエン</t>
    </rPh>
    <rPh sb="5" eb="8">
      <t>ダイキボ</t>
    </rPh>
    <rPh sb="17" eb="20">
      <t>ホイクショ</t>
    </rPh>
    <rPh sb="20" eb="21">
      <t>ナド</t>
    </rPh>
    <rPh sb="22" eb="24">
      <t>セッチ</t>
    </rPh>
    <rPh sb="25" eb="26">
      <t>カン</t>
    </rPh>
    <rPh sb="28" eb="30">
      <t>チョウサ</t>
    </rPh>
    <phoneticPr fontId="12"/>
  </si>
  <si>
    <t>平成２９年度「シティ・フューチャー・ギャラリー（仮称）基本構想」策定検討業務（第１回変更）</t>
    <rPh sb="0" eb="2">
      <t>ヘイセイ</t>
    </rPh>
    <rPh sb="4" eb="6">
      <t>ネンド</t>
    </rPh>
    <rPh sb="24" eb="26">
      <t>カショウ</t>
    </rPh>
    <rPh sb="27" eb="29">
      <t>キホン</t>
    </rPh>
    <rPh sb="29" eb="31">
      <t>コウソウ</t>
    </rPh>
    <rPh sb="32" eb="34">
      <t>サクテイ</t>
    </rPh>
    <rPh sb="34" eb="36">
      <t>ケントウ</t>
    </rPh>
    <rPh sb="36" eb="38">
      <t>ギョウム</t>
    </rPh>
    <rPh sb="39" eb="40">
      <t>ダイ</t>
    </rPh>
    <rPh sb="41" eb="42">
      <t>カイ</t>
    </rPh>
    <rPh sb="42" eb="44">
      <t>ヘンコウ</t>
    </rPh>
    <phoneticPr fontId="12"/>
  </si>
  <si>
    <t>都市の魅力発信コンテンツ利活用検討業務（第１回変更）</t>
    <rPh sb="0" eb="2">
      <t>トシ</t>
    </rPh>
    <rPh sb="3" eb="5">
      <t>ミリョク</t>
    </rPh>
    <rPh sb="5" eb="7">
      <t>ハッシン</t>
    </rPh>
    <rPh sb="12" eb="15">
      <t>リカツヨウ</t>
    </rPh>
    <rPh sb="15" eb="17">
      <t>ケントウ</t>
    </rPh>
    <rPh sb="17" eb="19">
      <t>ギョウム</t>
    </rPh>
    <rPh sb="20" eb="21">
      <t>ダイ</t>
    </rPh>
    <rPh sb="22" eb="23">
      <t>カイ</t>
    </rPh>
    <rPh sb="23" eb="25">
      <t>ヘンコウ</t>
    </rPh>
    <phoneticPr fontId="12"/>
  </si>
  <si>
    <t xml:space="preserve">― </t>
    <phoneticPr fontId="3"/>
  </si>
  <si>
    <t>パナソニックシステムソリューションズジャパン（株） 他１者
東京都中央区銀座８－２１－１</t>
    <rPh sb="23" eb="24">
      <t>カブ</t>
    </rPh>
    <rPh sb="26" eb="27">
      <t>ホカ</t>
    </rPh>
    <rPh sb="28" eb="29">
      <t>シャ</t>
    </rPh>
    <rPh sb="30" eb="33">
      <t>トウキョウト</t>
    </rPh>
    <rPh sb="33" eb="36">
      <t>チュウオウク</t>
    </rPh>
    <rPh sb="36" eb="38">
      <t>ギンザ</t>
    </rPh>
    <phoneticPr fontId="12"/>
  </si>
  <si>
    <t>共同提案体（代）PwCアドバイザリー合同会社　他１者
東京都中央区銀座８－２１－１</t>
    <rPh sb="0" eb="2">
      <t>キョウドウ</t>
    </rPh>
    <rPh sb="2" eb="4">
      <t>テイアン</t>
    </rPh>
    <rPh sb="4" eb="5">
      <t>カラダ</t>
    </rPh>
    <rPh sb="6" eb="7">
      <t>ダイ</t>
    </rPh>
    <rPh sb="18" eb="20">
      <t>ゴウドウ</t>
    </rPh>
    <rPh sb="20" eb="22">
      <t>ガイシャ</t>
    </rPh>
    <rPh sb="23" eb="24">
      <t>ホカ</t>
    </rPh>
    <rPh sb="25" eb="26">
      <t>シャ</t>
    </rPh>
    <rPh sb="27" eb="30">
      <t>トウキョウト</t>
    </rPh>
    <rPh sb="30" eb="33">
      <t>チュウオウク</t>
    </rPh>
    <rPh sb="33" eb="35">
      <t>ギンザ</t>
    </rPh>
    <phoneticPr fontId="12"/>
  </si>
  <si>
    <t>本業務は、「子育て安心プラン」（平成２９年度６月２日）で示されている平成３２年度までの全国の待期児童の解消に向けて、保育所等の設置の取組をより一層加速化させるために、都市公園、大規模マンションにおける保育所等の設置に関する先行事例等から課題や対応策をとりまとめ、関係者に周知するための資料を作成することを目的とするものである。　　　　　　　　　　　　　　　　　　　本業務の履行にあたっては、都市公園における保育所等の設置に関する課題や対応策のとりまとめ及び大規模マンションにおける保育所設置に係る事例の収集を速やかに行うための能力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１２月２２日から平成３０年１月９日までの期間、庁舎内掲示板及び調達情報公開システムにて本業務に係る企画を募集したところ、４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rPh sb="0" eb="1">
      <t>ホン</t>
    </rPh>
    <rPh sb="1" eb="3">
      <t>ギョウム</t>
    </rPh>
    <rPh sb="6" eb="8">
      <t>コソダ</t>
    </rPh>
    <rPh sb="9" eb="11">
      <t>アンシン</t>
    </rPh>
    <rPh sb="16" eb="18">
      <t>ヘイセイ</t>
    </rPh>
    <rPh sb="20" eb="22">
      <t>ネンド</t>
    </rPh>
    <rPh sb="23" eb="24">
      <t>ガツ</t>
    </rPh>
    <rPh sb="25" eb="26">
      <t>ニチ</t>
    </rPh>
    <rPh sb="28" eb="29">
      <t>シメ</t>
    </rPh>
    <rPh sb="34" eb="36">
      <t>ヘイセイ</t>
    </rPh>
    <rPh sb="38" eb="40">
      <t>ネンド</t>
    </rPh>
    <rPh sb="43" eb="45">
      <t>ゼンコク</t>
    </rPh>
    <rPh sb="46" eb="48">
      <t>タイキ</t>
    </rPh>
    <rPh sb="48" eb="50">
      <t>ジドウ</t>
    </rPh>
    <rPh sb="51" eb="53">
      <t>カイショウ</t>
    </rPh>
    <rPh sb="54" eb="55">
      <t>ム</t>
    </rPh>
    <rPh sb="58" eb="60">
      <t>ホイク</t>
    </rPh>
    <rPh sb="60" eb="61">
      <t>ショ</t>
    </rPh>
    <rPh sb="61" eb="62">
      <t>トウ</t>
    </rPh>
    <rPh sb="63" eb="65">
      <t>セッチ</t>
    </rPh>
    <rPh sb="66" eb="68">
      <t>トリクミ</t>
    </rPh>
    <rPh sb="71" eb="73">
      <t>イッソウ</t>
    </rPh>
    <rPh sb="73" eb="75">
      <t>カソク</t>
    </rPh>
    <rPh sb="75" eb="76">
      <t>カ</t>
    </rPh>
    <rPh sb="83" eb="85">
      <t>トシ</t>
    </rPh>
    <rPh sb="85" eb="87">
      <t>コウエン</t>
    </rPh>
    <rPh sb="88" eb="91">
      <t>ダイキボ</t>
    </rPh>
    <rPh sb="100" eb="103">
      <t>ホイクショ</t>
    </rPh>
    <rPh sb="103" eb="104">
      <t>トウ</t>
    </rPh>
    <rPh sb="105" eb="107">
      <t>セッチ</t>
    </rPh>
    <rPh sb="108" eb="109">
      <t>カン</t>
    </rPh>
    <rPh sb="111" eb="113">
      <t>センコウ</t>
    </rPh>
    <rPh sb="113" eb="115">
      <t>ジレイ</t>
    </rPh>
    <rPh sb="115" eb="116">
      <t>トウ</t>
    </rPh>
    <rPh sb="118" eb="120">
      <t>カダイ</t>
    </rPh>
    <rPh sb="121" eb="124">
      <t>タイオウサク</t>
    </rPh>
    <rPh sb="131" eb="134">
      <t>カンケイシャ</t>
    </rPh>
    <rPh sb="135" eb="137">
      <t>シュウチ</t>
    </rPh>
    <rPh sb="142" eb="144">
      <t>シリョウ</t>
    </rPh>
    <rPh sb="145" eb="147">
      <t>サクセイ</t>
    </rPh>
    <rPh sb="152" eb="154">
      <t>モクテキ</t>
    </rPh>
    <rPh sb="182" eb="183">
      <t>ホン</t>
    </rPh>
    <rPh sb="183" eb="185">
      <t>ギョウム</t>
    </rPh>
    <rPh sb="186" eb="188">
      <t>リコウ</t>
    </rPh>
    <rPh sb="195" eb="197">
      <t>トシ</t>
    </rPh>
    <rPh sb="197" eb="199">
      <t>コウエン</t>
    </rPh>
    <rPh sb="203" eb="206">
      <t>ホイクショ</t>
    </rPh>
    <rPh sb="206" eb="207">
      <t>トウ</t>
    </rPh>
    <rPh sb="208" eb="210">
      <t>セッチ</t>
    </rPh>
    <rPh sb="211" eb="212">
      <t>カン</t>
    </rPh>
    <rPh sb="214" eb="216">
      <t>カダイ</t>
    </rPh>
    <rPh sb="217" eb="220">
      <t>タイオウサク</t>
    </rPh>
    <rPh sb="226" eb="227">
      <t>オヨ</t>
    </rPh>
    <rPh sb="228" eb="231">
      <t>ダイキボ</t>
    </rPh>
    <rPh sb="240" eb="243">
      <t>ホイクショ</t>
    </rPh>
    <rPh sb="243" eb="245">
      <t>セッチ</t>
    </rPh>
    <rPh sb="246" eb="247">
      <t>カカ</t>
    </rPh>
    <rPh sb="248" eb="250">
      <t>ジレイ</t>
    </rPh>
    <rPh sb="251" eb="253">
      <t>シュウシュウ</t>
    </rPh>
    <rPh sb="254" eb="255">
      <t>スミ</t>
    </rPh>
    <rPh sb="258" eb="259">
      <t>オコナ</t>
    </rPh>
    <rPh sb="263" eb="265">
      <t>ノウリョク</t>
    </rPh>
    <rPh sb="266" eb="268">
      <t>ヒツヨウ</t>
    </rPh>
    <rPh sb="277" eb="279">
      <t>ホンケン</t>
    </rPh>
    <rPh sb="280" eb="282">
      <t>カカク</t>
    </rPh>
    <rPh sb="282" eb="284">
      <t>チュウシン</t>
    </rPh>
    <rPh sb="287" eb="289">
      <t>イッパン</t>
    </rPh>
    <rPh sb="289" eb="291">
      <t>キョウソウ</t>
    </rPh>
    <rPh sb="292" eb="294">
      <t>ナジ</t>
    </rPh>
    <rPh sb="297" eb="299">
      <t>ハイチ</t>
    </rPh>
    <rPh sb="299" eb="302">
      <t>ヨテイシャ</t>
    </rPh>
    <rPh sb="303" eb="305">
      <t>チシキ</t>
    </rPh>
    <rPh sb="306" eb="308">
      <t>ケイケン</t>
    </rPh>
    <rPh sb="309" eb="311">
      <t>ギョウム</t>
    </rPh>
    <rPh sb="312" eb="314">
      <t>ジッシ</t>
    </rPh>
    <rPh sb="314" eb="316">
      <t>ホウシン</t>
    </rPh>
    <rPh sb="317" eb="319">
      <t>トクテイ</t>
    </rPh>
    <rPh sb="323" eb="324">
      <t>タイ</t>
    </rPh>
    <rPh sb="326" eb="328">
      <t>キカク</t>
    </rPh>
    <rPh sb="328" eb="330">
      <t>テイアン</t>
    </rPh>
    <rPh sb="330" eb="331">
      <t>トウ</t>
    </rPh>
    <rPh sb="332" eb="334">
      <t>ヒョウカ</t>
    </rPh>
    <phoneticPr fontId="3"/>
  </si>
  <si>
    <t>まちづくり推進課推進課</t>
    <phoneticPr fontId="3"/>
  </si>
  <si>
    <t>公園緑地・景観課</t>
  </si>
  <si>
    <t>総務課国際室</t>
    <phoneticPr fontId="3"/>
  </si>
  <si>
    <t>総務課
国際室</t>
    <phoneticPr fontId="3"/>
  </si>
  <si>
    <t>ＭＩＰＩＭ　ＣＡＮＮＥＳ２０１８に係る会議準備・運営等業務</t>
    <phoneticPr fontId="3"/>
  </si>
  <si>
    <t>01：一般競争入札</t>
    <phoneticPr fontId="3"/>
  </si>
  <si>
    <t>（株）メディアアトリエ
東京都渋谷区渋谷３－１－１０</t>
    <rPh sb="1" eb="2">
      <t>カブ</t>
    </rPh>
    <rPh sb="12" eb="15">
      <t>トウキョウト</t>
    </rPh>
    <rPh sb="15" eb="17">
      <t>シブヤ</t>
    </rPh>
    <rPh sb="17" eb="18">
      <t>ク</t>
    </rPh>
    <rPh sb="18" eb="20">
      <t>シブヤ</t>
    </rPh>
    <phoneticPr fontId="3"/>
  </si>
  <si>
    <t>世界銀行による都市開発に関する資料翻訳業務</t>
    <phoneticPr fontId="3"/>
  </si>
  <si>
    <t>ワールドアイ（株）
東京都千代田区神田多町２－９－６　　　　　　　　多町九曜ビル５Ｆ</t>
    <rPh sb="10" eb="13">
      <t>トウキョウト</t>
    </rPh>
    <rPh sb="13" eb="16">
      <t>チヨダ</t>
    </rPh>
    <rPh sb="16" eb="17">
      <t>ク</t>
    </rPh>
    <rPh sb="17" eb="19">
      <t>カンダ</t>
    </rPh>
    <rPh sb="34" eb="35">
      <t>オオ</t>
    </rPh>
    <rPh sb="35" eb="36">
      <t>マチ</t>
    </rPh>
    <rPh sb="36" eb="38">
      <t>クヨウ</t>
    </rPh>
    <phoneticPr fontId="3"/>
  </si>
  <si>
    <t>空家活用等による「東京クラインガルテン」実現方策検討調査</t>
    <rPh sb="0" eb="1">
      <t>ア</t>
    </rPh>
    <rPh sb="1" eb="2">
      <t>イエ</t>
    </rPh>
    <rPh sb="2" eb="4">
      <t>カツヨウ</t>
    </rPh>
    <rPh sb="4" eb="5">
      <t>トウ</t>
    </rPh>
    <rPh sb="9" eb="11">
      <t>トウキョウ</t>
    </rPh>
    <rPh sb="20" eb="22">
      <t>ジツゲン</t>
    </rPh>
    <rPh sb="22" eb="24">
      <t>ホウサク</t>
    </rPh>
    <rPh sb="24" eb="26">
      <t>ケントウ</t>
    </rPh>
    <rPh sb="26" eb="28">
      <t>チョウサ</t>
    </rPh>
    <phoneticPr fontId="4"/>
  </si>
  <si>
    <t>生産緑地を活用した農福連携推進方策等検討調査</t>
    <rPh sb="0" eb="2">
      <t>セイサン</t>
    </rPh>
    <rPh sb="2" eb="4">
      <t>リョクチ</t>
    </rPh>
    <rPh sb="5" eb="7">
      <t>カツヨウ</t>
    </rPh>
    <rPh sb="9" eb="10">
      <t>ノウ</t>
    </rPh>
    <rPh sb="10" eb="11">
      <t>フク</t>
    </rPh>
    <rPh sb="11" eb="13">
      <t>レンケイ</t>
    </rPh>
    <rPh sb="13" eb="15">
      <t>スイシン</t>
    </rPh>
    <rPh sb="15" eb="18">
      <t>ホウサクナド</t>
    </rPh>
    <rPh sb="18" eb="20">
      <t>ケントウ</t>
    </rPh>
    <rPh sb="20" eb="22">
      <t>チョウサ</t>
    </rPh>
    <phoneticPr fontId="4"/>
  </si>
  <si>
    <t>小規模都市農地の活用保全に資する多様な担い手育成システム構築実証調査</t>
    <rPh sb="0" eb="3">
      <t>ショウキボ</t>
    </rPh>
    <rPh sb="3" eb="5">
      <t>トシ</t>
    </rPh>
    <rPh sb="5" eb="7">
      <t>ノウチ</t>
    </rPh>
    <rPh sb="8" eb="10">
      <t>カツヨウ</t>
    </rPh>
    <rPh sb="10" eb="12">
      <t>ホゼン</t>
    </rPh>
    <rPh sb="13" eb="14">
      <t>シ</t>
    </rPh>
    <rPh sb="16" eb="18">
      <t>タヨウ</t>
    </rPh>
    <rPh sb="19" eb="20">
      <t>ニナ</t>
    </rPh>
    <rPh sb="21" eb="22">
      <t>テ</t>
    </rPh>
    <rPh sb="22" eb="24">
      <t>イクセイ</t>
    </rPh>
    <rPh sb="28" eb="30">
      <t>コウチク</t>
    </rPh>
    <rPh sb="30" eb="32">
      <t>ジッショウ</t>
    </rPh>
    <rPh sb="32" eb="34">
      <t>チョウサ</t>
    </rPh>
    <phoneticPr fontId="4"/>
  </si>
  <si>
    <t>川越市における「パーク菜園」による小規模都市公園の農的活用に関する実証調査</t>
    <rPh sb="0" eb="3">
      <t>カワゴエシ</t>
    </rPh>
    <rPh sb="11" eb="13">
      <t>サイエン</t>
    </rPh>
    <rPh sb="17" eb="20">
      <t>ショウキボ</t>
    </rPh>
    <rPh sb="20" eb="22">
      <t>トシ</t>
    </rPh>
    <rPh sb="22" eb="24">
      <t>コウエン</t>
    </rPh>
    <rPh sb="25" eb="27">
      <t>ノウテキ</t>
    </rPh>
    <rPh sb="27" eb="29">
      <t>カツヨウ</t>
    </rPh>
    <rPh sb="30" eb="31">
      <t>カン</t>
    </rPh>
    <rPh sb="33" eb="35">
      <t>ジッショウ</t>
    </rPh>
    <rPh sb="35" eb="37">
      <t>チョウサ</t>
    </rPh>
    <phoneticPr fontId="4"/>
  </si>
  <si>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よって、本調査に関する業務を適切に行えるものとして、八王子市「東京クラインガルテン」検討協議会と随意契約を締結するものである。</t>
    <rPh sb="0" eb="2">
      <t>トシ</t>
    </rPh>
    <rPh sb="3" eb="4">
      <t>ミドリ</t>
    </rPh>
    <rPh sb="5" eb="6">
      <t>ノウ</t>
    </rPh>
    <rPh sb="7" eb="9">
      <t>キョウセイ</t>
    </rPh>
    <rPh sb="17" eb="18">
      <t>カン</t>
    </rPh>
    <rPh sb="20" eb="22">
      <t>チョウサ</t>
    </rPh>
    <rPh sb="24" eb="26">
      <t>シュウヤク</t>
    </rPh>
    <rPh sb="26" eb="28">
      <t>トシ</t>
    </rPh>
    <rPh sb="28" eb="30">
      <t>コウゾウ</t>
    </rPh>
    <rPh sb="30" eb="31">
      <t>カ</t>
    </rPh>
    <rPh sb="31" eb="32">
      <t>オヨ</t>
    </rPh>
    <rPh sb="33" eb="35">
      <t>トシ</t>
    </rPh>
    <rPh sb="36" eb="37">
      <t>ミドリ</t>
    </rPh>
    <rPh sb="37" eb="38">
      <t>ノウ</t>
    </rPh>
    <rPh sb="39" eb="41">
      <t>キョウセイ</t>
    </rPh>
    <rPh sb="49" eb="51">
      <t>スイシン</t>
    </rPh>
    <rPh sb="52" eb="53">
      <t>ア</t>
    </rPh>
    <rPh sb="56" eb="58">
      <t>ヒツヨウ</t>
    </rPh>
    <rPh sb="62" eb="64">
      <t>チイキ</t>
    </rPh>
    <rPh sb="68" eb="70">
      <t>リョクチ</t>
    </rPh>
    <rPh sb="71" eb="73">
      <t>ノウチ</t>
    </rPh>
    <rPh sb="74" eb="76">
      <t>ホゼン</t>
    </rPh>
    <rPh sb="77" eb="79">
      <t>カツヨウ</t>
    </rPh>
    <rPh sb="79" eb="80">
      <t>オヨ</t>
    </rPh>
    <rPh sb="81" eb="83">
      <t>リョウコウ</t>
    </rPh>
    <rPh sb="84" eb="86">
      <t>ケイカン</t>
    </rPh>
    <rPh sb="87" eb="89">
      <t>ケイセイ</t>
    </rPh>
    <rPh sb="91" eb="94">
      <t>コウイキテキ</t>
    </rPh>
    <rPh sb="95" eb="97">
      <t>リョクチ</t>
    </rPh>
    <rPh sb="98" eb="100">
      <t>ホゼン</t>
    </rPh>
    <rPh sb="107" eb="109">
      <t>ケイセイ</t>
    </rPh>
    <rPh sb="110" eb="111">
      <t>カン</t>
    </rPh>
    <rPh sb="113" eb="115">
      <t>カダイ</t>
    </rPh>
    <rPh sb="116" eb="118">
      <t>カイケツ</t>
    </rPh>
    <rPh sb="119" eb="120">
      <t>ム</t>
    </rPh>
    <rPh sb="122" eb="124">
      <t>トリクミ</t>
    </rPh>
    <rPh sb="125" eb="127">
      <t>テイアン</t>
    </rPh>
    <rPh sb="128" eb="130">
      <t>ボシュウ</t>
    </rPh>
    <rPh sb="132" eb="133">
      <t>スグ</t>
    </rPh>
    <rPh sb="135" eb="137">
      <t>テイアン</t>
    </rPh>
    <rPh sb="138" eb="140">
      <t>ジッシ</t>
    </rPh>
    <rPh sb="146" eb="148">
      <t>ゼンコク</t>
    </rPh>
    <rPh sb="149" eb="151">
      <t>カツヨウ</t>
    </rPh>
    <rPh sb="155" eb="157">
      <t>ゲンジツ</t>
    </rPh>
    <rPh sb="157" eb="158">
      <t>テキ</t>
    </rPh>
    <rPh sb="159" eb="162">
      <t>コウカテキ</t>
    </rPh>
    <rPh sb="163" eb="165">
      <t>セイド</t>
    </rPh>
    <rPh sb="166" eb="168">
      <t>ワクグ</t>
    </rPh>
    <rPh sb="170" eb="172">
      <t>ケントウ</t>
    </rPh>
    <rPh sb="173" eb="175">
      <t>カノウ</t>
    </rPh>
    <rPh sb="180" eb="182">
      <t>セイカ</t>
    </rPh>
    <rPh sb="183" eb="185">
      <t>ゼンコク</t>
    </rPh>
    <rPh sb="186" eb="187">
      <t>ヒロ</t>
    </rPh>
    <rPh sb="196" eb="198">
      <t>リョクチ</t>
    </rPh>
    <rPh sb="199" eb="201">
      <t>ノウチ</t>
    </rPh>
    <rPh sb="202" eb="204">
      <t>チョウワ</t>
    </rPh>
    <rPh sb="206" eb="208">
      <t>リョウコウ</t>
    </rPh>
    <rPh sb="209" eb="211">
      <t>トシ</t>
    </rPh>
    <rPh sb="211" eb="213">
      <t>カンキョウ</t>
    </rPh>
    <rPh sb="214" eb="216">
      <t>トシ</t>
    </rPh>
    <rPh sb="216" eb="218">
      <t>ケイカン</t>
    </rPh>
    <rPh sb="219" eb="221">
      <t>ケイセイ</t>
    </rPh>
    <rPh sb="222" eb="224">
      <t>トシ</t>
    </rPh>
    <rPh sb="224" eb="226">
      <t>ノウギョウ</t>
    </rPh>
    <rPh sb="227" eb="229">
      <t>タヨウ</t>
    </rPh>
    <rPh sb="230" eb="232">
      <t>キノウ</t>
    </rPh>
    <rPh sb="233" eb="235">
      <t>ハッキ</t>
    </rPh>
    <rPh sb="235" eb="236">
      <t>トウ</t>
    </rPh>
    <rPh sb="237" eb="239">
      <t>スイシン</t>
    </rPh>
    <rPh sb="240" eb="242">
      <t>キヨ</t>
    </rPh>
    <rPh sb="247" eb="249">
      <t>モクテキ</t>
    </rPh>
    <rPh sb="267" eb="269">
      <t>チョウサ</t>
    </rPh>
    <rPh sb="271" eb="273">
      <t>コウボ</t>
    </rPh>
    <rPh sb="276" eb="277">
      <t>ヒロ</t>
    </rPh>
    <rPh sb="278" eb="280">
      <t>テイアン</t>
    </rPh>
    <rPh sb="281" eb="282">
      <t>エ</t>
    </rPh>
    <rPh sb="286" eb="288">
      <t>ヒョウカ</t>
    </rPh>
    <rPh sb="289" eb="290">
      <t>スグ</t>
    </rPh>
    <rPh sb="292" eb="294">
      <t>テイアン</t>
    </rPh>
    <rPh sb="295" eb="297">
      <t>センテイ</t>
    </rPh>
    <rPh sb="339" eb="341">
      <t>イタク</t>
    </rPh>
    <rPh sb="341" eb="342">
      <t>サキ</t>
    </rPh>
    <rPh sb="342" eb="344">
      <t>センテイ</t>
    </rPh>
    <rPh sb="345" eb="346">
      <t>ア</t>
    </rPh>
    <rPh sb="363" eb="365">
      <t>ヘイセイ</t>
    </rPh>
    <rPh sb="367" eb="368">
      <t>ネン</t>
    </rPh>
    <rPh sb="378" eb="381">
      <t>ホンチョウサ</t>
    </rPh>
    <rPh sb="382" eb="383">
      <t>カン</t>
    </rPh>
    <rPh sb="385" eb="387">
      <t>テイアン</t>
    </rPh>
    <rPh sb="388" eb="390">
      <t>ボシュウ</t>
    </rPh>
    <rPh sb="391" eb="393">
      <t>ジッシ</t>
    </rPh>
    <rPh sb="394" eb="396">
      <t>キゲン</t>
    </rPh>
    <rPh sb="546" eb="549">
      <t>ホンチョウサ</t>
    </rPh>
    <rPh sb="550" eb="551">
      <t>カン</t>
    </rPh>
    <rPh sb="553" eb="555">
      <t>ギョウム</t>
    </rPh>
    <rPh sb="556" eb="558">
      <t>テキセツ</t>
    </rPh>
    <rPh sb="559" eb="560">
      <t>オコナ</t>
    </rPh>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</si>
  <si>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よって、本調査に関する業務を適切に行えるものとして、伊丹市農福連携方策等検討協議会と随意契約を締結するものである。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</si>
  <si>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よって、本調査に関する業務を適切に行えるものとして、知立市小規模都市農地活用保全協議会と随意契約を締結するものである。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</si>
  <si>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よって、本調査に関する業務を適切に行えるものとして、川越市緑地公園活用連絡会と随意契約を締結するものである。</t>
    <phoneticPr fontId="3"/>
  </si>
  <si>
    <t>ネットワーク型コンパクトシティ形成における魅力ある田園生活空間の創出に資する安定的な農地活用に関する実証調査</t>
    <rPh sb="6" eb="7">
      <t>ガタ</t>
    </rPh>
    <rPh sb="15" eb="17">
      <t>ケイセイ</t>
    </rPh>
    <rPh sb="21" eb="23">
      <t>ミリョク</t>
    </rPh>
    <rPh sb="25" eb="27">
      <t>デンエン</t>
    </rPh>
    <rPh sb="27" eb="29">
      <t>セイカツ</t>
    </rPh>
    <rPh sb="29" eb="31">
      <t>クウカン</t>
    </rPh>
    <rPh sb="32" eb="34">
      <t>ソウシュツ</t>
    </rPh>
    <rPh sb="35" eb="36">
      <t>シ</t>
    </rPh>
    <rPh sb="38" eb="41">
      <t>アンテイテキ</t>
    </rPh>
    <rPh sb="42" eb="44">
      <t>ノウチ</t>
    </rPh>
    <rPh sb="44" eb="46">
      <t>カツヨウ</t>
    </rPh>
    <rPh sb="47" eb="48">
      <t>カン</t>
    </rPh>
    <rPh sb="50" eb="52">
      <t>ジッショウ</t>
    </rPh>
    <rPh sb="52" eb="54">
      <t>チョウサ</t>
    </rPh>
    <phoneticPr fontId="4"/>
  </si>
  <si>
    <t>秦野市における農業体験農園等を拠点とした都市農地の担い手育成と貸借推進方策検討調査</t>
    <rPh sb="0" eb="3">
      <t>ハダノシ</t>
    </rPh>
    <rPh sb="7" eb="9">
      <t>ノウギョウ</t>
    </rPh>
    <rPh sb="9" eb="11">
      <t>タイケン</t>
    </rPh>
    <rPh sb="11" eb="13">
      <t>ノウエン</t>
    </rPh>
    <rPh sb="13" eb="14">
      <t>トウ</t>
    </rPh>
    <rPh sb="15" eb="17">
      <t>キョテン</t>
    </rPh>
    <rPh sb="20" eb="22">
      <t>トシ</t>
    </rPh>
    <rPh sb="22" eb="24">
      <t>ノウチ</t>
    </rPh>
    <rPh sb="25" eb="26">
      <t>ニナ</t>
    </rPh>
    <rPh sb="27" eb="28">
      <t>テ</t>
    </rPh>
    <rPh sb="28" eb="30">
      <t>イクセイ</t>
    </rPh>
    <rPh sb="31" eb="33">
      <t>タイシャク</t>
    </rPh>
    <rPh sb="33" eb="35">
      <t>スイシン</t>
    </rPh>
    <rPh sb="35" eb="37">
      <t>ホウサク</t>
    </rPh>
    <rPh sb="37" eb="39">
      <t>ケントウ</t>
    </rPh>
    <rPh sb="39" eb="41">
      <t>チョウサ</t>
    </rPh>
    <phoneticPr fontId="4"/>
  </si>
  <si>
    <t xml:space="preserve">我が国における都市再生に関する取組は、平成13年の都市再生本部の設置、翌年の都市再生特別措置法の制定以来これまで積極的に進められ、一定の成果を上げてきたところである。しかし、激化する世界の主要都市との都市間競争を勝ち抜くためには、都市機能の高度化及び都市の居住環境の向上、都市の国際競争力の強化並びに防災機能の確保を図ることが必要である。
　そのためには、質の高い公共公益施設を充実させることが不可欠であることから、民間都市開発事業により整備され得る公共公益施設（広場、公園、緑地など。なお、民間事業者が整備したものに限定しない。以下「公共公益施設」。）に関する基礎データを収集・分析すると共に、公共公益施設が地域全体にもたらす効果とその整備・維持・更新に掛る費用を分析し、各種課題を抽出のうえ解決案を検討する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29年５月15日から平成29年６月２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したがって、会計法第29条の3第4項、予決令第102条の4第3号の規定により、株式会社野村総合研究所と随意契約を行うものである。
</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</si>
  <si>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よって、本調査に関する業務を適切に行えるものとして、宇都宮市都市農地のあり方検討協議会と随意契約を締結するものである。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</si>
  <si>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よって、本調査に関する業務を適切に行えるものとして、秦野市都市農地保全活用推進協議会と随意契約を締結するものである。</t>
    <phoneticPr fontId="3"/>
  </si>
  <si>
    <t>公園緑地・景観課</t>
    <phoneticPr fontId="3"/>
  </si>
  <si>
    <t>郊外都市における農とのふれあいの場の創出による農地保全・活用策の検討調査</t>
    <rPh sb="0" eb="2">
      <t>コウガイ</t>
    </rPh>
    <rPh sb="2" eb="4">
      <t>トシ</t>
    </rPh>
    <rPh sb="8" eb="9">
      <t>ノウ</t>
    </rPh>
    <rPh sb="16" eb="17">
      <t>バ</t>
    </rPh>
    <rPh sb="18" eb="20">
      <t>ソウシュツ</t>
    </rPh>
    <rPh sb="23" eb="25">
      <t>ノウチ</t>
    </rPh>
    <rPh sb="25" eb="27">
      <t>ホゼン</t>
    </rPh>
    <rPh sb="28" eb="30">
      <t>カツヨウ</t>
    </rPh>
    <rPh sb="30" eb="31">
      <t>サク</t>
    </rPh>
    <rPh sb="32" eb="34">
      <t>ケントウ</t>
    </rPh>
    <rPh sb="34" eb="36">
      <t>チョウサ</t>
    </rPh>
    <phoneticPr fontId="4"/>
  </si>
  <si>
    <t>東京都心部における質の高い緑の誘導推進方策の検討調査</t>
    <rPh sb="0" eb="2">
      <t>トウキョウ</t>
    </rPh>
    <rPh sb="2" eb="5">
      <t>トシンブ</t>
    </rPh>
    <rPh sb="9" eb="10">
      <t>シツ</t>
    </rPh>
    <rPh sb="11" eb="12">
      <t>タカ</t>
    </rPh>
    <rPh sb="13" eb="14">
      <t>ミドリ</t>
    </rPh>
    <rPh sb="15" eb="17">
      <t>ユウドウ</t>
    </rPh>
    <rPh sb="17" eb="19">
      <t>スイシン</t>
    </rPh>
    <rPh sb="19" eb="21">
      <t>ホウサク</t>
    </rPh>
    <rPh sb="22" eb="24">
      <t>ケントウ</t>
    </rPh>
    <rPh sb="24" eb="26">
      <t>チョウサ</t>
    </rPh>
    <phoneticPr fontId="4"/>
  </si>
  <si>
    <t>都市部未利用地のコミュニティ農園活用方策検討調査</t>
    <rPh sb="0" eb="3">
      <t>トシブ</t>
    </rPh>
    <rPh sb="3" eb="6">
      <t>ミリヨウ</t>
    </rPh>
    <rPh sb="6" eb="7">
      <t>チ</t>
    </rPh>
    <rPh sb="14" eb="16">
      <t>ノウエン</t>
    </rPh>
    <rPh sb="16" eb="18">
      <t>カツヨウ</t>
    </rPh>
    <rPh sb="18" eb="20">
      <t>ホウサク</t>
    </rPh>
    <rPh sb="20" eb="22">
      <t>ケントウ</t>
    </rPh>
    <rPh sb="22" eb="24">
      <t>チョウサ</t>
    </rPh>
    <phoneticPr fontId="4"/>
  </si>
  <si>
    <t>静岡県における自然景観と調和した太陽光パネルに関する景観誘導施策の検討調査</t>
    <rPh sb="0" eb="3">
      <t>シズオカケン</t>
    </rPh>
    <rPh sb="7" eb="9">
      <t>シゼン</t>
    </rPh>
    <rPh sb="9" eb="11">
      <t>ケイカン</t>
    </rPh>
    <rPh sb="12" eb="14">
      <t>チョウワ</t>
    </rPh>
    <rPh sb="16" eb="19">
      <t>タイヨウコウ</t>
    </rPh>
    <rPh sb="23" eb="24">
      <t>カン</t>
    </rPh>
    <rPh sb="26" eb="28">
      <t>ケイカン</t>
    </rPh>
    <rPh sb="28" eb="30">
      <t>ユウドウ</t>
    </rPh>
    <rPh sb="30" eb="32">
      <t>セサク</t>
    </rPh>
    <rPh sb="33" eb="35">
      <t>ケントウ</t>
    </rPh>
    <rPh sb="35" eb="37">
      <t>チョウサ</t>
    </rPh>
    <phoneticPr fontId="4"/>
  </si>
  <si>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よって、本調査に関する業務を適切に行えるものとして、柏市農とのふれあい推進協議会と随意契約を締結するものである。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</si>
  <si>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よって、本調査に関する業務を適切に行えるものとして、東京都都心部における緑化推進検討会と随意契約を締結するものである。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</si>
  <si>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よって、本調査に関する業務を適切に行えるものとして、特定非営利活動法人　Ｃｏ．tｏ．hａnａと随意契約を締結するものである。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</si>
  <si>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よって、本調査に関する業務を適切に行えるものとして、静岡県広域景観検討協議会と随意契約を締結するものである。</t>
    <phoneticPr fontId="3"/>
  </si>
  <si>
    <t>小金井市における都市農地保全活用手法の検討を中心とした農地及び公園緑地に関する実証調査</t>
    <rPh sb="0" eb="4">
      <t>コガネイシ</t>
    </rPh>
    <rPh sb="8" eb="10">
      <t>トシ</t>
    </rPh>
    <rPh sb="10" eb="12">
      <t>ノウチ</t>
    </rPh>
    <rPh sb="12" eb="14">
      <t>ホゼン</t>
    </rPh>
    <rPh sb="14" eb="16">
      <t>カツヨウ</t>
    </rPh>
    <rPh sb="16" eb="18">
      <t>シュホウ</t>
    </rPh>
    <rPh sb="19" eb="21">
      <t>ケントウ</t>
    </rPh>
    <rPh sb="22" eb="24">
      <t>チュウシン</t>
    </rPh>
    <rPh sb="27" eb="29">
      <t>ノウチ</t>
    </rPh>
    <rPh sb="29" eb="30">
      <t>オヨ</t>
    </rPh>
    <rPh sb="31" eb="33">
      <t>コウエン</t>
    </rPh>
    <rPh sb="33" eb="35">
      <t>リョクチ</t>
    </rPh>
    <rPh sb="36" eb="37">
      <t>カン</t>
    </rPh>
    <rPh sb="39" eb="41">
      <t>ジッショウ</t>
    </rPh>
    <rPh sb="41" eb="43">
      <t>チョウサ</t>
    </rPh>
    <phoneticPr fontId="4"/>
  </si>
  <si>
    <t>農体験型都市公園を核とした市街地縁辺部における都市・農村共生まちづくりの実証調査</t>
    <rPh sb="0" eb="1">
      <t>ノウ</t>
    </rPh>
    <rPh sb="1" eb="4">
      <t>タイケンガタ</t>
    </rPh>
    <rPh sb="4" eb="6">
      <t>トシ</t>
    </rPh>
    <rPh sb="6" eb="8">
      <t>コウエン</t>
    </rPh>
    <rPh sb="9" eb="10">
      <t>カク</t>
    </rPh>
    <rPh sb="13" eb="16">
      <t>シガイチ</t>
    </rPh>
    <rPh sb="16" eb="18">
      <t>エンペン</t>
    </rPh>
    <rPh sb="18" eb="19">
      <t>ブ</t>
    </rPh>
    <rPh sb="23" eb="25">
      <t>トシ</t>
    </rPh>
    <rPh sb="26" eb="28">
      <t>ノウソン</t>
    </rPh>
    <rPh sb="28" eb="30">
      <t>キョウセイ</t>
    </rPh>
    <rPh sb="36" eb="38">
      <t>ジッショウ</t>
    </rPh>
    <rPh sb="38" eb="40">
      <t>チョウサ</t>
    </rPh>
    <phoneticPr fontId="4"/>
  </si>
  <si>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よって、本調査に関する業務を適切に行えるものとして、小金井市都市農地保全活用検討協議会と随意契約を締結するものである。</t>
    <phoneticPr fontId="3"/>
  </si>
  <si>
    <t>本業務の履行にあたっては、日本の都市の現状や制度、技術に係る魅力を効果的に発信するための情報整理及びツールの検討を行うとともに、国際会議・イベントにおける発信及び効果検証を通じて、より効果的な発信内容・手法のあり方について提案でき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９年６月２１日から７月１２日までの期間、庁舎内掲示板及び調達情報公開システムにて本調査に関する企画を募集したところ、１３者が業務説明書の交付を求め、７月１２日までに５者から企画提案書の提出があった。提出のあった５者の企画提案書の内容について、評価者３名による匿名審査方式による書類審査を行い、「企画競争実施委員会」および「都市局企画競争有識者委員会」に諮った結果、平成２９年度日本の都市の魅力発信コンテンツ検討業務パナソニックシステムソリューションズジャパン・URリンケージ共同提案体の企画提案が特定された。
その内容は、本業務の趣旨を理解し、的確性の高い実施方針が提示されていた。特にテーマ１については、高い実現性があり、また、テーマ２については、高い的確性及び独創性のある企画提案となっており本調査を確実に遂行できる能力を有していると判断されることから、会計法第２９条の３第４項及び予算決算及び会計令第１０２条の４第３号に基づき、平成２９年度日本の都市の魅力発信コンテンツ検討業務パナソニックシステムソリューションズジャパン・URリンケージ共同提案体と随意契約を行うものである。</t>
    <phoneticPr fontId="3"/>
  </si>
  <si>
    <t>都市と緑・農が共生するまちづくりに関する調査は、集約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
このことから、本調査は、公募により広く提案を得てそれを評価し優れた提案を選定する企画競争により発注することが適切であり、当該手続きをもって行ったところである。
委託先選定に当たっては、平成２９年３月２３日から平成２９年４月２１日までの間、本調査に関する提案の募集を実施し期限までにに２９者から提出された提案書を外部有識者からなる第三者委員会の都市と緑・農の共生まちづくり推進調査評価委員会において審査した結果、課題解決への効果、先導性、実行政等において優れているとして提案が選定されたものである。　　　　　　　　　　　　　　　　　　　　　　　　　　　　　　　　　　　よって、本調査に関する業務を適切に行えるものとして、特定非営利活動法人　環境文化プロジェクト機構と随意契約を締結するものである。</t>
    <phoneticPr fontId="3"/>
  </si>
  <si>
    <t>（株）トータルメディア開発研究所　　　　　　　　　　　　東京都千代田区紀尾井町３－２３</t>
    <rPh sb="0" eb="3">
      <t>カブ</t>
    </rPh>
    <rPh sb="11" eb="13">
      <t>カイハツ</t>
    </rPh>
    <rPh sb="13" eb="16">
      <t>ケンキュウジョ</t>
    </rPh>
    <rPh sb="28" eb="31">
      <t>トウキョウト</t>
    </rPh>
    <rPh sb="31" eb="35">
      <t>チヨダク</t>
    </rPh>
    <rPh sb="35" eb="39">
      <t>キオイチョウ</t>
    </rPh>
    <phoneticPr fontId="12"/>
  </si>
  <si>
    <t>共同提案体　（代）鹿島建設（株） 他１者　　　　　　　　東京都千代田区赤坂６－５－１１</t>
    <rPh sb="0" eb="2">
      <t>キョウドウ</t>
    </rPh>
    <rPh sb="2" eb="4">
      <t>テイアン</t>
    </rPh>
    <rPh sb="4" eb="5">
      <t>タイ</t>
    </rPh>
    <rPh sb="7" eb="8">
      <t>ダイ</t>
    </rPh>
    <rPh sb="9" eb="11">
      <t>カシマ</t>
    </rPh>
    <rPh sb="11" eb="13">
      <t>ケンセツ</t>
    </rPh>
    <rPh sb="14" eb="15">
      <t>カブ</t>
    </rPh>
    <rPh sb="17" eb="18">
      <t>ホカ</t>
    </rPh>
    <rPh sb="19" eb="20">
      <t>シャ</t>
    </rPh>
    <rPh sb="28" eb="31">
      <t>トウキョウト</t>
    </rPh>
    <rPh sb="31" eb="35">
      <t>チヨダク</t>
    </rPh>
    <rPh sb="35" eb="37">
      <t>アカサカ</t>
    </rPh>
    <phoneticPr fontId="12"/>
  </si>
  <si>
    <t>共同提案体　（代）日本工営（株） 他３者　　　　　　　　東京都千代田区麹町５－４</t>
    <rPh sb="0" eb="5">
      <t>キョウドウテイアンタイ</t>
    </rPh>
    <rPh sb="7" eb="8">
      <t>ダイ</t>
    </rPh>
    <rPh sb="9" eb="11">
      <t>ニホン</t>
    </rPh>
    <rPh sb="11" eb="13">
      <t>コウエイ</t>
    </rPh>
    <rPh sb="14" eb="15">
      <t>カブ</t>
    </rPh>
    <rPh sb="17" eb="18">
      <t>ホカ</t>
    </rPh>
    <rPh sb="19" eb="20">
      <t>シャ</t>
    </rPh>
    <rPh sb="28" eb="31">
      <t>トウキョウト</t>
    </rPh>
    <rPh sb="31" eb="35">
      <t>チヨダク</t>
    </rPh>
    <rPh sb="35" eb="37">
      <t>コウジマチ</t>
    </rPh>
    <phoneticPr fontId="12"/>
  </si>
  <si>
    <t>八王子市「東京クラインンガルテン」検討協議会　　　東京都新宿区西新宿２－８－１東京都庁第二本庁舎　緑地景観課</t>
    <rPh sb="0" eb="4">
      <t>ハチオウジシ</t>
    </rPh>
    <rPh sb="5" eb="7">
      <t>トウキョウ</t>
    </rPh>
    <rPh sb="17" eb="19">
      <t>ケントウ</t>
    </rPh>
    <rPh sb="19" eb="22">
      <t>キョウギカイ</t>
    </rPh>
    <rPh sb="25" eb="28">
      <t>トウキョウト</t>
    </rPh>
    <rPh sb="28" eb="31">
      <t>シンジュクク</t>
    </rPh>
    <rPh sb="31" eb="32">
      <t>ニシ</t>
    </rPh>
    <rPh sb="32" eb="34">
      <t>シンジュク</t>
    </rPh>
    <rPh sb="39" eb="43">
      <t>トウキョウトチョウ</t>
    </rPh>
    <rPh sb="43" eb="45">
      <t>ダイニ</t>
    </rPh>
    <rPh sb="45" eb="48">
      <t>ホンチョウシャ</t>
    </rPh>
    <rPh sb="49" eb="51">
      <t>リョクチ</t>
    </rPh>
    <rPh sb="51" eb="54">
      <t>ケイカンカ</t>
    </rPh>
    <phoneticPr fontId="12"/>
  </si>
  <si>
    <t>伊丹市農福連携方策等検討協議会　　　　　　　　　　兵庫県伊丹市千僧１－１</t>
    <rPh sb="0" eb="3">
      <t>イタミシ</t>
    </rPh>
    <rPh sb="3" eb="4">
      <t>ノウ</t>
    </rPh>
    <rPh sb="4" eb="5">
      <t>フク</t>
    </rPh>
    <rPh sb="5" eb="7">
      <t>レンケイ</t>
    </rPh>
    <rPh sb="7" eb="9">
      <t>ホウサク</t>
    </rPh>
    <rPh sb="9" eb="10">
      <t>トウ</t>
    </rPh>
    <rPh sb="10" eb="12">
      <t>ケントウ</t>
    </rPh>
    <rPh sb="12" eb="15">
      <t>キョウギカイ</t>
    </rPh>
    <rPh sb="25" eb="28">
      <t>ヒョウゴケン</t>
    </rPh>
    <rPh sb="28" eb="31">
      <t>イタミシ</t>
    </rPh>
    <rPh sb="31" eb="33">
      <t>センゾ</t>
    </rPh>
    <phoneticPr fontId="12"/>
  </si>
  <si>
    <t>知立市小規模都市農地活用保全協議会　　　　　　　愛知県知立市広見３－１</t>
    <rPh sb="0" eb="3">
      <t>チリュウシ</t>
    </rPh>
    <rPh sb="3" eb="6">
      <t>ショウキボ</t>
    </rPh>
    <rPh sb="6" eb="8">
      <t>トシ</t>
    </rPh>
    <rPh sb="8" eb="10">
      <t>ノウチ</t>
    </rPh>
    <rPh sb="10" eb="12">
      <t>カツヨウ</t>
    </rPh>
    <rPh sb="12" eb="14">
      <t>ホゼン</t>
    </rPh>
    <rPh sb="14" eb="16">
      <t>キョウギ</t>
    </rPh>
    <rPh sb="16" eb="17">
      <t>カイ</t>
    </rPh>
    <rPh sb="24" eb="27">
      <t>アイチケン</t>
    </rPh>
    <rPh sb="27" eb="30">
      <t>チリュウシ</t>
    </rPh>
    <rPh sb="30" eb="32">
      <t>ヒロミ</t>
    </rPh>
    <phoneticPr fontId="12"/>
  </si>
  <si>
    <t>川越市緑地公園活用連絡会　　　　　　　　　　　　　　　埼玉県川越市元町１－３－１</t>
    <rPh sb="0" eb="3">
      <t>カワゴエシ</t>
    </rPh>
    <rPh sb="3" eb="5">
      <t>リョクチ</t>
    </rPh>
    <rPh sb="5" eb="7">
      <t>コウエン</t>
    </rPh>
    <rPh sb="7" eb="9">
      <t>カツヨウ</t>
    </rPh>
    <rPh sb="9" eb="12">
      <t>レンラクカイ</t>
    </rPh>
    <rPh sb="27" eb="30">
      <t>サイタマケン</t>
    </rPh>
    <rPh sb="30" eb="33">
      <t>カワゴエシ</t>
    </rPh>
    <rPh sb="33" eb="35">
      <t>モトマチ</t>
    </rPh>
    <phoneticPr fontId="12"/>
  </si>
  <si>
    <t>宇都宮市都市農地のあり方検討協議会　　　　　　　　栃木県宇都宮市戸祭元町３－１０　</t>
    <rPh sb="0" eb="4">
      <t>ウツノミヤシ</t>
    </rPh>
    <rPh sb="4" eb="6">
      <t>トシ</t>
    </rPh>
    <rPh sb="6" eb="8">
      <t>ノウチ</t>
    </rPh>
    <rPh sb="11" eb="12">
      <t>カタ</t>
    </rPh>
    <rPh sb="12" eb="14">
      <t>ケントウ</t>
    </rPh>
    <rPh sb="14" eb="17">
      <t>キョウギカイ</t>
    </rPh>
    <rPh sb="25" eb="28">
      <t>トチギケン</t>
    </rPh>
    <rPh sb="28" eb="32">
      <t>ウツノミヤシ</t>
    </rPh>
    <rPh sb="32" eb="34">
      <t>トマツリ</t>
    </rPh>
    <rPh sb="34" eb="36">
      <t>モトマチ</t>
    </rPh>
    <phoneticPr fontId="12"/>
  </si>
  <si>
    <t>秦野市都市農地保全活用推進協議会　　　　　　　　　神奈川県秦野市平沢４７７</t>
    <rPh sb="0" eb="3">
      <t>ハダノシ</t>
    </rPh>
    <rPh sb="3" eb="5">
      <t>トシ</t>
    </rPh>
    <rPh sb="5" eb="7">
      <t>ノウチ</t>
    </rPh>
    <rPh sb="7" eb="9">
      <t>ホゼン</t>
    </rPh>
    <rPh sb="9" eb="11">
      <t>カツヨウ</t>
    </rPh>
    <rPh sb="11" eb="13">
      <t>スイシン</t>
    </rPh>
    <rPh sb="13" eb="16">
      <t>キョウギカイ</t>
    </rPh>
    <rPh sb="25" eb="28">
      <t>カナガワ</t>
    </rPh>
    <rPh sb="28" eb="29">
      <t>ケン</t>
    </rPh>
    <rPh sb="29" eb="31">
      <t>ハタノ</t>
    </rPh>
    <rPh sb="31" eb="32">
      <t>シ</t>
    </rPh>
    <rPh sb="32" eb="34">
      <t>ヒラサワ</t>
    </rPh>
    <phoneticPr fontId="12"/>
  </si>
  <si>
    <t>柏市農とのふれあい推進協議会　　　　　　　　　　　　千葉県柏市柏５－１０－１　別館４階柏市農政課内</t>
    <rPh sb="0" eb="2">
      <t>カシワシ</t>
    </rPh>
    <rPh sb="2" eb="3">
      <t>ノウ</t>
    </rPh>
    <rPh sb="9" eb="11">
      <t>スイシン</t>
    </rPh>
    <rPh sb="11" eb="14">
      <t>キョウギカイ</t>
    </rPh>
    <rPh sb="26" eb="29">
      <t>チバケン</t>
    </rPh>
    <rPh sb="29" eb="31">
      <t>カシワシ</t>
    </rPh>
    <rPh sb="31" eb="32">
      <t>カシワ</t>
    </rPh>
    <rPh sb="39" eb="41">
      <t>ベッカン</t>
    </rPh>
    <rPh sb="42" eb="43">
      <t>カイ</t>
    </rPh>
    <rPh sb="43" eb="45">
      <t>カシワシ</t>
    </rPh>
    <rPh sb="45" eb="48">
      <t>ノウセイカ</t>
    </rPh>
    <rPh sb="48" eb="49">
      <t>ナイ</t>
    </rPh>
    <phoneticPr fontId="12"/>
  </si>
  <si>
    <t>東京都都心部における緑化推進検討会　　　　　　　　東京都千代田区神田神保町３－２－４</t>
    <rPh sb="0" eb="3">
      <t>トウキョウト</t>
    </rPh>
    <rPh sb="3" eb="6">
      <t>トシンブ</t>
    </rPh>
    <rPh sb="10" eb="12">
      <t>リョクカ</t>
    </rPh>
    <rPh sb="12" eb="14">
      <t>スイシン</t>
    </rPh>
    <rPh sb="14" eb="16">
      <t>ケントウ</t>
    </rPh>
    <rPh sb="16" eb="17">
      <t>カイ</t>
    </rPh>
    <rPh sb="25" eb="28">
      <t>トウキョウト</t>
    </rPh>
    <rPh sb="28" eb="32">
      <t>チヨダク</t>
    </rPh>
    <rPh sb="32" eb="34">
      <t>カンダ</t>
    </rPh>
    <rPh sb="34" eb="37">
      <t>ジンボウチョウ</t>
    </rPh>
    <phoneticPr fontId="12"/>
  </si>
  <si>
    <t>特定非営利活動法人　Ｃｏ．tｏ．hａnａ　　　　　　　　　大阪府大阪市住之江区北加賀屋２－１０－２１</t>
    <rPh sb="0" eb="2">
      <t>トクテイ</t>
    </rPh>
    <rPh sb="2" eb="5">
      <t>ヒエイリ</t>
    </rPh>
    <rPh sb="5" eb="7">
      <t>カツドウ</t>
    </rPh>
    <rPh sb="7" eb="9">
      <t>ホウジン</t>
    </rPh>
    <rPh sb="29" eb="31">
      <t>オオサカ</t>
    </rPh>
    <rPh sb="31" eb="32">
      <t>フ</t>
    </rPh>
    <rPh sb="32" eb="35">
      <t>オオサカシ</t>
    </rPh>
    <rPh sb="35" eb="38">
      <t>スミノエ</t>
    </rPh>
    <rPh sb="38" eb="39">
      <t>ク</t>
    </rPh>
    <rPh sb="39" eb="40">
      <t>キタ</t>
    </rPh>
    <rPh sb="40" eb="43">
      <t>カガヤ</t>
    </rPh>
    <phoneticPr fontId="12"/>
  </si>
  <si>
    <t>静岡県広域景観検討協議会　　　　　　　　　　　　　　　千葉県松戸市松戸６４８</t>
    <rPh sb="0" eb="3">
      <t>シズオカケン</t>
    </rPh>
    <rPh sb="3" eb="5">
      <t>コウイキ</t>
    </rPh>
    <rPh sb="5" eb="7">
      <t>ケイカン</t>
    </rPh>
    <rPh sb="7" eb="9">
      <t>ケントウ</t>
    </rPh>
    <rPh sb="9" eb="12">
      <t>キョウギカイ</t>
    </rPh>
    <rPh sb="27" eb="30">
      <t>チバケン</t>
    </rPh>
    <rPh sb="30" eb="33">
      <t>マツドシ</t>
    </rPh>
    <rPh sb="33" eb="35">
      <t>マツド</t>
    </rPh>
    <phoneticPr fontId="12"/>
  </si>
  <si>
    <t>小金井市都市農地保全活用検討協議会　　　　　　　東京都小金井市本町６－６－３</t>
    <rPh sb="0" eb="4">
      <t>コガネイシ</t>
    </rPh>
    <rPh sb="4" eb="6">
      <t>トシ</t>
    </rPh>
    <rPh sb="6" eb="8">
      <t>ノウチ</t>
    </rPh>
    <rPh sb="8" eb="10">
      <t>ホゼン</t>
    </rPh>
    <rPh sb="10" eb="12">
      <t>カツヨウ</t>
    </rPh>
    <rPh sb="12" eb="14">
      <t>ケントウ</t>
    </rPh>
    <rPh sb="14" eb="17">
      <t>キョウギカイ</t>
    </rPh>
    <rPh sb="24" eb="27">
      <t>トウキョウト</t>
    </rPh>
    <rPh sb="27" eb="31">
      <t>コガネイシ</t>
    </rPh>
    <rPh sb="31" eb="33">
      <t>ホンマチ</t>
    </rPh>
    <phoneticPr fontId="12"/>
  </si>
  <si>
    <t>特定非営利活動法人　環境文化プロジェクト機構　　　福岡県福岡市博多区須崎町１２－８</t>
    <rPh sb="0" eb="2">
      <t>トクテイ</t>
    </rPh>
    <rPh sb="2" eb="5">
      <t>ヒエイリ</t>
    </rPh>
    <rPh sb="5" eb="7">
      <t>カツドウ</t>
    </rPh>
    <rPh sb="7" eb="9">
      <t>ホウジン</t>
    </rPh>
    <rPh sb="10" eb="12">
      <t>カンキョウ</t>
    </rPh>
    <rPh sb="12" eb="14">
      <t>ブンカ</t>
    </rPh>
    <rPh sb="20" eb="22">
      <t>キコウ</t>
    </rPh>
    <rPh sb="25" eb="28">
      <t>フクオカケン</t>
    </rPh>
    <rPh sb="28" eb="31">
      <t>フクオカシ</t>
    </rPh>
    <rPh sb="31" eb="34">
      <t>ハカタク</t>
    </rPh>
    <rPh sb="34" eb="36">
      <t>スザキ</t>
    </rPh>
    <rPh sb="36" eb="37">
      <t>マチ</t>
    </rPh>
    <phoneticPr fontId="12"/>
  </si>
  <si>
    <t xml:space="preserve">‐ </t>
    <phoneticPr fontId="3"/>
  </si>
  <si>
    <t xml:space="preserve">‐ </t>
    <phoneticPr fontId="3"/>
  </si>
  <si>
    <t xml:space="preserve"> ‐ </t>
    <phoneticPr fontId="3"/>
  </si>
  <si>
    <t>法人番号</t>
    <rPh sb="0" eb="2">
      <t>ホウジン</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</si>
</sst>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mm/dd"/>
    <numFmt numFmtId="177" formatCode="0.00;[Red]0.00"/>
    <numFmt numFmtId="178" formatCode="[$-411]ge\.m\.d;@"/>
    <numFmt numFmtId="179" formatCode="[$-411]ggge&quot;年&quot;m&quot;月&quot;d&quot;日&quot;;@"/>
    <numFmt numFmtId="180" formatCode="#,##0_ "/>
    <numFmt numFmtId="181" formatCode="0_);[Red]\(0\)"/>
  </numFmts>
  <fonts count="1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ＭＳ Ｐゴシック"/>
      <family val="3"/>
      <charset val="128"/>
      <scheme val="minor"/>
    </font>
    <font>
      <sz val="10"/>
      <name val="ＭＳ ゴシック"/>
      <family val="3"/>
      <charset val="128"/>
    </font>
    <font>
      <sz val="10"/>
      <color theme="1"/>
      <name val="ＭＳ ゴシック"/>
      <family val="3"/>
      <charset val="128"/>
    </font>
    <font>
      <sz val="10"/>
      <color theme="1"/>
      <name val="ＭＳ Ｐゴシック"/>
      <family val="3"/>
      <charset val="128"/>
      <scheme val="minor"/>
    </font>
    <font>
      <sz val="10.5"/>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2"/>
      <charset val="128"/>
      <scheme val="minor"/>
    </font>
    <font>
      <sz val="10"/>
      <color rgb="FF000000"/>
      <name val="ＭＳ Ｐゴシック"/>
      <family val="3"/>
      <charset val="128"/>
    </font>
    <font>
      <sz val="9"/>
      <color theme="1"/>
      <name val="ＭＳ Ｐゴシック"/>
      <family val="3"/>
      <charset val="128"/>
    </font>
    <font>
      <sz val="9"/>
      <color theme="1"/>
      <name val="ＭＳ 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bottom style="hair">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5">
    <xf numFmtId="0" fontId="0" fillId="0" borderId="0" xfId="0"/>
    <xf numFmtId="0" fontId="4" fillId="0" borderId="0" xfId="0" applyFont="1"/>
    <xf numFmtId="0" fontId="4" fillId="0" borderId="0" xfId="0" applyFont="1" applyAlignment="1">
      <alignment horizontal="left"/>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wrapText="1"/>
      <protection locked="0"/>
    </xf>
    <xf numFmtId="176"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4" fillId="0" borderId="2" xfId="0" applyFont="1" applyBorder="1" applyAlignment="1" applyProtection="1">
      <alignment vertical="top" wrapText="1"/>
      <protection locked="0"/>
    </xf>
    <xf numFmtId="176" fontId="4" fillId="0" borderId="2" xfId="0" applyNumberFormat="1" applyFont="1" applyBorder="1" applyAlignment="1" applyProtection="1">
      <alignment vertical="top" wrapText="1"/>
      <protection locked="0"/>
    </xf>
    <xf numFmtId="0" fontId="4" fillId="0" borderId="2" xfId="0" applyFont="1" applyBorder="1" applyAlignment="1" applyProtection="1">
      <alignment vertical="top"/>
      <protection locked="0"/>
    </xf>
    <xf numFmtId="0" fontId="4" fillId="0" borderId="0" xfId="0" applyFont="1" applyBorder="1" applyProtection="1">
      <protection locked="0"/>
    </xf>
    <xf numFmtId="49" fontId="4" fillId="0" borderId="0" xfId="0" applyNumberFormat="1" applyFont="1" applyBorder="1" applyProtection="1">
      <protection locked="0"/>
    </xf>
    <xf numFmtId="176" fontId="4" fillId="0" borderId="0" xfId="0" applyNumberFormat="1" applyFont="1" applyBorder="1" applyAlignment="1" applyProtection="1">
      <alignment vertical="top"/>
      <protection locked="0"/>
    </xf>
    <xf numFmtId="177" fontId="4" fillId="0" borderId="0" xfId="0" applyNumberFormat="1" applyFont="1" applyBorder="1" applyProtection="1">
      <protection locked="0"/>
    </xf>
    <xf numFmtId="177" fontId="4" fillId="0" borderId="2" xfId="0" applyNumberFormat="1" applyFont="1" applyBorder="1" applyAlignment="1" applyProtection="1">
      <alignment vertical="top"/>
      <protection hidden="1"/>
    </xf>
    <xf numFmtId="0" fontId="4" fillId="0" borderId="2" xfId="0" applyNumberFormat="1" applyFont="1" applyBorder="1" applyAlignment="1" applyProtection="1">
      <alignment vertical="top" wrapText="1"/>
      <protection locked="0"/>
    </xf>
    <xf numFmtId="178" fontId="4" fillId="2" borderId="1" xfId="0"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vertical="top"/>
      <protection locked="0"/>
    </xf>
    <xf numFmtId="177" fontId="4" fillId="0" borderId="2" xfId="0" applyNumberFormat="1" applyFont="1" applyBorder="1" applyAlignment="1" applyProtection="1">
      <alignment horizontal="right" vertical="center"/>
      <protection hidden="1"/>
    </xf>
    <xf numFmtId="49" fontId="5" fillId="2" borderId="1" xfId="0" applyNumberFormat="1" applyFont="1" applyFill="1" applyBorder="1" applyAlignment="1" applyProtection="1">
      <alignment horizontal="center" vertical="center"/>
      <protection locked="0"/>
    </xf>
    <xf numFmtId="178"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4" fillId="0" borderId="3" xfId="0" applyFont="1" applyBorder="1" applyAlignment="1" applyProtection="1">
      <alignment vertical="top" wrapText="1"/>
      <protection locked="0"/>
    </xf>
    <xf numFmtId="0" fontId="4" fillId="0" borderId="0" xfId="0" applyNumberFormat="1" applyFont="1" applyBorder="1" applyAlignment="1" applyProtection="1">
      <alignment vertical="top" wrapText="1"/>
      <protection locked="0"/>
    </xf>
    <xf numFmtId="178" fontId="4" fillId="0" borderId="0" xfId="0" applyNumberFormat="1"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0" xfId="0" applyFont="1" applyBorder="1" applyAlignment="1" applyProtection="1">
      <alignment vertical="top"/>
      <protection locked="0"/>
    </xf>
    <xf numFmtId="177" fontId="4" fillId="0" borderId="0" xfId="0" applyNumberFormat="1" applyFont="1" applyBorder="1" applyAlignment="1" applyProtection="1">
      <alignment vertical="top"/>
      <protection hidden="1"/>
    </xf>
    <xf numFmtId="177" fontId="4" fillId="0" borderId="3" xfId="0" applyNumberFormat="1" applyFont="1" applyBorder="1" applyAlignment="1" applyProtection="1">
      <alignment horizontal="right" vertical="center"/>
      <protection hidden="1"/>
    </xf>
    <xf numFmtId="49" fontId="5" fillId="0" borderId="0" xfId="0" applyNumberFormat="1" applyFont="1" applyBorder="1" applyAlignment="1" applyProtection="1">
      <alignment horizontal="left" vertical="top"/>
      <protection locked="0"/>
    </xf>
    <xf numFmtId="178"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177"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wrapText="1"/>
      <protection locked="0"/>
    </xf>
    <xf numFmtId="49" fontId="5" fillId="2"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179" fontId="4" fillId="0" borderId="3" xfId="1" applyNumberFormat="1" applyFont="1" applyFill="1" applyBorder="1" applyAlignment="1">
      <alignment horizontal="left" vertical="center" wrapText="1" shrinkToFit="1"/>
    </xf>
    <xf numFmtId="0" fontId="5" fillId="0" borderId="3"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protection locked="0"/>
    </xf>
    <xf numFmtId="177" fontId="5" fillId="0" borderId="3" xfId="0" applyNumberFormat="1" applyFont="1" applyFill="1" applyBorder="1" applyAlignment="1" applyProtection="1">
      <alignment horizontal="center" vertical="center" wrapText="1"/>
      <protection hidden="1"/>
    </xf>
    <xf numFmtId="0" fontId="8" fillId="0" borderId="3" xfId="0" applyFont="1" applyFill="1" applyBorder="1" applyAlignment="1">
      <alignment horizontal="left" vertical="center" wrapText="1" shrinkToFit="1"/>
    </xf>
    <xf numFmtId="0" fontId="5" fillId="0" borderId="0" xfId="0" applyFont="1" applyBorder="1" applyAlignment="1" applyProtection="1">
      <alignment horizontal="left" vertical="center"/>
      <protection locked="0"/>
    </xf>
    <xf numFmtId="178" fontId="4" fillId="0" borderId="3" xfId="0" applyNumberFormat="1" applyFont="1" applyFill="1" applyBorder="1" applyAlignment="1">
      <alignment horizontal="center" vertical="center"/>
    </xf>
    <xf numFmtId="0" fontId="4" fillId="0" borderId="3" xfId="0" applyFont="1" applyFill="1" applyBorder="1" applyAlignment="1">
      <alignment vertical="center" wrapText="1" shrinkToFit="1"/>
    </xf>
    <xf numFmtId="0" fontId="4" fillId="0" borderId="3" xfId="0" applyFont="1" applyBorder="1" applyAlignment="1">
      <alignment vertical="center" wrapText="1"/>
    </xf>
    <xf numFmtId="0" fontId="4" fillId="4" borderId="3" xfId="0" applyFont="1" applyFill="1" applyBorder="1" applyAlignment="1">
      <alignment vertical="center" wrapText="1"/>
    </xf>
    <xf numFmtId="0" fontId="4" fillId="0" borderId="0" xfId="0" applyFont="1" applyBorder="1" applyAlignment="1" applyProtection="1">
      <alignment horizontal="left" vertical="top"/>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4" fillId="0" borderId="3" xfId="0" applyFont="1" applyFill="1" applyBorder="1" applyAlignment="1" applyProtection="1">
      <alignment horizontal="center" vertical="center" wrapText="1"/>
      <protection locked="0"/>
    </xf>
    <xf numFmtId="178" fontId="9" fillId="0" borderId="3" xfId="0" applyNumberFormat="1" applyFont="1" applyFill="1" applyBorder="1" applyAlignment="1">
      <alignment horizontal="center" vertical="center"/>
    </xf>
    <xf numFmtId="0" fontId="4" fillId="0" borderId="3" xfId="0" applyFont="1" applyBorder="1" applyAlignment="1" applyProtection="1">
      <alignment horizontal="left" vertical="top"/>
      <protection locked="0"/>
    </xf>
    <xf numFmtId="0" fontId="4" fillId="0" borderId="3" xfId="0" applyFont="1" applyFill="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49" fontId="4" fillId="0" borderId="3" xfId="0" applyNumberFormat="1" applyFont="1" applyBorder="1" applyAlignment="1" applyProtection="1">
      <alignment horizontal="left" vertical="top" wrapText="1"/>
      <protection locked="0"/>
    </xf>
    <xf numFmtId="177" fontId="4" fillId="0" borderId="3" xfId="0" applyNumberFormat="1" applyFont="1" applyFill="1" applyBorder="1" applyAlignment="1" applyProtection="1">
      <alignment horizontal="center" vertical="center" wrapText="1"/>
      <protection hidden="1"/>
    </xf>
    <xf numFmtId="0" fontId="10" fillId="0" borderId="3" xfId="0" applyFont="1" applyFill="1" applyBorder="1" applyAlignment="1">
      <alignment horizontal="left" vertical="center" wrapText="1" shrinkToFit="1"/>
    </xf>
    <xf numFmtId="49" fontId="4" fillId="0" borderId="3" xfId="0" applyNumberFormat="1" applyFont="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49" fontId="4" fillId="0" borderId="0" xfId="0" applyNumberFormat="1" applyFont="1" applyBorder="1" applyAlignment="1" applyProtection="1">
      <alignment horizontal="left" vertical="top"/>
      <protection locked="0"/>
    </xf>
    <xf numFmtId="49" fontId="4" fillId="0" borderId="0" xfId="0" applyNumberFormat="1" applyFont="1" applyBorder="1" applyAlignment="1" applyProtection="1">
      <alignment horizontal="left" vertical="top" wrapText="1"/>
      <protection locked="0"/>
    </xf>
    <xf numFmtId="178" fontId="4" fillId="0" borderId="0" xfId="0" applyNumberFormat="1" applyFont="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0" fontId="4" fillId="0" borderId="3" xfId="0" applyFont="1" applyFill="1" applyBorder="1" applyAlignment="1">
      <alignment vertical="center" wrapText="1"/>
    </xf>
    <xf numFmtId="179" fontId="8" fillId="0" borderId="3" xfId="1" applyNumberFormat="1" applyFont="1" applyFill="1" applyBorder="1" applyAlignment="1">
      <alignment horizontal="left" vertical="center" wrapText="1" shrinkToFit="1"/>
    </xf>
    <xf numFmtId="38" fontId="4" fillId="0" borderId="3"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5" fillId="0" borderId="0" xfId="1" applyFont="1" applyBorder="1" applyAlignment="1" applyProtection="1">
      <alignment vertical="center"/>
      <protection locked="0"/>
    </xf>
    <xf numFmtId="177" fontId="4" fillId="0" borderId="3" xfId="0" applyNumberFormat="1" applyFont="1" applyFill="1" applyBorder="1" applyAlignment="1" applyProtection="1">
      <alignment vertical="center" wrapText="1"/>
      <protection hidden="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178" fontId="9" fillId="0" borderId="3" xfId="0" applyNumberFormat="1" applyFont="1" applyBorder="1" applyAlignment="1" applyProtection="1">
      <alignment horizontal="center" vertical="center"/>
      <protection locked="0"/>
    </xf>
    <xf numFmtId="178" fontId="9" fillId="0" borderId="3" xfId="0" applyNumberFormat="1" applyFont="1" applyBorder="1" applyAlignment="1" applyProtection="1">
      <alignment horizontal="center" vertical="top"/>
      <protection locked="0"/>
    </xf>
    <xf numFmtId="178" fontId="9" fillId="0" borderId="3" xfId="0" applyNumberFormat="1" applyFont="1" applyBorder="1" applyAlignment="1" applyProtection="1">
      <alignment horizontal="left" vertical="top"/>
      <protection locked="0"/>
    </xf>
    <xf numFmtId="178" fontId="9" fillId="0" borderId="0" xfId="0" applyNumberFormat="1" applyFont="1" applyBorder="1" applyAlignment="1" applyProtection="1">
      <alignment horizontal="left" vertical="top"/>
      <protection locked="0"/>
    </xf>
    <xf numFmtId="0" fontId="11" fillId="0" borderId="3" xfId="0" applyFont="1" applyFill="1" applyBorder="1" applyAlignment="1" applyProtection="1">
      <alignment horizontal="left" vertical="center" wrapText="1"/>
      <protection locked="0"/>
    </xf>
    <xf numFmtId="0" fontId="10" fillId="0" borderId="3" xfId="0" applyFont="1" applyBorder="1" applyAlignment="1">
      <alignment vertical="center" wrapText="1"/>
    </xf>
    <xf numFmtId="0" fontId="11" fillId="0" borderId="3" xfId="0" applyFont="1" applyFill="1" applyBorder="1" applyAlignment="1" applyProtection="1">
      <alignment horizontal="left" vertical="top" wrapText="1"/>
      <protection locked="0"/>
    </xf>
    <xf numFmtId="0" fontId="11" fillId="0" borderId="3" xfId="0" applyFont="1" applyFill="1" applyBorder="1" applyAlignment="1" applyProtection="1">
      <alignment vertical="center" wrapText="1"/>
      <protection locked="0"/>
    </xf>
    <xf numFmtId="0" fontId="11" fillId="0" borderId="4" xfId="0" applyFont="1" applyFill="1" applyBorder="1" applyAlignment="1" applyProtection="1">
      <alignment vertical="top" wrapText="1"/>
      <protection locked="0"/>
    </xf>
    <xf numFmtId="0" fontId="4" fillId="0" borderId="3" xfId="0" applyFont="1" applyBorder="1" applyAlignment="1" applyProtection="1">
      <alignment horizontal="left" vertical="center" wrapText="1"/>
      <protection locked="0"/>
    </xf>
    <xf numFmtId="38" fontId="10" fillId="0" borderId="3" xfId="1" applyFont="1" applyFill="1" applyBorder="1" applyAlignment="1">
      <alignment horizontal="right" vertical="center"/>
    </xf>
    <xf numFmtId="38" fontId="6" fillId="0" borderId="3" xfId="1" applyFont="1" applyFill="1" applyBorder="1" applyAlignment="1">
      <alignment vertical="center"/>
    </xf>
    <xf numFmtId="177" fontId="6" fillId="0" borderId="3" xfId="0" applyNumberFormat="1" applyFont="1" applyFill="1" applyBorder="1" applyAlignment="1" applyProtection="1">
      <alignment vertical="center" wrapText="1"/>
      <protection hidden="1"/>
    </xf>
    <xf numFmtId="0" fontId="6" fillId="0" borderId="3" xfId="0"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vertical="center" wrapText="1"/>
      <protection hidden="1"/>
    </xf>
    <xf numFmtId="38" fontId="6" fillId="0" borderId="3" xfId="1" applyFont="1" applyBorder="1" applyAlignment="1" applyProtection="1">
      <alignment vertical="center"/>
      <protection locked="0"/>
    </xf>
    <xf numFmtId="177" fontId="6" fillId="0" borderId="3" xfId="0" applyNumberFormat="1" applyFont="1" applyBorder="1" applyAlignment="1" applyProtection="1">
      <alignment vertical="center"/>
      <protection locked="0"/>
    </xf>
    <xf numFmtId="0" fontId="9" fillId="0" borderId="0" xfId="0" applyFont="1" applyBorder="1" applyAlignment="1" applyProtection="1">
      <alignment vertical="top"/>
      <protection locked="0"/>
    </xf>
    <xf numFmtId="38" fontId="6" fillId="0" borderId="3" xfId="1" applyFont="1" applyBorder="1" applyAlignment="1">
      <alignment horizontal="right" vertical="center"/>
    </xf>
    <xf numFmtId="38" fontId="7" fillId="0" borderId="3" xfId="1" applyFont="1" applyFill="1" applyBorder="1" applyAlignment="1">
      <alignment horizontal="right" vertical="center"/>
    </xf>
    <xf numFmtId="0" fontId="4" fillId="4" borderId="3" xfId="0" applyFont="1" applyFill="1" applyBorder="1" applyAlignment="1">
      <alignment horizontal="left" vertical="center" wrapText="1"/>
    </xf>
    <xf numFmtId="0" fontId="13" fillId="4" borderId="3" xfId="0" applyFont="1" applyFill="1" applyBorder="1" applyAlignment="1">
      <alignment horizontal="left" vertical="center" wrapText="1"/>
    </xf>
    <xf numFmtId="38" fontId="6" fillId="4" borderId="3" xfId="1" applyFont="1" applyFill="1" applyBorder="1" applyAlignment="1">
      <alignment horizontal="right" vertical="center"/>
    </xf>
    <xf numFmtId="38" fontId="6" fillId="0" borderId="3" xfId="1" applyFont="1" applyBorder="1" applyAlignment="1">
      <alignment horizontal="right" vertical="center" wrapText="1"/>
    </xf>
    <xf numFmtId="180" fontId="7" fillId="0" borderId="3" xfId="0" applyNumberFormat="1" applyFont="1" applyFill="1" applyBorder="1" applyAlignment="1">
      <alignment horizontal="right" vertical="center"/>
    </xf>
    <xf numFmtId="38" fontId="7" fillId="0" borderId="3" xfId="1" applyFont="1" applyBorder="1" applyAlignment="1">
      <alignment horizontal="right" vertical="center"/>
    </xf>
    <xf numFmtId="38" fontId="7" fillId="4" borderId="3" xfId="1" applyFont="1" applyFill="1" applyBorder="1" applyAlignment="1">
      <alignment horizontal="right" vertical="center"/>
    </xf>
    <xf numFmtId="0" fontId="14" fillId="0" borderId="3" xfId="0" applyNumberFormat="1" applyFont="1" applyFill="1" applyBorder="1" applyAlignment="1" applyProtection="1">
      <alignment horizontal="left" vertical="top" wrapText="1"/>
      <protection locked="0"/>
    </xf>
    <xf numFmtId="0" fontId="14" fillId="0" borderId="3" xfId="0" applyFont="1" applyFill="1" applyBorder="1" applyAlignment="1" applyProtection="1">
      <alignment horizontal="left" vertical="top" wrapText="1"/>
      <protection locked="0"/>
    </xf>
    <xf numFmtId="0" fontId="11" fillId="0" borderId="4" xfId="0" applyFont="1" applyFill="1" applyBorder="1" applyAlignment="1" applyProtection="1">
      <alignment vertical="center" wrapText="1"/>
      <protection locked="0"/>
    </xf>
    <xf numFmtId="0" fontId="11" fillId="0" borderId="4"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179" fontId="11" fillId="0" borderId="3" xfId="1" applyNumberFormat="1" applyFont="1" applyFill="1" applyBorder="1" applyAlignment="1">
      <alignment horizontal="left" vertical="center" wrapText="1" shrinkToFit="1"/>
    </xf>
    <xf numFmtId="0" fontId="11" fillId="0" borderId="3" xfId="0" applyNumberFormat="1" applyFont="1" applyFill="1" applyBorder="1" applyAlignment="1" applyProtection="1">
      <alignment horizontal="left" vertical="center" wrapText="1"/>
      <protection locked="0"/>
    </xf>
    <xf numFmtId="38" fontId="7" fillId="0" borderId="3" xfId="1" applyFont="1" applyFill="1" applyBorder="1" applyAlignment="1">
      <alignment vertical="center"/>
    </xf>
    <xf numFmtId="38" fontId="7" fillId="0" borderId="3" xfId="1" applyFont="1" applyFill="1" applyBorder="1" applyAlignment="1">
      <alignment horizontal="center" vertical="center"/>
    </xf>
    <xf numFmtId="38" fontId="15" fillId="0" borderId="3" xfId="1" applyFont="1" applyFill="1" applyBorder="1" applyAlignment="1">
      <alignment horizontal="left" vertical="top" wrapText="1"/>
    </xf>
    <xf numFmtId="0" fontId="4" fillId="0" borderId="3" xfId="0" applyFont="1" applyFill="1" applyBorder="1" applyAlignment="1">
      <alignment horizontal="left" vertical="center" wrapText="1" shrinkToFit="1"/>
    </xf>
    <xf numFmtId="0" fontId="4" fillId="0" borderId="3" xfId="0" applyNumberFormat="1" applyFont="1" applyBorder="1" applyAlignment="1" applyProtection="1">
      <alignment horizontal="left" vertical="center" wrapText="1"/>
      <protection locked="0"/>
    </xf>
    <xf numFmtId="177" fontId="4" fillId="0" borderId="3" xfId="0" applyNumberFormat="1" applyFont="1" applyBorder="1" applyAlignment="1" applyProtection="1">
      <alignment vertical="center"/>
      <protection hidden="1"/>
    </xf>
    <xf numFmtId="181" fontId="16" fillId="4" borderId="6" xfId="2" applyNumberFormat="1" applyFont="1" applyFill="1" applyBorder="1" applyAlignment="1" applyProtection="1">
      <alignment horizontal="center" vertical="center" wrapText="1"/>
      <protection locked="0"/>
    </xf>
  </cellXfs>
  <cellStyles count="5">
    <cellStyle name="パーセント 2" xfId="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view="pageBreakPreview" zoomScaleNormal="100" zoomScaleSheetLayoutView="100" workbookViewId="0">
      <selection activeCell="D8" sqref="D8"/>
    </sheetView>
  </sheetViews>
  <sheetFormatPr defaultRowHeight="12"/>
  <cols>
    <col min="1" max="1" width="38.625" style="14" customWidth="1"/>
    <col min="2" max="2" width="28.625" style="14" customWidth="1"/>
    <col min="3" max="3" width="16.75" style="20" customWidth="1"/>
    <col min="4" max="4" width="34.625" style="13" customWidth="1"/>
    <col min="5" max="5" width="21.625" style="13" customWidth="1"/>
    <col min="6" max="6" width="11.625" style="13" customWidth="1"/>
    <col min="7" max="7" width="11.75" style="13" bestFit="1" customWidth="1"/>
    <col min="8" max="8" width="13.875" style="16" customWidth="1"/>
    <col min="9" max="9" width="11.75" style="13" customWidth="1"/>
    <col min="10" max="16384" width="9" style="13"/>
  </cols>
  <sheetData>
    <row r="1" spans="1:9" s="9" customFormat="1" ht="36.75" thickBot="1">
      <c r="A1" s="3" t="s">
        <v>0</v>
      </c>
      <c r="B1" s="4" t="s">
        <v>8</v>
      </c>
      <c r="C1" s="19" t="s">
        <v>1</v>
      </c>
      <c r="D1" s="6" t="s">
        <v>2</v>
      </c>
      <c r="E1" s="7" t="s">
        <v>9</v>
      </c>
      <c r="F1" s="6" t="s">
        <v>3</v>
      </c>
      <c r="G1" s="6" t="s">
        <v>4</v>
      </c>
      <c r="H1" s="8" t="s">
        <v>12</v>
      </c>
      <c r="I1" s="81" t="s">
        <v>31</v>
      </c>
    </row>
    <row r="2" spans="1:9" s="9" customFormat="1" ht="45" customHeight="1" thickTop="1">
      <c r="A2" s="51" t="s">
        <v>35</v>
      </c>
      <c r="B2" s="44" t="s">
        <v>27</v>
      </c>
      <c r="C2" s="49">
        <v>42828</v>
      </c>
      <c r="D2" s="43" t="s">
        <v>29</v>
      </c>
      <c r="E2" s="27" t="s">
        <v>28</v>
      </c>
      <c r="F2" s="103">
        <v>5662774</v>
      </c>
      <c r="G2" s="102">
        <v>4968000</v>
      </c>
      <c r="H2" s="21">
        <f t="shared" ref="H2:H9" si="0">IF(AND(AND(F2&lt;&gt;"",F2&lt;&gt;0),AND(G2&lt;&gt;"",G2&lt;&gt;0)), G2/F2*100,"")</f>
        <v>87.730854171471435</v>
      </c>
      <c r="I2" s="82" t="s">
        <v>32</v>
      </c>
    </row>
    <row r="3" spans="1:9" s="9" customFormat="1" ht="45" customHeight="1">
      <c r="A3" s="51" t="s">
        <v>36</v>
      </c>
      <c r="B3" s="44" t="s">
        <v>27</v>
      </c>
      <c r="C3" s="49">
        <v>42828</v>
      </c>
      <c r="D3" s="51" t="s">
        <v>125</v>
      </c>
      <c r="E3" s="27" t="s">
        <v>28</v>
      </c>
      <c r="F3" s="103">
        <v>5680800</v>
      </c>
      <c r="G3" s="102">
        <v>4957200</v>
      </c>
      <c r="H3" s="21">
        <f t="shared" si="0"/>
        <v>87.262357414448672</v>
      </c>
      <c r="I3" s="82" t="s">
        <v>34</v>
      </c>
    </row>
    <row r="4" spans="1:9" s="9" customFormat="1" ht="45" customHeight="1">
      <c r="A4" s="51" t="s">
        <v>37</v>
      </c>
      <c r="B4" s="44" t="s">
        <v>27</v>
      </c>
      <c r="C4" s="49">
        <v>42921</v>
      </c>
      <c r="D4" s="51" t="s">
        <v>163</v>
      </c>
      <c r="E4" s="27" t="s">
        <v>28</v>
      </c>
      <c r="F4" s="103">
        <v>3952800</v>
      </c>
      <c r="G4" s="102">
        <v>3056400</v>
      </c>
      <c r="H4" s="21">
        <f t="shared" si="0"/>
        <v>77.322404371584696</v>
      </c>
      <c r="I4" s="82" t="s">
        <v>33</v>
      </c>
    </row>
    <row r="5" spans="1:9" s="9" customFormat="1" ht="45" customHeight="1">
      <c r="A5" s="51" t="s">
        <v>253</v>
      </c>
      <c r="B5" s="44" t="s">
        <v>27</v>
      </c>
      <c r="C5" s="49">
        <v>43041</v>
      </c>
      <c r="D5" s="43" t="s">
        <v>254</v>
      </c>
      <c r="E5" s="27" t="s">
        <v>28</v>
      </c>
      <c r="F5" s="109">
        <v>2991600</v>
      </c>
      <c r="G5" s="118">
        <v>1122735</v>
      </c>
      <c r="H5" s="21">
        <f>IF(AND(AND(F5&lt;&gt;"",F5&lt;&gt;0),AND(G5&lt;&gt;"",G5&lt;&gt;0)), G5/F5*100,"")</f>
        <v>37.529582831929403</v>
      </c>
      <c r="I5" s="82" t="s">
        <v>255</v>
      </c>
    </row>
    <row r="6" spans="1:9" s="9" customFormat="1" ht="45" customHeight="1">
      <c r="A6" s="47" t="s">
        <v>256</v>
      </c>
      <c r="B6" s="44" t="s">
        <v>27</v>
      </c>
      <c r="C6" s="49">
        <v>43104</v>
      </c>
      <c r="D6" s="43" t="s">
        <v>254</v>
      </c>
      <c r="E6" s="27" t="s">
        <v>270</v>
      </c>
      <c r="F6" s="103">
        <v>5410800</v>
      </c>
      <c r="G6" s="95">
        <v>2557224</v>
      </c>
      <c r="H6" s="21">
        <f t="shared" si="0"/>
        <v>47.261477045908187</v>
      </c>
      <c r="I6" s="82" t="s">
        <v>255</v>
      </c>
    </row>
    <row r="7" spans="1:9" s="9" customFormat="1" ht="45" customHeight="1">
      <c r="A7" s="121" t="s">
        <v>269</v>
      </c>
      <c r="B7" s="44" t="s">
        <v>27</v>
      </c>
      <c r="C7" s="49">
        <v>43158</v>
      </c>
      <c r="D7" s="43" t="s">
        <v>271</v>
      </c>
      <c r="E7" s="27" t="s">
        <v>28</v>
      </c>
      <c r="F7" s="95">
        <v>4233600</v>
      </c>
      <c r="G7" s="95">
        <v>2645082</v>
      </c>
      <c r="H7" s="33">
        <f t="shared" si="0"/>
        <v>62.478316326530617</v>
      </c>
      <c r="I7" s="82" t="s">
        <v>122</v>
      </c>
    </row>
    <row r="8" spans="1:9" s="9" customFormat="1" ht="45.75" customHeight="1">
      <c r="A8" s="122" t="s">
        <v>272</v>
      </c>
      <c r="B8" s="44" t="s">
        <v>27</v>
      </c>
      <c r="C8" s="49">
        <v>43161</v>
      </c>
      <c r="D8" s="43" t="s">
        <v>273</v>
      </c>
      <c r="E8" s="27" t="s">
        <v>28</v>
      </c>
      <c r="F8" s="95">
        <v>1522800</v>
      </c>
      <c r="G8" s="95">
        <v>378000</v>
      </c>
      <c r="H8" s="123">
        <f t="shared" si="0"/>
        <v>24.822695035460992</v>
      </c>
      <c r="I8" s="82" t="s">
        <v>122</v>
      </c>
    </row>
    <row r="9" spans="1:9" s="9" customFormat="1" ht="12.75">
      <c r="A9" s="28"/>
      <c r="B9" s="28"/>
      <c r="C9" s="29"/>
      <c r="D9" s="30"/>
      <c r="E9" s="30"/>
      <c r="F9" s="101"/>
      <c r="G9" s="101"/>
      <c r="H9" s="32" t="str">
        <f t="shared" si="0"/>
        <v/>
      </c>
      <c r="I9" s="83"/>
    </row>
    <row r="10" spans="1:9" s="9" customFormat="1">
      <c r="A10" s="28"/>
      <c r="B10" s="28"/>
      <c r="C10" s="29"/>
      <c r="D10" s="30"/>
      <c r="E10" s="30"/>
      <c r="F10" s="31"/>
      <c r="G10" s="31"/>
      <c r="H10" s="32" t="str">
        <f t="shared" ref="H10:H66" si="1">IF(AND(AND(F10&lt;&gt;"",F10&lt;&gt;0),AND(G10&lt;&gt;"",G10&lt;&gt;0)), G10/F10*100,"")</f>
        <v/>
      </c>
      <c r="I10" s="83"/>
    </row>
    <row r="11" spans="1:9" s="9" customFormat="1">
      <c r="A11" s="28"/>
      <c r="B11" s="28"/>
      <c r="C11" s="29"/>
      <c r="D11" s="30"/>
      <c r="E11" s="30"/>
      <c r="F11" s="31"/>
      <c r="G11" s="31"/>
      <c r="H11" s="32" t="str">
        <f t="shared" si="1"/>
        <v/>
      </c>
      <c r="I11" s="83"/>
    </row>
    <row r="12" spans="1:9" s="9" customFormat="1">
      <c r="A12" s="28"/>
      <c r="B12" s="28"/>
      <c r="C12" s="29"/>
      <c r="D12" s="30"/>
      <c r="E12" s="30"/>
      <c r="F12" s="31"/>
      <c r="G12" s="31"/>
      <c r="H12" s="32" t="str">
        <f t="shared" si="1"/>
        <v/>
      </c>
      <c r="I12" s="83"/>
    </row>
    <row r="13" spans="1:9" s="9" customFormat="1">
      <c r="A13" s="28"/>
      <c r="B13" s="28"/>
      <c r="C13" s="29"/>
      <c r="D13" s="30"/>
      <c r="E13" s="30"/>
      <c r="F13" s="31"/>
      <c r="G13" s="31"/>
      <c r="H13" s="32" t="str">
        <f t="shared" si="1"/>
        <v/>
      </c>
      <c r="I13" s="30"/>
    </row>
    <row r="14" spans="1:9" s="9" customFormat="1">
      <c r="A14" s="28"/>
      <c r="B14" s="28"/>
      <c r="C14" s="29"/>
      <c r="D14" s="30"/>
      <c r="E14" s="30"/>
      <c r="F14" s="31"/>
      <c r="G14" s="31"/>
      <c r="H14" s="32" t="str">
        <f t="shared" si="1"/>
        <v/>
      </c>
      <c r="I14" s="30"/>
    </row>
    <row r="15" spans="1:9" s="9" customFormat="1">
      <c r="A15" s="28"/>
      <c r="B15" s="28"/>
      <c r="C15" s="29"/>
      <c r="D15" s="30"/>
      <c r="E15" s="30"/>
      <c r="F15" s="31"/>
      <c r="G15" s="31"/>
      <c r="H15" s="32" t="str">
        <f t="shared" si="1"/>
        <v/>
      </c>
      <c r="I15" s="30"/>
    </row>
    <row r="16" spans="1:9" s="9" customFormat="1">
      <c r="A16" s="28"/>
      <c r="B16" s="28"/>
      <c r="C16" s="29"/>
      <c r="D16" s="30"/>
      <c r="E16" s="30"/>
      <c r="F16" s="31"/>
      <c r="G16" s="31"/>
      <c r="H16" s="32" t="str">
        <f t="shared" si="1"/>
        <v/>
      </c>
      <c r="I16" s="30"/>
    </row>
    <row r="17" spans="1:9" s="9" customFormat="1">
      <c r="A17" s="28"/>
      <c r="B17" s="28"/>
      <c r="C17" s="29"/>
      <c r="D17" s="30"/>
      <c r="E17" s="30"/>
      <c r="F17" s="31"/>
      <c r="G17" s="31"/>
      <c r="H17" s="32" t="str">
        <f t="shared" si="1"/>
        <v/>
      </c>
      <c r="I17" s="30"/>
    </row>
    <row r="18" spans="1:9" s="9" customFormat="1">
      <c r="A18" s="28"/>
      <c r="B18" s="28"/>
      <c r="C18" s="29"/>
      <c r="D18" s="30"/>
      <c r="E18" s="30"/>
      <c r="F18" s="31"/>
      <c r="G18" s="31"/>
      <c r="H18" s="32" t="str">
        <f t="shared" si="1"/>
        <v/>
      </c>
      <c r="I18" s="30"/>
    </row>
    <row r="19" spans="1:9" s="9" customFormat="1">
      <c r="A19" s="28"/>
      <c r="B19" s="28"/>
      <c r="C19" s="29"/>
      <c r="D19" s="30"/>
      <c r="E19" s="30"/>
      <c r="F19" s="31"/>
      <c r="G19" s="31"/>
      <c r="H19" s="32" t="str">
        <f t="shared" si="1"/>
        <v/>
      </c>
      <c r="I19" s="30"/>
    </row>
    <row r="20" spans="1:9" s="9" customFormat="1">
      <c r="A20" s="28"/>
      <c r="B20" s="28"/>
      <c r="C20" s="29"/>
      <c r="D20" s="30"/>
      <c r="E20" s="30"/>
      <c r="F20" s="31"/>
      <c r="G20" s="31"/>
      <c r="H20" s="32" t="str">
        <f t="shared" si="1"/>
        <v/>
      </c>
      <c r="I20" s="30"/>
    </row>
    <row r="21" spans="1:9" s="9" customFormat="1">
      <c r="A21" s="28"/>
      <c r="B21" s="28"/>
      <c r="C21" s="29"/>
      <c r="D21" s="30"/>
      <c r="E21" s="30"/>
      <c r="F21" s="31"/>
      <c r="G21" s="31"/>
      <c r="H21" s="32" t="str">
        <f t="shared" si="1"/>
        <v/>
      </c>
      <c r="I21" s="30"/>
    </row>
    <row r="22" spans="1:9" s="9" customFormat="1">
      <c r="A22" s="28"/>
      <c r="B22" s="28"/>
      <c r="C22" s="29"/>
      <c r="D22" s="30"/>
      <c r="E22" s="30"/>
      <c r="F22" s="31"/>
      <c r="G22" s="31"/>
      <c r="H22" s="32" t="str">
        <f t="shared" si="1"/>
        <v/>
      </c>
      <c r="I22" s="30"/>
    </row>
    <row r="23" spans="1:9" s="9" customFormat="1">
      <c r="A23" s="28"/>
      <c r="B23" s="28"/>
      <c r="C23" s="29"/>
      <c r="D23" s="30"/>
      <c r="E23" s="30"/>
      <c r="F23" s="31"/>
      <c r="G23" s="31"/>
      <c r="H23" s="32" t="str">
        <f t="shared" si="1"/>
        <v/>
      </c>
      <c r="I23" s="30"/>
    </row>
    <row r="24" spans="1:9" s="9" customFormat="1">
      <c r="A24" s="28"/>
      <c r="B24" s="28"/>
      <c r="C24" s="29"/>
      <c r="D24" s="30"/>
      <c r="E24" s="30"/>
      <c r="F24" s="31"/>
      <c r="G24" s="31"/>
      <c r="H24" s="32" t="str">
        <f t="shared" si="1"/>
        <v/>
      </c>
      <c r="I24" s="30"/>
    </row>
    <row r="25" spans="1:9" s="9" customFormat="1">
      <c r="A25" s="28"/>
      <c r="B25" s="28"/>
      <c r="C25" s="29"/>
      <c r="D25" s="30"/>
      <c r="E25" s="30"/>
      <c r="F25" s="31"/>
      <c r="G25" s="31"/>
      <c r="H25" s="32" t="str">
        <f t="shared" si="1"/>
        <v/>
      </c>
      <c r="I25" s="30"/>
    </row>
    <row r="26" spans="1:9" s="9" customFormat="1">
      <c r="A26" s="28"/>
      <c r="B26" s="28"/>
      <c r="C26" s="29"/>
      <c r="D26" s="30"/>
      <c r="E26" s="30"/>
      <c r="F26" s="31"/>
      <c r="G26" s="31"/>
      <c r="H26" s="32" t="str">
        <f t="shared" si="1"/>
        <v/>
      </c>
      <c r="I26" s="30"/>
    </row>
    <row r="27" spans="1:9" s="9" customFormat="1">
      <c r="A27" s="28"/>
      <c r="B27" s="28"/>
      <c r="C27" s="29"/>
      <c r="D27" s="30"/>
      <c r="E27" s="30"/>
      <c r="F27" s="31"/>
      <c r="G27" s="31"/>
      <c r="H27" s="32" t="str">
        <f t="shared" si="1"/>
        <v/>
      </c>
      <c r="I27" s="30"/>
    </row>
    <row r="28" spans="1:9" s="9" customFormat="1">
      <c r="A28" s="28"/>
      <c r="B28" s="28"/>
      <c r="C28" s="29"/>
      <c r="D28" s="30"/>
      <c r="E28" s="30"/>
      <c r="F28" s="31"/>
      <c r="G28" s="31"/>
      <c r="H28" s="32" t="str">
        <f t="shared" si="1"/>
        <v/>
      </c>
      <c r="I28" s="30"/>
    </row>
    <row r="29" spans="1:9" s="9" customFormat="1">
      <c r="A29" s="28"/>
      <c r="B29" s="28"/>
      <c r="C29" s="29"/>
      <c r="D29" s="30"/>
      <c r="E29" s="30"/>
      <c r="F29" s="31"/>
      <c r="G29" s="31"/>
      <c r="H29" s="32" t="str">
        <f t="shared" si="1"/>
        <v/>
      </c>
      <c r="I29" s="30"/>
    </row>
    <row r="30" spans="1:9" s="9" customFormat="1">
      <c r="A30" s="28"/>
      <c r="B30" s="28"/>
      <c r="C30" s="29"/>
      <c r="D30" s="30"/>
      <c r="E30" s="30"/>
      <c r="F30" s="31"/>
      <c r="G30" s="31"/>
      <c r="H30" s="32" t="str">
        <f t="shared" si="1"/>
        <v/>
      </c>
      <c r="I30" s="30"/>
    </row>
    <row r="31" spans="1:9" s="9" customFormat="1">
      <c r="A31" s="28"/>
      <c r="B31" s="28"/>
      <c r="C31" s="29"/>
      <c r="D31" s="30"/>
      <c r="E31" s="30"/>
      <c r="F31" s="31"/>
      <c r="G31" s="31"/>
      <c r="H31" s="32" t="str">
        <f t="shared" si="1"/>
        <v/>
      </c>
      <c r="I31" s="30"/>
    </row>
    <row r="32" spans="1:9" s="9" customFormat="1">
      <c r="A32" s="28"/>
      <c r="B32" s="28"/>
      <c r="C32" s="29"/>
      <c r="D32" s="30"/>
      <c r="E32" s="30"/>
      <c r="F32" s="31"/>
      <c r="G32" s="31"/>
      <c r="H32" s="32" t="str">
        <f t="shared" si="1"/>
        <v/>
      </c>
      <c r="I32" s="30"/>
    </row>
    <row r="33" spans="1:9" s="9" customFormat="1">
      <c r="A33" s="28"/>
      <c r="B33" s="28"/>
      <c r="C33" s="29"/>
      <c r="D33" s="30"/>
      <c r="E33" s="30"/>
      <c r="F33" s="31"/>
      <c r="G33" s="31"/>
      <c r="H33" s="32" t="str">
        <f t="shared" si="1"/>
        <v/>
      </c>
      <c r="I33" s="30"/>
    </row>
    <row r="34" spans="1:9" s="9" customFormat="1">
      <c r="A34" s="28"/>
      <c r="B34" s="28"/>
      <c r="C34" s="29"/>
      <c r="D34" s="30"/>
      <c r="E34" s="30"/>
      <c r="F34" s="31"/>
      <c r="G34" s="31"/>
      <c r="H34" s="32" t="str">
        <f t="shared" si="1"/>
        <v/>
      </c>
      <c r="I34" s="30"/>
    </row>
    <row r="35" spans="1:9" s="9" customFormat="1">
      <c r="A35" s="28"/>
      <c r="B35" s="28"/>
      <c r="C35" s="29"/>
      <c r="D35" s="30"/>
      <c r="E35" s="30"/>
      <c r="F35" s="31"/>
      <c r="G35" s="31"/>
      <c r="H35" s="32" t="str">
        <f t="shared" si="1"/>
        <v/>
      </c>
      <c r="I35" s="30"/>
    </row>
    <row r="36" spans="1:9" s="9" customFormat="1">
      <c r="A36" s="28"/>
      <c r="B36" s="28"/>
      <c r="C36" s="29"/>
      <c r="D36" s="30"/>
      <c r="E36" s="30"/>
      <c r="F36" s="31"/>
      <c r="G36" s="31"/>
      <c r="H36" s="32" t="str">
        <f t="shared" si="1"/>
        <v/>
      </c>
      <c r="I36" s="30"/>
    </row>
    <row r="37" spans="1:9" s="9" customFormat="1">
      <c r="A37" s="28"/>
      <c r="B37" s="28"/>
      <c r="C37" s="29"/>
      <c r="D37" s="30"/>
      <c r="E37" s="30"/>
      <c r="F37" s="31"/>
      <c r="G37" s="31"/>
      <c r="H37" s="32" t="str">
        <f t="shared" si="1"/>
        <v/>
      </c>
      <c r="I37" s="30"/>
    </row>
    <row r="38" spans="1:9" s="9" customFormat="1">
      <c r="A38" s="28"/>
      <c r="B38" s="28"/>
      <c r="C38" s="29"/>
      <c r="D38" s="30"/>
      <c r="E38" s="30"/>
      <c r="F38" s="31"/>
      <c r="G38" s="31"/>
      <c r="H38" s="32" t="str">
        <f t="shared" si="1"/>
        <v/>
      </c>
      <c r="I38" s="30"/>
    </row>
    <row r="39" spans="1:9" s="9" customFormat="1">
      <c r="A39" s="28"/>
      <c r="B39" s="28"/>
      <c r="C39" s="29"/>
      <c r="D39" s="30"/>
      <c r="E39" s="30"/>
      <c r="F39" s="31"/>
      <c r="G39" s="31"/>
      <c r="H39" s="32" t="str">
        <f t="shared" si="1"/>
        <v/>
      </c>
      <c r="I39" s="30"/>
    </row>
    <row r="40" spans="1:9" s="9" customFormat="1">
      <c r="A40" s="28"/>
      <c r="B40" s="28"/>
      <c r="C40" s="29"/>
      <c r="D40" s="30"/>
      <c r="E40" s="30"/>
      <c r="F40" s="31"/>
      <c r="G40" s="31"/>
      <c r="H40" s="32" t="str">
        <f t="shared" si="1"/>
        <v/>
      </c>
      <c r="I40" s="30"/>
    </row>
    <row r="41" spans="1:9" s="9" customFormat="1">
      <c r="A41" s="28"/>
      <c r="B41" s="28"/>
      <c r="C41" s="29"/>
      <c r="D41" s="30"/>
      <c r="E41" s="30"/>
      <c r="F41" s="31"/>
      <c r="G41" s="31"/>
      <c r="H41" s="32" t="str">
        <f t="shared" si="1"/>
        <v/>
      </c>
      <c r="I41" s="30"/>
    </row>
    <row r="42" spans="1:9" s="9" customFormat="1">
      <c r="A42" s="28"/>
      <c r="B42" s="28"/>
      <c r="C42" s="29"/>
      <c r="D42" s="30"/>
      <c r="E42" s="30"/>
      <c r="F42" s="31"/>
      <c r="G42" s="31"/>
      <c r="H42" s="32" t="str">
        <f t="shared" si="1"/>
        <v/>
      </c>
      <c r="I42" s="30"/>
    </row>
    <row r="43" spans="1:9" s="9" customFormat="1">
      <c r="A43" s="28"/>
      <c r="B43" s="28"/>
      <c r="C43" s="29"/>
      <c r="D43" s="30"/>
      <c r="E43" s="30"/>
      <c r="F43" s="31"/>
      <c r="G43" s="31"/>
      <c r="H43" s="32" t="str">
        <f t="shared" si="1"/>
        <v/>
      </c>
      <c r="I43" s="30"/>
    </row>
    <row r="44" spans="1:9" s="9" customFormat="1">
      <c r="A44" s="28"/>
      <c r="B44" s="28"/>
      <c r="C44" s="29"/>
      <c r="D44" s="30"/>
      <c r="E44" s="30"/>
      <c r="F44" s="31"/>
      <c r="G44" s="31"/>
      <c r="H44" s="32" t="str">
        <f t="shared" si="1"/>
        <v/>
      </c>
      <c r="I44" s="30"/>
    </row>
    <row r="45" spans="1:9" s="9" customFormat="1">
      <c r="A45" s="28"/>
      <c r="B45" s="28"/>
      <c r="C45" s="29"/>
      <c r="D45" s="30"/>
      <c r="E45" s="30"/>
      <c r="F45" s="31"/>
      <c r="G45" s="31"/>
      <c r="H45" s="32" t="str">
        <f t="shared" si="1"/>
        <v/>
      </c>
      <c r="I45" s="30"/>
    </row>
    <row r="46" spans="1:9" s="9" customFormat="1">
      <c r="A46" s="28"/>
      <c r="B46" s="28"/>
      <c r="C46" s="29"/>
      <c r="D46" s="30"/>
      <c r="E46" s="30"/>
      <c r="F46" s="31"/>
      <c r="G46" s="31"/>
      <c r="H46" s="32" t="str">
        <f t="shared" si="1"/>
        <v/>
      </c>
      <c r="I46" s="30"/>
    </row>
    <row r="47" spans="1:9" s="9" customFormat="1">
      <c r="A47" s="28"/>
      <c r="B47" s="28"/>
      <c r="C47" s="29"/>
      <c r="D47" s="30"/>
      <c r="E47" s="30"/>
      <c r="F47" s="31"/>
      <c r="G47" s="31"/>
      <c r="H47" s="32" t="str">
        <f t="shared" si="1"/>
        <v/>
      </c>
      <c r="I47" s="30"/>
    </row>
    <row r="48" spans="1:9" s="9" customFormat="1">
      <c r="A48" s="28"/>
      <c r="B48" s="28"/>
      <c r="C48" s="29"/>
      <c r="D48" s="30"/>
      <c r="E48" s="30"/>
      <c r="F48" s="31"/>
      <c r="G48" s="31"/>
      <c r="H48" s="32" t="str">
        <f t="shared" si="1"/>
        <v/>
      </c>
      <c r="I48" s="30"/>
    </row>
    <row r="49" spans="1:9" s="9" customFormat="1">
      <c r="A49" s="28"/>
      <c r="B49" s="28"/>
      <c r="C49" s="29"/>
      <c r="D49" s="30"/>
      <c r="E49" s="30"/>
      <c r="F49" s="31"/>
      <c r="G49" s="31"/>
      <c r="H49" s="32" t="str">
        <f t="shared" si="1"/>
        <v/>
      </c>
      <c r="I49" s="30"/>
    </row>
    <row r="50" spans="1:9" s="9" customFormat="1">
      <c r="A50" s="28"/>
      <c r="B50" s="28"/>
      <c r="C50" s="29"/>
      <c r="D50" s="30"/>
      <c r="E50" s="30"/>
      <c r="F50" s="31"/>
      <c r="G50" s="31"/>
      <c r="H50" s="32" t="str">
        <f t="shared" si="1"/>
        <v/>
      </c>
      <c r="I50" s="30"/>
    </row>
    <row r="51" spans="1:9" s="9" customFormat="1">
      <c r="A51" s="28"/>
      <c r="B51" s="28"/>
      <c r="C51" s="29"/>
      <c r="D51" s="30"/>
      <c r="E51" s="30"/>
      <c r="F51" s="31"/>
      <c r="G51" s="31"/>
      <c r="H51" s="32" t="str">
        <f t="shared" si="1"/>
        <v/>
      </c>
      <c r="I51" s="30"/>
    </row>
    <row r="52" spans="1:9" s="9" customFormat="1">
      <c r="A52" s="28"/>
      <c r="B52" s="28"/>
      <c r="C52" s="29"/>
      <c r="D52" s="30"/>
      <c r="E52" s="30"/>
      <c r="F52" s="31"/>
      <c r="G52" s="31"/>
      <c r="H52" s="32" t="str">
        <f t="shared" si="1"/>
        <v/>
      </c>
      <c r="I52" s="30"/>
    </row>
    <row r="53" spans="1:9" s="9" customFormat="1">
      <c r="A53" s="28"/>
      <c r="B53" s="28"/>
      <c r="C53" s="29"/>
      <c r="D53" s="30"/>
      <c r="E53" s="30"/>
      <c r="F53" s="31"/>
      <c r="G53" s="31"/>
      <c r="H53" s="32" t="str">
        <f t="shared" si="1"/>
        <v/>
      </c>
      <c r="I53" s="30"/>
    </row>
    <row r="54" spans="1:9" s="9" customFormat="1">
      <c r="A54" s="28"/>
      <c r="B54" s="28"/>
      <c r="C54" s="29"/>
      <c r="D54" s="30"/>
      <c r="E54" s="30"/>
      <c r="F54" s="31"/>
      <c r="G54" s="31"/>
      <c r="H54" s="32" t="str">
        <f t="shared" si="1"/>
        <v/>
      </c>
      <c r="I54" s="30"/>
    </row>
    <row r="55" spans="1:9" s="9" customFormat="1">
      <c r="A55" s="28"/>
      <c r="B55" s="28"/>
      <c r="C55" s="29"/>
      <c r="D55" s="30"/>
      <c r="E55" s="30"/>
      <c r="F55" s="31"/>
      <c r="G55" s="31"/>
      <c r="H55" s="32" t="str">
        <f t="shared" si="1"/>
        <v/>
      </c>
      <c r="I55" s="30"/>
    </row>
    <row r="56" spans="1:9" s="9" customFormat="1">
      <c r="A56" s="28"/>
      <c r="B56" s="28"/>
      <c r="C56" s="29"/>
      <c r="D56" s="30"/>
      <c r="E56" s="30"/>
      <c r="F56" s="31"/>
      <c r="G56" s="31"/>
      <c r="H56" s="32" t="str">
        <f t="shared" si="1"/>
        <v/>
      </c>
      <c r="I56" s="30"/>
    </row>
    <row r="57" spans="1:9" s="9" customFormat="1">
      <c r="A57" s="28"/>
      <c r="B57" s="28"/>
      <c r="C57" s="29"/>
      <c r="D57" s="30"/>
      <c r="E57" s="30"/>
      <c r="F57" s="31"/>
      <c r="G57" s="31"/>
      <c r="H57" s="32" t="str">
        <f t="shared" si="1"/>
        <v/>
      </c>
      <c r="I57" s="30"/>
    </row>
    <row r="58" spans="1:9" s="9" customFormat="1">
      <c r="A58" s="28"/>
      <c r="B58" s="28"/>
      <c r="C58" s="29"/>
      <c r="D58" s="30"/>
      <c r="E58" s="30"/>
      <c r="F58" s="31"/>
      <c r="G58" s="31"/>
      <c r="H58" s="32" t="str">
        <f t="shared" si="1"/>
        <v/>
      </c>
      <c r="I58" s="30"/>
    </row>
    <row r="59" spans="1:9" s="9" customFormat="1">
      <c r="A59" s="28"/>
      <c r="B59" s="28"/>
      <c r="C59" s="29"/>
      <c r="D59" s="30"/>
      <c r="E59" s="30"/>
      <c r="F59" s="31"/>
      <c r="G59" s="31"/>
      <c r="H59" s="32" t="str">
        <f t="shared" si="1"/>
        <v/>
      </c>
      <c r="I59" s="30"/>
    </row>
    <row r="60" spans="1:9" s="9" customFormat="1">
      <c r="A60" s="28"/>
      <c r="B60" s="28"/>
      <c r="C60" s="29"/>
      <c r="D60" s="30"/>
      <c r="E60" s="30"/>
      <c r="F60" s="31"/>
      <c r="G60" s="31"/>
      <c r="H60" s="32" t="str">
        <f t="shared" si="1"/>
        <v/>
      </c>
      <c r="I60" s="30"/>
    </row>
    <row r="61" spans="1:9" s="9" customFormat="1">
      <c r="A61" s="28"/>
      <c r="B61" s="28"/>
      <c r="C61" s="29"/>
      <c r="D61" s="30"/>
      <c r="E61" s="30"/>
      <c r="F61" s="31"/>
      <c r="G61" s="31"/>
      <c r="H61" s="32" t="str">
        <f t="shared" si="1"/>
        <v/>
      </c>
      <c r="I61" s="30"/>
    </row>
    <row r="62" spans="1:9" s="9" customFormat="1">
      <c r="A62" s="28"/>
      <c r="B62" s="28"/>
      <c r="C62" s="29"/>
      <c r="D62" s="30"/>
      <c r="E62" s="30"/>
      <c r="F62" s="31"/>
      <c r="G62" s="31"/>
      <c r="H62" s="32" t="str">
        <f t="shared" si="1"/>
        <v/>
      </c>
      <c r="I62" s="30"/>
    </row>
    <row r="63" spans="1:9" s="9" customFormat="1">
      <c r="A63" s="28"/>
      <c r="B63" s="28"/>
      <c r="C63" s="29"/>
      <c r="D63" s="30"/>
      <c r="E63" s="30"/>
      <c r="F63" s="31"/>
      <c r="G63" s="31"/>
      <c r="H63" s="32" t="str">
        <f t="shared" si="1"/>
        <v/>
      </c>
      <c r="I63" s="30"/>
    </row>
    <row r="64" spans="1:9" s="9" customFormat="1">
      <c r="A64" s="28"/>
      <c r="B64" s="28"/>
      <c r="C64" s="29"/>
      <c r="D64" s="30"/>
      <c r="E64" s="30"/>
      <c r="F64" s="31"/>
      <c r="G64" s="31"/>
      <c r="H64" s="32" t="str">
        <f t="shared" si="1"/>
        <v/>
      </c>
      <c r="I64" s="30"/>
    </row>
    <row r="65" spans="1:9" s="9" customFormat="1">
      <c r="A65" s="28"/>
      <c r="B65" s="28"/>
      <c r="C65" s="29"/>
      <c r="D65" s="30"/>
      <c r="E65" s="30"/>
      <c r="F65" s="31"/>
      <c r="G65" s="31"/>
      <c r="H65" s="32" t="str">
        <f t="shared" si="1"/>
        <v/>
      </c>
      <c r="I65" s="30"/>
    </row>
    <row r="66" spans="1:9" s="9" customFormat="1">
      <c r="A66" s="28"/>
      <c r="B66" s="28"/>
      <c r="C66" s="29"/>
      <c r="D66" s="30"/>
      <c r="E66" s="30"/>
      <c r="F66" s="31"/>
      <c r="G66" s="31"/>
      <c r="H66" s="32" t="str">
        <f t="shared" si="1"/>
        <v/>
      </c>
      <c r="I66" s="30"/>
    </row>
    <row r="67" spans="1:9" s="9" customFormat="1">
      <c r="A67" s="28"/>
      <c r="B67" s="28"/>
      <c r="C67" s="29"/>
      <c r="D67" s="30"/>
      <c r="E67" s="30"/>
      <c r="F67" s="31"/>
      <c r="G67" s="31"/>
      <c r="H67" s="32" t="str">
        <f t="shared" ref="H67:H101" si="2">IF(AND(AND(F67&lt;&gt;"",F67&lt;&gt;0),AND(G67&lt;&gt;"",G67&lt;&gt;0)), G67/F67*100,"")</f>
        <v/>
      </c>
      <c r="I67" s="30"/>
    </row>
    <row r="68" spans="1:9" s="9" customFormat="1">
      <c r="A68" s="28"/>
      <c r="B68" s="28"/>
      <c r="C68" s="29"/>
      <c r="D68" s="30"/>
      <c r="E68" s="30"/>
      <c r="F68" s="31"/>
      <c r="G68" s="31"/>
      <c r="H68" s="32" t="str">
        <f t="shared" si="2"/>
        <v/>
      </c>
      <c r="I68" s="30"/>
    </row>
    <row r="69" spans="1:9" s="9" customFormat="1">
      <c r="A69" s="28"/>
      <c r="B69" s="28"/>
      <c r="C69" s="29"/>
      <c r="D69" s="30"/>
      <c r="E69" s="30"/>
      <c r="F69" s="31"/>
      <c r="G69" s="31"/>
      <c r="H69" s="32" t="str">
        <f t="shared" si="2"/>
        <v/>
      </c>
      <c r="I69" s="30"/>
    </row>
    <row r="70" spans="1:9" s="9" customFormat="1">
      <c r="A70" s="28"/>
      <c r="B70" s="28"/>
      <c r="C70" s="29"/>
      <c r="D70" s="30"/>
      <c r="E70" s="30"/>
      <c r="F70" s="31"/>
      <c r="G70" s="31"/>
      <c r="H70" s="32" t="str">
        <f t="shared" si="2"/>
        <v/>
      </c>
      <c r="I70" s="30"/>
    </row>
    <row r="71" spans="1:9" s="9" customFormat="1">
      <c r="A71" s="28"/>
      <c r="B71" s="28"/>
      <c r="C71" s="29"/>
      <c r="D71" s="30"/>
      <c r="E71" s="30"/>
      <c r="F71" s="31"/>
      <c r="G71" s="31"/>
      <c r="H71" s="32" t="str">
        <f t="shared" si="2"/>
        <v/>
      </c>
      <c r="I71" s="30"/>
    </row>
    <row r="72" spans="1:9" s="9" customFormat="1">
      <c r="A72" s="28"/>
      <c r="B72" s="28"/>
      <c r="C72" s="29"/>
      <c r="D72" s="30"/>
      <c r="E72" s="30"/>
      <c r="F72" s="31"/>
      <c r="G72" s="31"/>
      <c r="H72" s="32" t="str">
        <f t="shared" si="2"/>
        <v/>
      </c>
      <c r="I72" s="30"/>
    </row>
    <row r="73" spans="1:9" s="9" customFormat="1">
      <c r="A73" s="28"/>
      <c r="B73" s="28"/>
      <c r="C73" s="29"/>
      <c r="D73" s="30"/>
      <c r="E73" s="30"/>
      <c r="F73" s="31"/>
      <c r="G73" s="31"/>
      <c r="H73" s="32" t="str">
        <f t="shared" si="2"/>
        <v/>
      </c>
      <c r="I73" s="30"/>
    </row>
    <row r="74" spans="1:9" s="9" customFormat="1">
      <c r="A74" s="28"/>
      <c r="B74" s="28"/>
      <c r="C74" s="29"/>
      <c r="D74" s="30"/>
      <c r="E74" s="30"/>
      <c r="F74" s="31"/>
      <c r="G74" s="31"/>
      <c r="H74" s="32" t="str">
        <f t="shared" si="2"/>
        <v/>
      </c>
      <c r="I74" s="30"/>
    </row>
    <row r="75" spans="1:9" s="9" customFormat="1">
      <c r="A75" s="28"/>
      <c r="B75" s="28"/>
      <c r="C75" s="29"/>
      <c r="D75" s="30"/>
      <c r="E75" s="30"/>
      <c r="F75" s="31"/>
      <c r="G75" s="31"/>
      <c r="H75" s="32" t="str">
        <f t="shared" si="2"/>
        <v/>
      </c>
      <c r="I75" s="30"/>
    </row>
    <row r="76" spans="1:9" s="9" customFormat="1">
      <c r="A76" s="28"/>
      <c r="B76" s="28"/>
      <c r="C76" s="29"/>
      <c r="D76" s="30"/>
      <c r="E76" s="30"/>
      <c r="F76" s="31"/>
      <c r="G76" s="31"/>
      <c r="H76" s="32" t="str">
        <f t="shared" si="2"/>
        <v/>
      </c>
      <c r="I76" s="30"/>
    </row>
    <row r="77" spans="1:9" s="9" customFormat="1">
      <c r="A77" s="28"/>
      <c r="B77" s="28"/>
      <c r="C77" s="29"/>
      <c r="D77" s="30"/>
      <c r="E77" s="30"/>
      <c r="F77" s="31"/>
      <c r="G77" s="31"/>
      <c r="H77" s="32" t="str">
        <f t="shared" si="2"/>
        <v/>
      </c>
      <c r="I77" s="30"/>
    </row>
    <row r="78" spans="1:9" s="9" customFormat="1">
      <c r="A78" s="28"/>
      <c r="B78" s="28"/>
      <c r="C78" s="29"/>
      <c r="D78" s="30"/>
      <c r="E78" s="30"/>
      <c r="F78" s="31"/>
      <c r="G78" s="31"/>
      <c r="H78" s="32" t="str">
        <f t="shared" si="2"/>
        <v/>
      </c>
      <c r="I78" s="30"/>
    </row>
    <row r="79" spans="1:9" s="9" customFormat="1">
      <c r="A79" s="28"/>
      <c r="B79" s="28"/>
      <c r="C79" s="29"/>
      <c r="D79" s="30"/>
      <c r="E79" s="30"/>
      <c r="F79" s="31"/>
      <c r="G79" s="31"/>
      <c r="H79" s="32" t="str">
        <f t="shared" si="2"/>
        <v/>
      </c>
      <c r="I79" s="30"/>
    </row>
    <row r="80" spans="1:9" s="9" customFormat="1">
      <c r="A80" s="28"/>
      <c r="B80" s="28"/>
      <c r="C80" s="29"/>
      <c r="D80" s="30"/>
      <c r="E80" s="30"/>
      <c r="F80" s="31"/>
      <c r="G80" s="31"/>
      <c r="H80" s="32" t="str">
        <f t="shared" si="2"/>
        <v/>
      </c>
      <c r="I80" s="30"/>
    </row>
    <row r="81" spans="1:9" s="9" customFormat="1">
      <c r="A81" s="28"/>
      <c r="B81" s="28"/>
      <c r="C81" s="29"/>
      <c r="D81" s="30"/>
      <c r="E81" s="30"/>
      <c r="F81" s="31"/>
      <c r="G81" s="31"/>
      <c r="H81" s="32" t="str">
        <f t="shared" si="2"/>
        <v/>
      </c>
      <c r="I81" s="30"/>
    </row>
    <row r="82" spans="1:9" s="9" customFormat="1">
      <c r="A82" s="28"/>
      <c r="B82" s="28"/>
      <c r="C82" s="29"/>
      <c r="D82" s="30"/>
      <c r="E82" s="30"/>
      <c r="F82" s="31"/>
      <c r="G82" s="31"/>
      <c r="H82" s="32" t="str">
        <f t="shared" si="2"/>
        <v/>
      </c>
      <c r="I82" s="30"/>
    </row>
    <row r="83" spans="1:9" s="9" customFormat="1">
      <c r="A83" s="28"/>
      <c r="B83" s="28"/>
      <c r="C83" s="29"/>
      <c r="D83" s="30"/>
      <c r="E83" s="30"/>
      <c r="F83" s="31"/>
      <c r="G83" s="31"/>
      <c r="H83" s="32" t="str">
        <f t="shared" si="2"/>
        <v/>
      </c>
      <c r="I83" s="30"/>
    </row>
    <row r="84" spans="1:9" s="9" customFormat="1">
      <c r="A84" s="28"/>
      <c r="B84" s="28"/>
      <c r="C84" s="29"/>
      <c r="D84" s="30"/>
      <c r="E84" s="30"/>
      <c r="F84" s="31"/>
      <c r="G84" s="31"/>
      <c r="H84" s="32" t="str">
        <f t="shared" si="2"/>
        <v/>
      </c>
      <c r="I84" s="30"/>
    </row>
    <row r="85" spans="1:9" s="9" customFormat="1">
      <c r="A85" s="28"/>
      <c r="B85" s="28"/>
      <c r="C85" s="29"/>
      <c r="D85" s="30"/>
      <c r="E85" s="30"/>
      <c r="F85" s="31"/>
      <c r="G85" s="31"/>
      <c r="H85" s="32" t="str">
        <f t="shared" si="2"/>
        <v/>
      </c>
      <c r="I85" s="30"/>
    </row>
    <row r="86" spans="1:9" s="9" customFormat="1">
      <c r="A86" s="28"/>
      <c r="B86" s="28"/>
      <c r="C86" s="29"/>
      <c r="D86" s="30"/>
      <c r="E86" s="30"/>
      <c r="F86" s="31"/>
      <c r="G86" s="31"/>
      <c r="H86" s="32" t="str">
        <f t="shared" si="2"/>
        <v/>
      </c>
      <c r="I86" s="30"/>
    </row>
    <row r="87" spans="1:9" s="9" customFormat="1">
      <c r="A87" s="28"/>
      <c r="B87" s="28"/>
      <c r="C87" s="29"/>
      <c r="D87" s="30"/>
      <c r="E87" s="30"/>
      <c r="F87" s="31"/>
      <c r="G87" s="31"/>
      <c r="H87" s="32" t="str">
        <f t="shared" si="2"/>
        <v/>
      </c>
      <c r="I87" s="30"/>
    </row>
    <row r="88" spans="1:9" s="9" customFormat="1">
      <c r="A88" s="28"/>
      <c r="B88" s="28"/>
      <c r="C88" s="29"/>
      <c r="D88" s="30"/>
      <c r="E88" s="30"/>
      <c r="F88" s="31"/>
      <c r="G88" s="31"/>
      <c r="H88" s="32" t="str">
        <f t="shared" si="2"/>
        <v/>
      </c>
      <c r="I88" s="30"/>
    </row>
    <row r="89" spans="1:9" s="9" customFormat="1">
      <c r="A89" s="28"/>
      <c r="B89" s="28"/>
      <c r="C89" s="29"/>
      <c r="D89" s="30"/>
      <c r="E89" s="30"/>
      <c r="F89" s="31"/>
      <c r="G89" s="31"/>
      <c r="H89" s="32" t="str">
        <f t="shared" si="2"/>
        <v/>
      </c>
      <c r="I89" s="30"/>
    </row>
    <row r="90" spans="1:9" s="9" customFormat="1">
      <c r="A90" s="28"/>
      <c r="B90" s="28"/>
      <c r="C90" s="29"/>
      <c r="D90" s="30"/>
      <c r="E90" s="30"/>
      <c r="F90" s="31"/>
      <c r="G90" s="31"/>
      <c r="H90" s="32" t="str">
        <f t="shared" si="2"/>
        <v/>
      </c>
      <c r="I90" s="30"/>
    </row>
    <row r="91" spans="1:9" s="9" customFormat="1">
      <c r="A91" s="28"/>
      <c r="B91" s="28"/>
      <c r="C91" s="29"/>
      <c r="D91" s="30"/>
      <c r="E91" s="30"/>
      <c r="F91" s="31"/>
      <c r="G91" s="31"/>
      <c r="H91" s="32" t="str">
        <f t="shared" si="2"/>
        <v/>
      </c>
      <c r="I91" s="30"/>
    </row>
    <row r="92" spans="1:9" s="9" customFormat="1">
      <c r="A92" s="28"/>
      <c r="B92" s="28"/>
      <c r="C92" s="29"/>
      <c r="D92" s="30"/>
      <c r="E92" s="30"/>
      <c r="F92" s="31"/>
      <c r="G92" s="31"/>
      <c r="H92" s="32" t="str">
        <f t="shared" si="2"/>
        <v/>
      </c>
      <c r="I92" s="30"/>
    </row>
    <row r="93" spans="1:9" s="9" customFormat="1">
      <c r="A93" s="28"/>
      <c r="B93" s="28"/>
      <c r="C93" s="29"/>
      <c r="D93" s="30"/>
      <c r="E93" s="30"/>
      <c r="F93" s="31"/>
      <c r="G93" s="31"/>
      <c r="H93" s="32" t="str">
        <f t="shared" si="2"/>
        <v/>
      </c>
      <c r="I93" s="30"/>
    </row>
    <row r="94" spans="1:9" s="9" customFormat="1">
      <c r="A94" s="28"/>
      <c r="B94" s="28"/>
      <c r="C94" s="29"/>
      <c r="D94" s="30"/>
      <c r="E94" s="30"/>
      <c r="F94" s="31"/>
      <c r="G94" s="31"/>
      <c r="H94" s="32" t="str">
        <f t="shared" si="2"/>
        <v/>
      </c>
      <c r="I94" s="30"/>
    </row>
    <row r="95" spans="1:9" s="9" customFormat="1">
      <c r="A95" s="28"/>
      <c r="B95" s="28"/>
      <c r="C95" s="29"/>
      <c r="D95" s="30"/>
      <c r="E95" s="30"/>
      <c r="F95" s="31"/>
      <c r="G95" s="31"/>
      <c r="H95" s="32" t="str">
        <f t="shared" si="2"/>
        <v/>
      </c>
      <c r="I95" s="30"/>
    </row>
    <row r="96" spans="1:9" s="9" customFormat="1">
      <c r="A96" s="28"/>
      <c r="B96" s="28"/>
      <c r="C96" s="29"/>
      <c r="D96" s="30"/>
      <c r="E96" s="30"/>
      <c r="F96" s="31"/>
      <c r="G96" s="31"/>
      <c r="H96" s="32" t="str">
        <f t="shared" si="2"/>
        <v/>
      </c>
      <c r="I96" s="30"/>
    </row>
    <row r="97" spans="1:9" s="9" customFormat="1">
      <c r="A97" s="28"/>
      <c r="B97" s="28"/>
      <c r="C97" s="29"/>
      <c r="D97" s="30"/>
      <c r="E97" s="30"/>
      <c r="F97" s="31"/>
      <c r="G97" s="31"/>
      <c r="H97" s="32" t="str">
        <f t="shared" si="2"/>
        <v/>
      </c>
      <c r="I97" s="30"/>
    </row>
    <row r="98" spans="1:9" s="9" customFormat="1">
      <c r="A98" s="28"/>
      <c r="B98" s="28"/>
      <c r="C98" s="29"/>
      <c r="D98" s="30"/>
      <c r="E98" s="30"/>
      <c r="F98" s="31"/>
      <c r="G98" s="31"/>
      <c r="H98" s="32" t="str">
        <f t="shared" si="2"/>
        <v/>
      </c>
      <c r="I98" s="30"/>
    </row>
    <row r="99" spans="1:9" s="9" customFormat="1">
      <c r="A99" s="28"/>
      <c r="B99" s="28"/>
      <c r="C99" s="29"/>
      <c r="D99" s="30"/>
      <c r="E99" s="30"/>
      <c r="F99" s="31"/>
      <c r="G99" s="31"/>
      <c r="H99" s="32" t="str">
        <f t="shared" si="2"/>
        <v/>
      </c>
      <c r="I99" s="30"/>
    </row>
    <row r="100" spans="1:9" s="9" customFormat="1">
      <c r="A100" s="28"/>
      <c r="B100" s="28"/>
      <c r="C100" s="29"/>
      <c r="D100" s="30"/>
      <c r="E100" s="30"/>
      <c r="F100" s="31"/>
      <c r="G100" s="31"/>
      <c r="H100" s="32" t="str">
        <f t="shared" si="2"/>
        <v/>
      </c>
      <c r="I100" s="30"/>
    </row>
    <row r="101" spans="1:9" s="9" customFormat="1">
      <c r="A101" s="28"/>
      <c r="B101" s="28"/>
      <c r="C101" s="29"/>
      <c r="D101" s="30"/>
      <c r="E101" s="30"/>
      <c r="F101" s="31"/>
      <c r="G101" s="31"/>
      <c r="H101" s="32" t="str">
        <f t="shared" si="2"/>
        <v/>
      </c>
      <c r="I101" s="30"/>
    </row>
  </sheetData>
  <phoneticPr fontId="3"/>
  <dataValidations count="8">
    <dataValidation type="date" operator="greaterThanOrEqual" allowBlank="1" showInputMessage="1" showErrorMessage="1" errorTitle="契約を締結した日" error="正しい日付を入力してください。" sqref="C1 C9:C1048576">
      <formula1>38718</formula1>
    </dataValidation>
    <dataValidation type="textLength" operator="lessThanOrEqual" allowBlank="1" showInputMessage="1" showErrorMessage="1" errorTitle="物品役務等の名称及び数量" error="256文字以内で入力してください。" sqref="A6: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 D4:D65536">
      <formula1>256</formula1>
    </dataValidation>
    <dataValidation type="textLength" operator="lessThanOrEqual" allowBlank="1" showInputMessage="1" showErrorMessage="1" errorTitle="備考" error="256文字以内で入力してください。" sqref="I2:I65536">
      <formula1>256</formula1>
    </dataValidation>
    <dataValidation type="whole" operator="lessThanOrEqual" allowBlank="1" showInputMessage="1" showErrorMessage="1" errorTitle="予定価格" error="正しい数値を入力してください。" sqref="F5:F65536">
      <formula1>999999999999</formula1>
    </dataValidation>
    <dataValidation type="whole" operator="lessThanOrEqual" allowBlank="1" showInputMessage="1" showErrorMessage="1" errorTitle="契約金額" error="正しい数値を入力してください。" sqref="G5:G65536">
      <formula1>999999999999</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s>
  <pageMargins left="0.19685039370078741" right="0" top="0.98425196850393704" bottom="0.78740157480314965" header="0.51181102362204722" footer="0.51181102362204722"/>
  <pageSetup paperSize="9" scale="77" fitToHeight="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3"/>
  <sheetViews>
    <sheetView tabSelected="1" view="pageBreakPreview" zoomScaleNormal="100" zoomScaleSheetLayoutView="100" workbookViewId="0">
      <pane xSplit="1" topLeftCell="B1" activePane="topRight" state="frozen"/>
      <selection activeCell="B105" sqref="B105"/>
      <selection pane="topRight" activeCell="E3" sqref="E3"/>
    </sheetView>
  </sheetViews>
  <sheetFormatPr defaultRowHeight="12"/>
  <cols>
    <col min="1" max="1" width="41.875" style="34" customWidth="1"/>
    <col min="2" max="2" width="28.125" style="34" customWidth="1"/>
    <col min="3" max="3" width="13.75" style="35" customWidth="1"/>
    <col min="4" max="4" width="37.375" style="36" customWidth="1"/>
    <col min="5" max="5" width="26" style="36" customWidth="1"/>
    <col min="6" max="6" width="45.75" style="37" customWidth="1"/>
    <col min="7" max="8" width="12" style="36" customWidth="1"/>
    <col min="9" max="9" width="9.375" style="38" customWidth="1"/>
    <col min="10" max="10" width="8.5" style="36" customWidth="1"/>
    <col min="11" max="11" width="10.625" style="39" customWidth="1"/>
    <col min="12" max="16384" width="9" style="36"/>
  </cols>
  <sheetData>
    <row r="1" spans="1:11" s="42" customFormat="1" ht="48.75" thickBot="1">
      <c r="A1" s="22" t="s">
        <v>13</v>
      </c>
      <c r="B1" s="40" t="s">
        <v>14</v>
      </c>
      <c r="C1" s="23" t="s">
        <v>15</v>
      </c>
      <c r="D1" s="24" t="s">
        <v>16</v>
      </c>
      <c r="E1" s="24" t="s">
        <v>319</v>
      </c>
      <c r="F1" s="25" t="s">
        <v>17</v>
      </c>
      <c r="G1" s="24" t="s">
        <v>18</v>
      </c>
      <c r="H1" s="24" t="s">
        <v>19</v>
      </c>
      <c r="I1" s="41" t="s">
        <v>25</v>
      </c>
      <c r="J1" s="25" t="s">
        <v>21</v>
      </c>
      <c r="K1" s="26" t="s">
        <v>30</v>
      </c>
    </row>
    <row r="2" spans="1:11" s="53" customFormat="1" ht="41.1" customHeight="1" thickTop="1">
      <c r="A2" s="51" t="s">
        <v>38</v>
      </c>
      <c r="B2" s="45" t="s">
        <v>27</v>
      </c>
      <c r="C2" s="58">
        <v>42828</v>
      </c>
      <c r="D2" s="51" t="s">
        <v>129</v>
      </c>
      <c r="E2" s="124">
        <v>1011101061219</v>
      </c>
      <c r="F2" s="113" t="s">
        <v>227</v>
      </c>
      <c r="G2" s="103">
        <v>6933600</v>
      </c>
      <c r="H2" s="102">
        <v>6912000</v>
      </c>
      <c r="I2" s="96">
        <f t="shared" ref="I2:I8" si="0">IF(AND(AND(G2&lt;&gt;"",G2&lt;&gt;0),AND(H2&lt;&gt;"",H2&lt;&gt;0)), H2/G2*100,"")</f>
        <v>99.688473520249218</v>
      </c>
      <c r="J2" s="97" t="s">
        <v>26</v>
      </c>
      <c r="K2" s="47" t="s">
        <v>103</v>
      </c>
    </row>
    <row r="3" spans="1:11" s="53" customFormat="1" ht="41.1" customHeight="1">
      <c r="A3" s="51" t="s">
        <v>39</v>
      </c>
      <c r="B3" s="45" t="s">
        <v>27</v>
      </c>
      <c r="C3" s="58">
        <v>42828</v>
      </c>
      <c r="D3" s="51" t="s">
        <v>158</v>
      </c>
      <c r="E3" s="124">
        <v>4010001054032</v>
      </c>
      <c r="F3" s="91" t="s">
        <v>217</v>
      </c>
      <c r="G3" s="103">
        <v>39895200</v>
      </c>
      <c r="H3" s="102">
        <v>39825405</v>
      </c>
      <c r="I3" s="96">
        <f t="shared" si="0"/>
        <v>99.825054141851652</v>
      </c>
      <c r="J3" s="97" t="s">
        <v>26</v>
      </c>
      <c r="K3" s="47" t="s">
        <v>104</v>
      </c>
    </row>
    <row r="4" spans="1:11" s="53" customFormat="1" ht="41.1" customHeight="1">
      <c r="A4" s="51" t="s">
        <v>40</v>
      </c>
      <c r="B4" s="45" t="s">
        <v>27</v>
      </c>
      <c r="C4" s="58">
        <v>42828</v>
      </c>
      <c r="D4" s="51" t="s">
        <v>156</v>
      </c>
      <c r="E4" s="124">
        <v>8010005018715</v>
      </c>
      <c r="F4" s="91" t="s">
        <v>218</v>
      </c>
      <c r="G4" s="103">
        <v>13716000</v>
      </c>
      <c r="H4" s="102">
        <v>13608000</v>
      </c>
      <c r="I4" s="96">
        <f t="shared" si="0"/>
        <v>99.212598425196859</v>
      </c>
      <c r="J4" s="97" t="s">
        <v>26</v>
      </c>
      <c r="K4" s="47" t="s">
        <v>104</v>
      </c>
    </row>
    <row r="5" spans="1:11" s="53" customFormat="1" ht="41.1" customHeight="1">
      <c r="A5" s="51" t="s">
        <v>41</v>
      </c>
      <c r="B5" s="45" t="s">
        <v>27</v>
      </c>
      <c r="C5" s="58">
        <v>42828</v>
      </c>
      <c r="D5" s="51" t="s">
        <v>157</v>
      </c>
      <c r="E5" s="124">
        <v>3010001088790</v>
      </c>
      <c r="F5" s="91" t="s">
        <v>219</v>
      </c>
      <c r="G5" s="103">
        <v>11998800</v>
      </c>
      <c r="H5" s="102">
        <v>11998800</v>
      </c>
      <c r="I5" s="96">
        <f>IF(AND(AND(G5&lt;&gt;"",G5&lt;&gt;0),AND(H5&lt;&gt;"",H5&lt;&gt;0)), H5/G5*100,"")</f>
        <v>100</v>
      </c>
      <c r="J5" s="97" t="s">
        <v>26</v>
      </c>
      <c r="K5" s="47" t="s">
        <v>104</v>
      </c>
    </row>
    <row r="6" spans="1:11" s="56" customFormat="1" ht="41.1" customHeight="1">
      <c r="A6" s="52" t="s">
        <v>42</v>
      </c>
      <c r="B6" s="45" t="s">
        <v>27</v>
      </c>
      <c r="C6" s="58">
        <v>42828</v>
      </c>
      <c r="D6" s="52" t="s">
        <v>128</v>
      </c>
      <c r="E6" s="124">
        <v>5011105004806</v>
      </c>
      <c r="F6" s="92" t="s">
        <v>220</v>
      </c>
      <c r="G6" s="103">
        <v>14947200</v>
      </c>
      <c r="H6" s="106">
        <v>14947200</v>
      </c>
      <c r="I6" s="98">
        <f>IF(AND(AND(G6&lt;&gt;"",G6&lt;&gt;0),AND(H6&lt;&gt;"",H6&lt;&gt;0)), H6/G6*100,"")</f>
        <v>100</v>
      </c>
      <c r="J6" s="97" t="s">
        <v>26</v>
      </c>
      <c r="K6" s="47" t="s">
        <v>105</v>
      </c>
    </row>
    <row r="7" spans="1:11" s="56" customFormat="1" ht="41.1" customHeight="1">
      <c r="A7" s="52" t="s">
        <v>43</v>
      </c>
      <c r="B7" s="45" t="s">
        <v>27</v>
      </c>
      <c r="C7" s="58">
        <v>42828</v>
      </c>
      <c r="D7" s="52" t="s">
        <v>126</v>
      </c>
      <c r="E7" s="124">
        <v>8010005003758</v>
      </c>
      <c r="F7" s="50" t="s">
        <v>221</v>
      </c>
      <c r="G7" s="103">
        <v>20876400</v>
      </c>
      <c r="H7" s="106">
        <v>20844000</v>
      </c>
      <c r="I7" s="96">
        <f t="shared" si="0"/>
        <v>99.844800827728918</v>
      </c>
      <c r="J7" s="97" t="s">
        <v>26</v>
      </c>
      <c r="K7" s="47" t="s">
        <v>105</v>
      </c>
    </row>
    <row r="8" spans="1:11" s="56" customFormat="1" ht="41.1" customHeight="1">
      <c r="A8" s="52" t="s">
        <v>44</v>
      </c>
      <c r="B8" s="45" t="s">
        <v>27</v>
      </c>
      <c r="C8" s="58">
        <v>42828</v>
      </c>
      <c r="D8" s="52" t="s">
        <v>128</v>
      </c>
      <c r="E8" s="124">
        <v>5011105004806</v>
      </c>
      <c r="F8" s="43" t="s">
        <v>188</v>
      </c>
      <c r="G8" s="103">
        <v>7992000</v>
      </c>
      <c r="H8" s="106">
        <v>7992000</v>
      </c>
      <c r="I8" s="96">
        <f t="shared" si="0"/>
        <v>100</v>
      </c>
      <c r="J8" s="97" t="s">
        <v>26</v>
      </c>
      <c r="K8" s="47" t="s">
        <v>105</v>
      </c>
    </row>
    <row r="9" spans="1:11" s="56" customFormat="1" ht="41.1" customHeight="1">
      <c r="A9" s="51" t="s">
        <v>45</v>
      </c>
      <c r="B9" s="45" t="s">
        <v>27</v>
      </c>
      <c r="C9" s="58">
        <v>42828</v>
      </c>
      <c r="D9" s="51" t="s">
        <v>159</v>
      </c>
      <c r="E9" s="124">
        <v>3010005018736</v>
      </c>
      <c r="F9" s="113" t="s">
        <v>194</v>
      </c>
      <c r="G9" s="103">
        <v>8974800</v>
      </c>
      <c r="H9" s="102">
        <v>8856000</v>
      </c>
      <c r="I9" s="96">
        <f t="shared" ref="I9:I20" si="1">IF(AND(AND(G9&lt;&gt;"",G9&lt;&gt;0),AND(H9&lt;&gt;"",H9&lt;&gt;0)), H9/G9*100,"")</f>
        <v>98.676293622141998</v>
      </c>
      <c r="J9" s="97" t="s">
        <v>26</v>
      </c>
      <c r="K9" s="47" t="s">
        <v>106</v>
      </c>
    </row>
    <row r="10" spans="1:11" s="56" customFormat="1" ht="41.1" customHeight="1">
      <c r="A10" s="52" t="s">
        <v>46</v>
      </c>
      <c r="B10" s="45" t="s">
        <v>27</v>
      </c>
      <c r="C10" s="58">
        <v>42853</v>
      </c>
      <c r="D10" s="51" t="s">
        <v>153</v>
      </c>
      <c r="E10" s="124">
        <v>9010001006111</v>
      </c>
      <c r="F10" s="54" t="s">
        <v>222</v>
      </c>
      <c r="G10" s="103">
        <v>9990000</v>
      </c>
      <c r="H10" s="102">
        <v>9936000</v>
      </c>
      <c r="I10" s="96">
        <f t="shared" si="1"/>
        <v>99.459459459459467</v>
      </c>
      <c r="J10" s="97" t="s">
        <v>26</v>
      </c>
      <c r="K10" s="47" t="s">
        <v>107</v>
      </c>
    </row>
    <row r="11" spans="1:11" s="56" customFormat="1" ht="41.1" customHeight="1">
      <c r="A11" s="52" t="s">
        <v>47</v>
      </c>
      <c r="B11" s="45" t="s">
        <v>27</v>
      </c>
      <c r="C11" s="58">
        <v>42853</v>
      </c>
      <c r="D11" s="51" t="s">
        <v>155</v>
      </c>
      <c r="E11" s="124">
        <v>2010001016851</v>
      </c>
      <c r="F11" s="43" t="s">
        <v>223</v>
      </c>
      <c r="G11" s="103">
        <v>11998800</v>
      </c>
      <c r="H11" s="102">
        <v>11988000</v>
      </c>
      <c r="I11" s="96">
        <f t="shared" si="1"/>
        <v>99.909990999099904</v>
      </c>
      <c r="J11" s="97" t="s">
        <v>26</v>
      </c>
      <c r="K11" s="47" t="s">
        <v>107</v>
      </c>
    </row>
    <row r="12" spans="1:11" s="56" customFormat="1" ht="41.1" customHeight="1">
      <c r="A12" s="52" t="s">
        <v>48</v>
      </c>
      <c r="B12" s="45" t="s">
        <v>27</v>
      </c>
      <c r="C12" s="58">
        <v>42853</v>
      </c>
      <c r="D12" s="51" t="s">
        <v>154</v>
      </c>
      <c r="E12" s="124">
        <v>3010001088790</v>
      </c>
      <c r="F12" s="43" t="s">
        <v>224</v>
      </c>
      <c r="G12" s="108">
        <v>9990000</v>
      </c>
      <c r="H12" s="102">
        <v>9990000</v>
      </c>
      <c r="I12" s="96">
        <f t="shared" si="1"/>
        <v>100</v>
      </c>
      <c r="J12" s="97" t="s">
        <v>26</v>
      </c>
      <c r="K12" s="47" t="s">
        <v>107</v>
      </c>
    </row>
    <row r="13" spans="1:11" s="56" customFormat="1" ht="41.1" customHeight="1">
      <c r="A13" s="52" t="s">
        <v>49</v>
      </c>
      <c r="B13" s="45" t="s">
        <v>27</v>
      </c>
      <c r="C13" s="58">
        <v>42853</v>
      </c>
      <c r="D13" s="51" t="s">
        <v>160</v>
      </c>
      <c r="E13" s="124">
        <v>7010001067262</v>
      </c>
      <c r="F13" s="43" t="s">
        <v>225</v>
      </c>
      <c r="G13" s="108">
        <v>5994000</v>
      </c>
      <c r="H13" s="102">
        <v>5994000</v>
      </c>
      <c r="I13" s="96">
        <f t="shared" si="1"/>
        <v>100</v>
      </c>
      <c r="J13" s="97" t="s">
        <v>26</v>
      </c>
      <c r="K13" s="47" t="s">
        <v>107</v>
      </c>
    </row>
    <row r="14" spans="1:11" s="56" customFormat="1" ht="41.1" customHeight="1">
      <c r="A14" s="72" t="s">
        <v>50</v>
      </c>
      <c r="B14" s="45" t="s">
        <v>27</v>
      </c>
      <c r="C14" s="58">
        <v>42853</v>
      </c>
      <c r="D14" s="51" t="s">
        <v>173</v>
      </c>
      <c r="E14" s="124">
        <v>6010401000963</v>
      </c>
      <c r="F14" s="116" t="s">
        <v>210</v>
      </c>
      <c r="G14" s="103">
        <v>13996800</v>
      </c>
      <c r="H14" s="102">
        <v>13932000</v>
      </c>
      <c r="I14" s="96">
        <f t="shared" si="1"/>
        <v>99.537037037037038</v>
      </c>
      <c r="J14" s="97" t="s">
        <v>26</v>
      </c>
      <c r="K14" s="47" t="s">
        <v>104</v>
      </c>
    </row>
    <row r="15" spans="1:11" s="56" customFormat="1" ht="41.1" customHeight="1">
      <c r="A15" s="72" t="s">
        <v>51</v>
      </c>
      <c r="B15" s="45" t="s">
        <v>27</v>
      </c>
      <c r="C15" s="58">
        <v>42852</v>
      </c>
      <c r="D15" s="51" t="s">
        <v>132</v>
      </c>
      <c r="E15" s="124">
        <v>8013401001509</v>
      </c>
      <c r="F15" s="88" t="s">
        <v>211</v>
      </c>
      <c r="G15" s="103">
        <v>18986400</v>
      </c>
      <c r="H15" s="102">
        <v>18975600</v>
      </c>
      <c r="I15" s="96">
        <f t="shared" si="1"/>
        <v>99.943117178612056</v>
      </c>
      <c r="J15" s="97" t="s">
        <v>26</v>
      </c>
      <c r="K15" s="47" t="s">
        <v>104</v>
      </c>
    </row>
    <row r="16" spans="1:11" s="56" customFormat="1" ht="41.1" customHeight="1">
      <c r="A16" s="52" t="s">
        <v>52</v>
      </c>
      <c r="B16" s="45" t="s">
        <v>27</v>
      </c>
      <c r="C16" s="58">
        <v>42853</v>
      </c>
      <c r="D16" s="51" t="s">
        <v>136</v>
      </c>
      <c r="E16" s="124">
        <v>9010005011405</v>
      </c>
      <c r="F16" s="91" t="s">
        <v>195</v>
      </c>
      <c r="G16" s="103">
        <v>19936800</v>
      </c>
      <c r="H16" s="102">
        <v>19872000</v>
      </c>
      <c r="I16" s="98">
        <f>IF(AND(AND(G16&lt;&gt;"",G16&lt;&gt;0),AND(H16&lt;&gt;"",H16&lt;&gt;0)), H16/G16*100,"")</f>
        <v>99.674972914409537</v>
      </c>
      <c r="J16" s="97" t="s">
        <v>26</v>
      </c>
      <c r="K16" s="47" t="s">
        <v>106</v>
      </c>
    </row>
    <row r="17" spans="1:11" s="56" customFormat="1" ht="41.1" customHeight="1">
      <c r="A17" s="52" t="s">
        <v>53</v>
      </c>
      <c r="B17" s="45" t="s">
        <v>27</v>
      </c>
      <c r="C17" s="58">
        <v>42853</v>
      </c>
      <c r="D17" s="51" t="s">
        <v>136</v>
      </c>
      <c r="E17" s="124">
        <v>9010005011405</v>
      </c>
      <c r="F17" s="91" t="s">
        <v>196</v>
      </c>
      <c r="G17" s="103">
        <v>29991600</v>
      </c>
      <c r="H17" s="102">
        <v>29966760</v>
      </c>
      <c r="I17" s="96">
        <f>IF(AND(AND(G17&lt;&gt;"",G17&lt;&gt;0),AND(H17&lt;&gt;"",H17&lt;&gt;0)), H17/G17*100,"")</f>
        <v>99.917176809506657</v>
      </c>
      <c r="J17" s="97" t="s">
        <v>26</v>
      </c>
      <c r="K17" s="78" t="s">
        <v>106</v>
      </c>
    </row>
    <row r="18" spans="1:11" s="56" customFormat="1" ht="41.1" customHeight="1">
      <c r="A18" s="52" t="s">
        <v>54</v>
      </c>
      <c r="B18" s="45" t="s">
        <v>27</v>
      </c>
      <c r="C18" s="58">
        <v>42853</v>
      </c>
      <c r="D18" s="51" t="s">
        <v>136</v>
      </c>
      <c r="E18" s="124">
        <v>9010005011405</v>
      </c>
      <c r="F18" s="91" t="s">
        <v>197</v>
      </c>
      <c r="G18" s="103">
        <v>9990000</v>
      </c>
      <c r="H18" s="102">
        <v>9957600</v>
      </c>
      <c r="I18" s="96">
        <f>IF(AND(AND(G18&lt;&gt;"",G18&lt;&gt;0),AND(H18&lt;&gt;"",H18&lt;&gt;0)), H18/G18*100,"")</f>
        <v>99.675675675675677</v>
      </c>
      <c r="J18" s="97" t="s">
        <v>26</v>
      </c>
      <c r="K18" s="78" t="s">
        <v>106</v>
      </c>
    </row>
    <row r="19" spans="1:11" s="56" customFormat="1" ht="41.1" customHeight="1">
      <c r="A19" s="52" t="s">
        <v>55</v>
      </c>
      <c r="B19" s="45" t="s">
        <v>27</v>
      </c>
      <c r="C19" s="58">
        <v>42853</v>
      </c>
      <c r="D19" s="51" t="s">
        <v>155</v>
      </c>
      <c r="E19" s="124">
        <v>2010001016851</v>
      </c>
      <c r="F19" s="91" t="s">
        <v>198</v>
      </c>
      <c r="G19" s="103">
        <v>8996400</v>
      </c>
      <c r="H19" s="102">
        <v>8996400</v>
      </c>
      <c r="I19" s="96">
        <f t="shared" si="1"/>
        <v>100</v>
      </c>
      <c r="J19" s="97" t="s">
        <v>26</v>
      </c>
      <c r="K19" s="78" t="s">
        <v>106</v>
      </c>
    </row>
    <row r="20" spans="1:11" s="56" customFormat="1" ht="41.1" customHeight="1">
      <c r="A20" s="104" t="s">
        <v>56</v>
      </c>
      <c r="B20" s="45" t="s">
        <v>27</v>
      </c>
      <c r="C20" s="58">
        <v>42853</v>
      </c>
      <c r="D20" s="51" t="s">
        <v>136</v>
      </c>
      <c r="E20" s="124">
        <v>9010005011405</v>
      </c>
      <c r="F20" s="91" t="s">
        <v>199</v>
      </c>
      <c r="G20" s="103">
        <v>5959445</v>
      </c>
      <c r="H20" s="102">
        <v>5940000</v>
      </c>
      <c r="I20" s="96">
        <f t="shared" si="1"/>
        <v>99.673711226464874</v>
      </c>
      <c r="J20" s="97" t="s">
        <v>26</v>
      </c>
      <c r="K20" s="78" t="s">
        <v>106</v>
      </c>
    </row>
    <row r="21" spans="1:11" s="56" customFormat="1" ht="41.1" customHeight="1">
      <c r="A21" s="105" t="s">
        <v>57</v>
      </c>
      <c r="B21" s="45" t="s">
        <v>27</v>
      </c>
      <c r="C21" s="58">
        <v>42853</v>
      </c>
      <c r="D21" s="51" t="s">
        <v>135</v>
      </c>
      <c r="E21" s="124">
        <v>1010405001186</v>
      </c>
      <c r="F21" s="114" t="s">
        <v>200</v>
      </c>
      <c r="G21" s="102">
        <v>13964400</v>
      </c>
      <c r="H21" s="102">
        <v>13932000</v>
      </c>
      <c r="I21" s="98">
        <f>IF(AND(AND(G21&lt;&gt;"",G21&lt;&gt;0),AND(H21&lt;&gt;"",H21&lt;&gt;0)), H21/G21*100,"")</f>
        <v>99.767981438515079</v>
      </c>
      <c r="J21" s="97" t="s">
        <v>26</v>
      </c>
      <c r="K21" s="78" t="s">
        <v>106</v>
      </c>
    </row>
    <row r="22" spans="1:11" s="53" customFormat="1" ht="41.1" customHeight="1">
      <c r="A22" s="52" t="s">
        <v>58</v>
      </c>
      <c r="B22" s="45" t="s">
        <v>27</v>
      </c>
      <c r="C22" s="58">
        <v>42853</v>
      </c>
      <c r="D22" s="51" t="s">
        <v>136</v>
      </c>
      <c r="E22" s="124">
        <v>9010005011405</v>
      </c>
      <c r="F22" s="88" t="s">
        <v>201</v>
      </c>
      <c r="G22" s="102">
        <v>15260400</v>
      </c>
      <c r="H22" s="102">
        <v>14999040</v>
      </c>
      <c r="I22" s="96">
        <f>IF(AND(AND(G22&lt;&gt;"",G22&lt;&gt;0),AND(H22&lt;&gt;"",H22&lt;&gt;0)), H22/G22*100,"")</f>
        <v>98.287331917905163</v>
      </c>
      <c r="J22" s="97" t="s">
        <v>26</v>
      </c>
      <c r="K22" s="78" t="s">
        <v>106</v>
      </c>
    </row>
    <row r="23" spans="1:11" s="53" customFormat="1" ht="41.1" customHeight="1">
      <c r="A23" s="51" t="s">
        <v>59</v>
      </c>
      <c r="B23" s="45" t="s">
        <v>27</v>
      </c>
      <c r="C23" s="58">
        <v>42894</v>
      </c>
      <c r="D23" s="51" t="s">
        <v>140</v>
      </c>
      <c r="E23" s="124">
        <v>6010005018907</v>
      </c>
      <c r="F23" s="88" t="s">
        <v>239</v>
      </c>
      <c r="G23" s="103">
        <v>7997400</v>
      </c>
      <c r="H23" s="102">
        <v>7992000</v>
      </c>
      <c r="I23" s="96">
        <f t="shared" ref="I23:I29" si="2">IF(AND(AND(G23&lt;&gt;"",G23&lt;&gt;0),AND(H23&lt;&gt;"",H23&lt;&gt;0)), H23/G23*100,"")</f>
        <v>99.932478055367994</v>
      </c>
      <c r="J23" s="97" t="s">
        <v>26</v>
      </c>
      <c r="K23" s="78" t="s">
        <v>108</v>
      </c>
    </row>
    <row r="24" spans="1:11" s="53" customFormat="1" ht="41.1" customHeight="1">
      <c r="A24" s="51" t="s">
        <v>60</v>
      </c>
      <c r="B24" s="45" t="s">
        <v>27</v>
      </c>
      <c r="C24" s="58">
        <v>42894</v>
      </c>
      <c r="D24" s="51" t="s">
        <v>141</v>
      </c>
      <c r="E24" s="124">
        <v>5011105004806</v>
      </c>
      <c r="F24" s="88" t="s">
        <v>240</v>
      </c>
      <c r="G24" s="103">
        <v>24991200</v>
      </c>
      <c r="H24" s="102">
        <v>24991200</v>
      </c>
      <c r="I24" s="96">
        <f t="shared" si="2"/>
        <v>100</v>
      </c>
      <c r="J24" s="97" t="s">
        <v>26</v>
      </c>
      <c r="K24" s="78" t="s">
        <v>108</v>
      </c>
    </row>
    <row r="25" spans="1:11" s="53" customFormat="1" ht="41.1" customHeight="1">
      <c r="A25" s="52" t="s">
        <v>61</v>
      </c>
      <c r="B25" s="45" t="s">
        <v>27</v>
      </c>
      <c r="C25" s="58">
        <v>42894</v>
      </c>
      <c r="D25" s="52" t="s">
        <v>128</v>
      </c>
      <c r="E25" s="124">
        <v>5011105004806</v>
      </c>
      <c r="F25" s="117" t="s">
        <v>241</v>
      </c>
      <c r="G25" s="103">
        <v>6998400</v>
      </c>
      <c r="H25" s="106">
        <v>6998400</v>
      </c>
      <c r="I25" s="96">
        <f t="shared" si="2"/>
        <v>100</v>
      </c>
      <c r="J25" s="97" t="s">
        <v>26</v>
      </c>
      <c r="K25" s="78" t="s">
        <v>108</v>
      </c>
    </row>
    <row r="26" spans="1:11" s="53" customFormat="1" ht="41.1" customHeight="1">
      <c r="A26" s="52" t="s">
        <v>62</v>
      </c>
      <c r="B26" s="45" t="s">
        <v>27</v>
      </c>
      <c r="C26" s="58">
        <v>42894</v>
      </c>
      <c r="D26" s="52" t="s">
        <v>161</v>
      </c>
      <c r="E26" s="124">
        <v>8013401001509</v>
      </c>
      <c r="F26" s="117" t="s">
        <v>242</v>
      </c>
      <c r="G26" s="103">
        <v>9946800</v>
      </c>
      <c r="H26" s="106">
        <v>9936000</v>
      </c>
      <c r="I26" s="96">
        <f t="shared" si="2"/>
        <v>99.891422366992401</v>
      </c>
      <c r="J26" s="97" t="s">
        <v>26</v>
      </c>
      <c r="K26" s="78" t="s">
        <v>108</v>
      </c>
    </row>
    <row r="27" spans="1:11" s="53" customFormat="1" ht="41.1" customHeight="1">
      <c r="A27" s="52" t="s">
        <v>63</v>
      </c>
      <c r="B27" s="45" t="s">
        <v>27</v>
      </c>
      <c r="C27" s="58">
        <v>42894</v>
      </c>
      <c r="D27" s="52" t="s">
        <v>164</v>
      </c>
      <c r="E27" s="124">
        <v>9013201001170</v>
      </c>
      <c r="F27" s="88" t="s">
        <v>191</v>
      </c>
      <c r="G27" s="103">
        <v>7938000</v>
      </c>
      <c r="H27" s="106">
        <v>7938000</v>
      </c>
      <c r="I27" s="96">
        <f t="shared" si="2"/>
        <v>100</v>
      </c>
      <c r="J27" s="97" t="s">
        <v>26</v>
      </c>
      <c r="K27" s="78" t="s">
        <v>109</v>
      </c>
    </row>
    <row r="28" spans="1:11" s="53" customFormat="1" ht="41.1" customHeight="1">
      <c r="A28" s="51" t="s">
        <v>64</v>
      </c>
      <c r="B28" s="45" t="s">
        <v>27</v>
      </c>
      <c r="C28" s="58">
        <v>42894</v>
      </c>
      <c r="D28" s="51" t="s">
        <v>149</v>
      </c>
      <c r="E28" s="124">
        <v>1010405009898</v>
      </c>
      <c r="F28" s="88" t="s">
        <v>174</v>
      </c>
      <c r="G28" s="103">
        <v>10983600</v>
      </c>
      <c r="H28" s="102">
        <v>10983600</v>
      </c>
      <c r="I28" s="96">
        <f t="shared" si="2"/>
        <v>100</v>
      </c>
      <c r="J28" s="97" t="s">
        <v>26</v>
      </c>
      <c r="K28" s="78" t="s">
        <v>110</v>
      </c>
    </row>
    <row r="29" spans="1:11" s="53" customFormat="1" ht="41.1" customHeight="1">
      <c r="A29" s="51" t="s">
        <v>65</v>
      </c>
      <c r="B29" s="45" t="s">
        <v>27</v>
      </c>
      <c r="C29" s="58">
        <v>42894</v>
      </c>
      <c r="D29" s="51" t="s">
        <v>134</v>
      </c>
      <c r="E29" s="124">
        <v>9010001006111</v>
      </c>
      <c r="F29" s="88" t="s">
        <v>175</v>
      </c>
      <c r="G29" s="103">
        <v>8964000</v>
      </c>
      <c r="H29" s="102">
        <v>8964000</v>
      </c>
      <c r="I29" s="96">
        <f t="shared" si="2"/>
        <v>100</v>
      </c>
      <c r="J29" s="97" t="s">
        <v>26</v>
      </c>
      <c r="K29" s="78" t="s">
        <v>110</v>
      </c>
    </row>
    <row r="30" spans="1:11" s="53" customFormat="1" ht="41.1" customHeight="1">
      <c r="A30" s="51" t="s">
        <v>66</v>
      </c>
      <c r="B30" s="45" t="s">
        <v>27</v>
      </c>
      <c r="C30" s="58">
        <v>42894</v>
      </c>
      <c r="D30" s="51" t="s">
        <v>146</v>
      </c>
      <c r="E30" s="124">
        <v>5010001081785</v>
      </c>
      <c r="F30" s="88" t="s">
        <v>176</v>
      </c>
      <c r="G30" s="103">
        <v>5970240</v>
      </c>
      <c r="H30" s="102">
        <v>5918400</v>
      </c>
      <c r="I30" s="96">
        <f t="shared" ref="I30:I140" si="3">IF(AND(AND(G30&lt;&gt;"",G30&lt;&gt;0),AND(H30&lt;&gt;"",H30&lt;&gt;0)), H30/G30*100,"")</f>
        <v>99.131693198263378</v>
      </c>
      <c r="J30" s="97" t="s">
        <v>26</v>
      </c>
      <c r="K30" s="78" t="s">
        <v>110</v>
      </c>
    </row>
    <row r="31" spans="1:11" s="53" customFormat="1" ht="41.1" customHeight="1">
      <c r="A31" s="51" t="s">
        <v>67</v>
      </c>
      <c r="B31" s="45" t="s">
        <v>27</v>
      </c>
      <c r="C31" s="58">
        <v>42894</v>
      </c>
      <c r="D31" s="51" t="s">
        <v>137</v>
      </c>
      <c r="E31" s="124">
        <v>4010701026082</v>
      </c>
      <c r="F31" s="60" t="s">
        <v>231</v>
      </c>
      <c r="G31" s="103">
        <v>7830000</v>
      </c>
      <c r="H31" s="102">
        <v>7776000</v>
      </c>
      <c r="I31" s="96">
        <f t="shared" si="3"/>
        <v>99.310344827586206</v>
      </c>
      <c r="J31" s="97" t="s">
        <v>26</v>
      </c>
      <c r="K31" s="78" t="s">
        <v>111</v>
      </c>
    </row>
    <row r="32" spans="1:11" s="53" customFormat="1" ht="41.1" customHeight="1">
      <c r="A32" s="51" t="s">
        <v>68</v>
      </c>
      <c r="B32" s="45" t="s">
        <v>27</v>
      </c>
      <c r="C32" s="58">
        <v>42894</v>
      </c>
      <c r="D32" s="51" t="s">
        <v>165</v>
      </c>
      <c r="E32" s="124">
        <v>5290001016276</v>
      </c>
      <c r="F32" s="60" t="s">
        <v>232</v>
      </c>
      <c r="G32" s="103">
        <v>19990800</v>
      </c>
      <c r="H32" s="102">
        <v>19969200</v>
      </c>
      <c r="I32" s="96">
        <f t="shared" si="3"/>
        <v>99.891950297136674</v>
      </c>
      <c r="J32" s="97" t="s">
        <v>26</v>
      </c>
      <c r="K32" s="78" t="s">
        <v>111</v>
      </c>
    </row>
    <row r="33" spans="1:11" s="53" customFormat="1" ht="41.1" customHeight="1">
      <c r="A33" s="51" t="s">
        <v>69</v>
      </c>
      <c r="B33" s="45" t="s">
        <v>27</v>
      </c>
      <c r="C33" s="58">
        <v>42894</v>
      </c>
      <c r="D33" s="52" t="s">
        <v>128</v>
      </c>
      <c r="E33" s="124">
        <v>5011105004806</v>
      </c>
      <c r="F33" s="60" t="s">
        <v>228</v>
      </c>
      <c r="G33" s="103">
        <v>19990800</v>
      </c>
      <c r="H33" s="102">
        <v>19990800</v>
      </c>
      <c r="I33" s="96">
        <f t="shared" si="3"/>
        <v>100</v>
      </c>
      <c r="J33" s="97" t="s">
        <v>26</v>
      </c>
      <c r="K33" s="78" t="s">
        <v>111</v>
      </c>
    </row>
    <row r="34" spans="1:11" s="53" customFormat="1" ht="41.1" customHeight="1">
      <c r="A34" s="51" t="s">
        <v>70</v>
      </c>
      <c r="B34" s="45" t="s">
        <v>27</v>
      </c>
      <c r="C34" s="58">
        <v>42894</v>
      </c>
      <c r="D34" s="51" t="s">
        <v>133</v>
      </c>
      <c r="E34" s="124">
        <v>2010001016851</v>
      </c>
      <c r="F34" s="60" t="s">
        <v>229</v>
      </c>
      <c r="G34" s="103">
        <v>16988400</v>
      </c>
      <c r="H34" s="102">
        <v>16956000</v>
      </c>
      <c r="I34" s="96">
        <f t="shared" si="3"/>
        <v>99.809281627463449</v>
      </c>
      <c r="J34" s="97" t="s">
        <v>26</v>
      </c>
      <c r="K34" s="78" t="s">
        <v>111</v>
      </c>
    </row>
    <row r="35" spans="1:11" s="53" customFormat="1" ht="41.1" customHeight="1">
      <c r="A35" s="51" t="s">
        <v>71</v>
      </c>
      <c r="B35" s="45" t="s">
        <v>27</v>
      </c>
      <c r="C35" s="58">
        <v>42894</v>
      </c>
      <c r="D35" s="51" t="s">
        <v>134</v>
      </c>
      <c r="E35" s="124">
        <v>9010001006111</v>
      </c>
      <c r="F35" s="60" t="s">
        <v>230</v>
      </c>
      <c r="G35" s="103">
        <v>12960000</v>
      </c>
      <c r="H35" s="102">
        <v>12960000</v>
      </c>
      <c r="I35" s="96">
        <f t="shared" si="3"/>
        <v>100</v>
      </c>
      <c r="J35" s="97" t="s">
        <v>26</v>
      </c>
      <c r="K35" s="78" t="s">
        <v>111</v>
      </c>
    </row>
    <row r="36" spans="1:11" s="53" customFormat="1" ht="41.1" customHeight="1">
      <c r="A36" s="51" t="s">
        <v>72</v>
      </c>
      <c r="B36" s="45" t="s">
        <v>27</v>
      </c>
      <c r="C36" s="58">
        <v>42894</v>
      </c>
      <c r="D36" s="51" t="s">
        <v>169</v>
      </c>
      <c r="E36" s="124">
        <v>6011501002206</v>
      </c>
      <c r="F36" s="60" t="s">
        <v>212</v>
      </c>
      <c r="G36" s="103">
        <v>17949600</v>
      </c>
      <c r="H36" s="102">
        <v>17928000</v>
      </c>
      <c r="I36" s="96">
        <f t="shared" si="3"/>
        <v>99.879663056558371</v>
      </c>
      <c r="J36" s="97" t="s">
        <v>26</v>
      </c>
      <c r="K36" s="78" t="s">
        <v>112</v>
      </c>
    </row>
    <row r="37" spans="1:11" s="53" customFormat="1" ht="41.1" customHeight="1">
      <c r="A37" s="51" t="s">
        <v>73</v>
      </c>
      <c r="B37" s="45" t="s">
        <v>27</v>
      </c>
      <c r="C37" s="58">
        <v>42894</v>
      </c>
      <c r="D37" s="51" t="s">
        <v>130</v>
      </c>
      <c r="E37" s="124">
        <v>6010001030403</v>
      </c>
      <c r="F37" s="60" t="s">
        <v>213</v>
      </c>
      <c r="G37" s="103">
        <v>19936800</v>
      </c>
      <c r="H37" s="102">
        <v>19915200</v>
      </c>
      <c r="I37" s="96">
        <f t="shared" si="3"/>
        <v>99.891657638136508</v>
      </c>
      <c r="J37" s="97" t="s">
        <v>26</v>
      </c>
      <c r="K37" s="78" t="s">
        <v>112</v>
      </c>
    </row>
    <row r="38" spans="1:11" s="53" customFormat="1" ht="41.1" customHeight="1">
      <c r="A38" s="51" t="s">
        <v>74</v>
      </c>
      <c r="B38" s="45" t="s">
        <v>27</v>
      </c>
      <c r="C38" s="58">
        <v>42894</v>
      </c>
      <c r="D38" s="51" t="s">
        <v>147</v>
      </c>
      <c r="E38" s="124">
        <v>4010005018652</v>
      </c>
      <c r="F38" s="60" t="s">
        <v>214</v>
      </c>
      <c r="G38" s="102">
        <v>10854000</v>
      </c>
      <c r="H38" s="102">
        <v>10854000</v>
      </c>
      <c r="I38" s="96">
        <f t="shared" si="3"/>
        <v>100</v>
      </c>
      <c r="J38" s="97" t="s">
        <v>26</v>
      </c>
      <c r="K38" s="78" t="s">
        <v>112</v>
      </c>
    </row>
    <row r="39" spans="1:11" s="53" customFormat="1" ht="41.1" customHeight="1">
      <c r="A39" s="51" t="s">
        <v>216</v>
      </c>
      <c r="B39" s="45" t="s">
        <v>27</v>
      </c>
      <c r="C39" s="58">
        <v>42894</v>
      </c>
      <c r="D39" s="51" t="s">
        <v>148</v>
      </c>
      <c r="E39" s="124">
        <v>4010405000185</v>
      </c>
      <c r="F39" s="60" t="s">
        <v>215</v>
      </c>
      <c r="G39" s="109">
        <v>14914800</v>
      </c>
      <c r="H39" s="107">
        <v>14904000</v>
      </c>
      <c r="I39" s="96">
        <f t="shared" si="3"/>
        <v>99.927588703837799</v>
      </c>
      <c r="J39" s="97" t="s">
        <v>26</v>
      </c>
      <c r="K39" s="78" t="s">
        <v>112</v>
      </c>
    </row>
    <row r="40" spans="1:11" s="53" customFormat="1" ht="41.1" customHeight="1">
      <c r="A40" s="51" t="s">
        <v>75</v>
      </c>
      <c r="B40" s="45" t="s">
        <v>27</v>
      </c>
      <c r="C40" s="58">
        <v>42894</v>
      </c>
      <c r="D40" s="51" t="s">
        <v>127</v>
      </c>
      <c r="E40" s="124">
        <v>8010005003758</v>
      </c>
      <c r="F40" s="90" t="s">
        <v>189</v>
      </c>
      <c r="G40" s="103">
        <v>15930000</v>
      </c>
      <c r="H40" s="107">
        <v>15930000</v>
      </c>
      <c r="I40" s="96">
        <f t="shared" si="3"/>
        <v>100</v>
      </c>
      <c r="J40" s="97" t="s">
        <v>26</v>
      </c>
      <c r="K40" s="78" t="s">
        <v>113</v>
      </c>
    </row>
    <row r="41" spans="1:11" s="53" customFormat="1" ht="41.1" customHeight="1">
      <c r="A41" s="51" t="s">
        <v>76</v>
      </c>
      <c r="B41" s="45" t="s">
        <v>27</v>
      </c>
      <c r="C41" s="58">
        <v>42894</v>
      </c>
      <c r="D41" s="51" t="s">
        <v>130</v>
      </c>
      <c r="E41" s="124">
        <v>6010001030403</v>
      </c>
      <c r="F41" s="112" t="s">
        <v>190</v>
      </c>
      <c r="G41" s="109">
        <v>11944800</v>
      </c>
      <c r="H41" s="102">
        <v>11934000</v>
      </c>
      <c r="I41" s="96">
        <f t="shared" si="3"/>
        <v>99.909584086799271</v>
      </c>
      <c r="J41" s="97" t="s">
        <v>26</v>
      </c>
      <c r="K41" s="80" t="s">
        <v>113</v>
      </c>
    </row>
    <row r="42" spans="1:11" s="53" customFormat="1" ht="41.1" customHeight="1">
      <c r="A42" s="51" t="s">
        <v>77</v>
      </c>
      <c r="B42" s="45" t="s">
        <v>27</v>
      </c>
      <c r="C42" s="58">
        <v>42894</v>
      </c>
      <c r="D42" s="51" t="s">
        <v>144</v>
      </c>
      <c r="E42" s="124">
        <v>6010005018907</v>
      </c>
      <c r="F42" s="112" t="s">
        <v>179</v>
      </c>
      <c r="G42" s="109">
        <v>12895200</v>
      </c>
      <c r="H42" s="102">
        <v>12852000</v>
      </c>
      <c r="I42" s="96">
        <f t="shared" si="3"/>
        <v>99.664991624790616</v>
      </c>
      <c r="J42" s="97" t="s">
        <v>26</v>
      </c>
      <c r="K42" s="80" t="s">
        <v>113</v>
      </c>
    </row>
    <row r="43" spans="1:11" s="53" customFormat="1" ht="41.1" customHeight="1">
      <c r="A43" s="51" t="s">
        <v>78</v>
      </c>
      <c r="B43" s="45" t="s">
        <v>27</v>
      </c>
      <c r="C43" s="58">
        <v>42894</v>
      </c>
      <c r="D43" s="51" t="s">
        <v>145</v>
      </c>
      <c r="E43" s="124">
        <v>8013401001509</v>
      </c>
      <c r="F43" s="112" t="s">
        <v>180</v>
      </c>
      <c r="G43" s="109">
        <v>13953600</v>
      </c>
      <c r="H43" s="102">
        <v>13953600</v>
      </c>
      <c r="I43" s="96">
        <f t="shared" si="3"/>
        <v>100</v>
      </c>
      <c r="J43" s="97" t="s">
        <v>26</v>
      </c>
      <c r="K43" s="80" t="s">
        <v>113</v>
      </c>
    </row>
    <row r="44" spans="1:11" s="53" customFormat="1" ht="41.1" customHeight="1">
      <c r="A44" s="51" t="s">
        <v>79</v>
      </c>
      <c r="B44" s="45" t="s">
        <v>27</v>
      </c>
      <c r="C44" s="58">
        <v>42894</v>
      </c>
      <c r="D44" s="51" t="s">
        <v>143</v>
      </c>
      <c r="E44" s="124">
        <v>8010005003758</v>
      </c>
      <c r="F44" s="112" t="s">
        <v>181</v>
      </c>
      <c r="G44" s="109">
        <v>12938400</v>
      </c>
      <c r="H44" s="102">
        <v>12906000</v>
      </c>
      <c r="I44" s="96">
        <f t="shared" si="3"/>
        <v>99.749582637729546</v>
      </c>
      <c r="J44" s="97" t="s">
        <v>26</v>
      </c>
      <c r="K44" s="80" t="s">
        <v>113</v>
      </c>
    </row>
    <row r="45" spans="1:11" s="53" customFormat="1" ht="41.1" customHeight="1">
      <c r="A45" s="51" t="s">
        <v>80</v>
      </c>
      <c r="B45" s="45" t="s">
        <v>27</v>
      </c>
      <c r="C45" s="58">
        <v>42894</v>
      </c>
      <c r="D45" s="51" t="s">
        <v>137</v>
      </c>
      <c r="E45" s="124">
        <v>4010701026082</v>
      </c>
      <c r="F45" s="90" t="s">
        <v>202</v>
      </c>
      <c r="G45" s="109">
        <v>9994285</v>
      </c>
      <c r="H45" s="102">
        <v>9957600</v>
      </c>
      <c r="I45" s="96">
        <f t="shared" si="3"/>
        <v>99.632940225338785</v>
      </c>
      <c r="J45" s="97" t="s">
        <v>26</v>
      </c>
      <c r="K45" s="78" t="s">
        <v>114</v>
      </c>
    </row>
    <row r="46" spans="1:11" s="53" customFormat="1" ht="41.1" customHeight="1">
      <c r="A46" s="51" t="s">
        <v>81</v>
      </c>
      <c r="B46" s="45" t="s">
        <v>27</v>
      </c>
      <c r="C46" s="58">
        <v>42894</v>
      </c>
      <c r="D46" s="51" t="s">
        <v>139</v>
      </c>
      <c r="E46" s="124">
        <v>8010005018756</v>
      </c>
      <c r="F46" s="90" t="s">
        <v>203</v>
      </c>
      <c r="G46" s="109">
        <v>9994797</v>
      </c>
      <c r="H46" s="102">
        <v>9990000</v>
      </c>
      <c r="I46" s="96">
        <f t="shared" si="3"/>
        <v>99.952005028216178</v>
      </c>
      <c r="J46" s="97" t="s">
        <v>26</v>
      </c>
      <c r="K46" s="78" t="s">
        <v>114</v>
      </c>
    </row>
    <row r="47" spans="1:11" s="53" customFormat="1" ht="41.1" customHeight="1">
      <c r="A47" s="51" t="s">
        <v>82</v>
      </c>
      <c r="B47" s="45" t="s">
        <v>27</v>
      </c>
      <c r="C47" s="58">
        <v>42894</v>
      </c>
      <c r="D47" s="51" t="s">
        <v>135</v>
      </c>
      <c r="E47" s="124">
        <v>1010405001186</v>
      </c>
      <c r="F47" s="90" t="s">
        <v>204</v>
      </c>
      <c r="G47" s="109">
        <v>11664000</v>
      </c>
      <c r="H47" s="102">
        <v>11664000</v>
      </c>
      <c r="I47" s="96">
        <f t="shared" si="3"/>
        <v>100</v>
      </c>
      <c r="J47" s="97" t="s">
        <v>26</v>
      </c>
      <c r="K47" s="78" t="s">
        <v>114</v>
      </c>
    </row>
    <row r="48" spans="1:11" s="53" customFormat="1" ht="41.1" customHeight="1">
      <c r="A48" s="51" t="s">
        <v>83</v>
      </c>
      <c r="B48" s="45" t="s">
        <v>27</v>
      </c>
      <c r="C48" s="58">
        <v>42894</v>
      </c>
      <c r="D48" s="51" t="s">
        <v>138</v>
      </c>
      <c r="E48" s="124">
        <v>3010401011971</v>
      </c>
      <c r="F48" s="90" t="s">
        <v>205</v>
      </c>
      <c r="G48" s="109">
        <v>8996400</v>
      </c>
      <c r="H48" s="102">
        <v>8953200</v>
      </c>
      <c r="I48" s="96">
        <f t="shared" si="3"/>
        <v>99.519807923169267</v>
      </c>
      <c r="J48" s="97" t="s">
        <v>26</v>
      </c>
      <c r="K48" s="78" t="s">
        <v>114</v>
      </c>
    </row>
    <row r="49" spans="1:11" s="53" customFormat="1" ht="41.1" customHeight="1">
      <c r="A49" s="52" t="s">
        <v>84</v>
      </c>
      <c r="B49" s="45" t="s">
        <v>27</v>
      </c>
      <c r="C49" s="58">
        <v>42894</v>
      </c>
      <c r="D49" s="52" t="s">
        <v>136</v>
      </c>
      <c r="E49" s="124">
        <v>9010005011405</v>
      </c>
      <c r="F49" s="88" t="s">
        <v>206</v>
      </c>
      <c r="G49" s="110">
        <v>9968400</v>
      </c>
      <c r="H49" s="106">
        <v>9963000</v>
      </c>
      <c r="I49" s="96">
        <f t="shared" si="3"/>
        <v>99.945828819068254</v>
      </c>
      <c r="J49" s="97" t="s">
        <v>26</v>
      </c>
      <c r="K49" s="78" t="s">
        <v>114</v>
      </c>
    </row>
    <row r="50" spans="1:11" s="53" customFormat="1" ht="41.1" customHeight="1">
      <c r="A50" s="51" t="s">
        <v>85</v>
      </c>
      <c r="B50" s="45" t="s">
        <v>27</v>
      </c>
      <c r="C50" s="58">
        <v>42894</v>
      </c>
      <c r="D50" s="51" t="s">
        <v>130</v>
      </c>
      <c r="E50" s="124">
        <v>6010001030403</v>
      </c>
      <c r="F50" s="90" t="s">
        <v>207</v>
      </c>
      <c r="G50" s="103">
        <v>7992000</v>
      </c>
      <c r="H50" s="102">
        <v>7992000</v>
      </c>
      <c r="I50" s="96">
        <f t="shared" si="3"/>
        <v>100</v>
      </c>
      <c r="J50" s="97" t="s">
        <v>26</v>
      </c>
      <c r="K50" s="78" t="s">
        <v>114</v>
      </c>
    </row>
    <row r="51" spans="1:11" s="53" customFormat="1" ht="41.1" customHeight="1">
      <c r="A51" s="51" t="s">
        <v>86</v>
      </c>
      <c r="B51" s="45" t="s">
        <v>27</v>
      </c>
      <c r="C51" s="84">
        <v>42916</v>
      </c>
      <c r="D51" s="51" t="s">
        <v>167</v>
      </c>
      <c r="E51" s="124">
        <v>2010001016851</v>
      </c>
      <c r="F51" s="60" t="s">
        <v>249</v>
      </c>
      <c r="G51" s="103">
        <v>8964000</v>
      </c>
      <c r="H51" s="102">
        <v>8964000</v>
      </c>
      <c r="I51" s="96">
        <f t="shared" si="3"/>
        <v>100</v>
      </c>
      <c r="J51" s="97" t="s">
        <v>26</v>
      </c>
      <c r="K51" s="78" t="s">
        <v>115</v>
      </c>
    </row>
    <row r="52" spans="1:11" s="53" customFormat="1" ht="41.1" customHeight="1">
      <c r="A52" s="51" t="s">
        <v>87</v>
      </c>
      <c r="B52" s="45" t="s">
        <v>27</v>
      </c>
      <c r="C52" s="84">
        <v>42916</v>
      </c>
      <c r="D52" s="51" t="s">
        <v>130</v>
      </c>
      <c r="E52" s="124">
        <v>6010001030403</v>
      </c>
      <c r="F52" s="90" t="s">
        <v>243</v>
      </c>
      <c r="G52" s="103">
        <v>13953600</v>
      </c>
      <c r="H52" s="102">
        <v>13953600</v>
      </c>
      <c r="I52" s="96">
        <f t="shared" si="3"/>
        <v>100</v>
      </c>
      <c r="J52" s="97" t="s">
        <v>26</v>
      </c>
      <c r="K52" s="78" t="s">
        <v>108</v>
      </c>
    </row>
    <row r="53" spans="1:11" s="53" customFormat="1" ht="41.1" customHeight="1">
      <c r="A53" s="51" t="s">
        <v>88</v>
      </c>
      <c r="B53" s="45" t="s">
        <v>27</v>
      </c>
      <c r="C53" s="84">
        <v>42916</v>
      </c>
      <c r="D53" s="51" t="s">
        <v>155</v>
      </c>
      <c r="E53" s="124">
        <v>2010001016851</v>
      </c>
      <c r="F53" s="60" t="s">
        <v>192</v>
      </c>
      <c r="G53" s="103">
        <v>11988000</v>
      </c>
      <c r="H53" s="102">
        <v>11988000</v>
      </c>
      <c r="I53" s="96">
        <f t="shared" si="3"/>
        <v>100</v>
      </c>
      <c r="J53" s="97" t="s">
        <v>26</v>
      </c>
      <c r="K53" s="78" t="s">
        <v>109</v>
      </c>
    </row>
    <row r="54" spans="1:11" s="53" customFormat="1" ht="41.1" customHeight="1">
      <c r="A54" s="51" t="s">
        <v>89</v>
      </c>
      <c r="B54" s="45" t="s">
        <v>27</v>
      </c>
      <c r="C54" s="84">
        <v>42916</v>
      </c>
      <c r="D54" s="51" t="s">
        <v>152</v>
      </c>
      <c r="E54" s="124">
        <v>5010401023057</v>
      </c>
      <c r="F54" s="60" t="s">
        <v>193</v>
      </c>
      <c r="G54" s="103">
        <v>8996400</v>
      </c>
      <c r="H54" s="102">
        <v>8985600</v>
      </c>
      <c r="I54" s="96">
        <f t="shared" si="3"/>
        <v>99.879951980792313</v>
      </c>
      <c r="J54" s="97" t="s">
        <v>26</v>
      </c>
      <c r="K54" s="78" t="s">
        <v>109</v>
      </c>
    </row>
    <row r="55" spans="1:11" s="53" customFormat="1" ht="41.1" customHeight="1">
      <c r="A55" s="51" t="s">
        <v>90</v>
      </c>
      <c r="B55" s="45" t="s">
        <v>27</v>
      </c>
      <c r="C55" s="84">
        <v>42916</v>
      </c>
      <c r="D55" s="51" t="s">
        <v>131</v>
      </c>
      <c r="E55" s="124">
        <v>7010001012532</v>
      </c>
      <c r="F55" s="90" t="s">
        <v>177</v>
      </c>
      <c r="G55" s="103">
        <v>9979200</v>
      </c>
      <c r="H55" s="102">
        <v>9957600</v>
      </c>
      <c r="I55" s="96">
        <f t="shared" si="3"/>
        <v>99.783549783549788</v>
      </c>
      <c r="J55" s="97" t="s">
        <v>26</v>
      </c>
      <c r="K55" s="78" t="s">
        <v>110</v>
      </c>
    </row>
    <row r="56" spans="1:11" s="53" customFormat="1" ht="41.1" customHeight="1">
      <c r="A56" s="51" t="s">
        <v>91</v>
      </c>
      <c r="B56" s="45" t="s">
        <v>27</v>
      </c>
      <c r="C56" s="84">
        <v>42916</v>
      </c>
      <c r="D56" s="51" t="s">
        <v>151</v>
      </c>
      <c r="E56" s="124">
        <v>4010001054032</v>
      </c>
      <c r="F56" s="90" t="s">
        <v>178</v>
      </c>
      <c r="G56" s="109">
        <v>11988000</v>
      </c>
      <c r="H56" s="102">
        <v>11988000</v>
      </c>
      <c r="I56" s="96">
        <f t="shared" si="3"/>
        <v>100</v>
      </c>
      <c r="J56" s="97" t="s">
        <v>26</v>
      </c>
      <c r="K56" s="78" t="s">
        <v>110</v>
      </c>
    </row>
    <row r="57" spans="1:11" s="53" customFormat="1" ht="41.1" customHeight="1">
      <c r="A57" s="51" t="s">
        <v>92</v>
      </c>
      <c r="B57" s="45" t="s">
        <v>27</v>
      </c>
      <c r="C57" s="84">
        <v>42916</v>
      </c>
      <c r="D57" s="51" t="s">
        <v>151</v>
      </c>
      <c r="E57" s="124">
        <v>4010001054032</v>
      </c>
      <c r="F57" s="60" t="s">
        <v>233</v>
      </c>
      <c r="G57" s="103">
        <v>14374800</v>
      </c>
      <c r="H57" s="102">
        <v>14327388</v>
      </c>
      <c r="I57" s="96">
        <f t="shared" si="3"/>
        <v>99.67017280240421</v>
      </c>
      <c r="J57" s="97" t="s">
        <v>26</v>
      </c>
      <c r="K57" s="78" t="s">
        <v>111</v>
      </c>
    </row>
    <row r="58" spans="1:11" s="53" customFormat="1" ht="41.1" customHeight="1">
      <c r="A58" s="51" t="s">
        <v>93</v>
      </c>
      <c r="B58" s="45" t="s">
        <v>27</v>
      </c>
      <c r="C58" s="84">
        <v>42916</v>
      </c>
      <c r="D58" s="52" t="s">
        <v>128</v>
      </c>
      <c r="E58" s="124">
        <v>5011105004806</v>
      </c>
      <c r="F58" s="60" t="s">
        <v>234</v>
      </c>
      <c r="G58" s="103">
        <v>25974000</v>
      </c>
      <c r="H58" s="102">
        <v>25963200</v>
      </c>
      <c r="I58" s="96">
        <f t="shared" si="3"/>
        <v>99.958419958419967</v>
      </c>
      <c r="J58" s="97" t="s">
        <v>26</v>
      </c>
      <c r="K58" s="78" t="s">
        <v>111</v>
      </c>
    </row>
    <row r="59" spans="1:11" s="53" customFormat="1" ht="41.1" customHeight="1">
      <c r="A59" s="51" t="s">
        <v>94</v>
      </c>
      <c r="B59" s="45" t="s">
        <v>27</v>
      </c>
      <c r="C59" s="84">
        <v>42916</v>
      </c>
      <c r="D59" s="51" t="s">
        <v>141</v>
      </c>
      <c r="E59" s="124">
        <v>5011105004806</v>
      </c>
      <c r="F59" s="60" t="s">
        <v>235</v>
      </c>
      <c r="G59" s="103">
        <v>21967200</v>
      </c>
      <c r="H59" s="102">
        <v>21956400</v>
      </c>
      <c r="I59" s="96">
        <f t="shared" si="3"/>
        <v>99.950835791543753</v>
      </c>
      <c r="J59" s="97" t="s">
        <v>26</v>
      </c>
      <c r="K59" s="78" t="s">
        <v>111</v>
      </c>
    </row>
    <row r="60" spans="1:11" s="53" customFormat="1" ht="41.1" customHeight="1">
      <c r="A60" s="51" t="s">
        <v>95</v>
      </c>
      <c r="B60" s="45" t="s">
        <v>27</v>
      </c>
      <c r="C60" s="84">
        <v>42916</v>
      </c>
      <c r="D60" s="51" t="s">
        <v>171</v>
      </c>
      <c r="E60" s="124">
        <v>7010001042703</v>
      </c>
      <c r="F60" s="60" t="s">
        <v>236</v>
      </c>
      <c r="G60" s="103">
        <v>8996400</v>
      </c>
      <c r="H60" s="102">
        <v>8996400</v>
      </c>
      <c r="I60" s="96">
        <f t="shared" si="3"/>
        <v>100</v>
      </c>
      <c r="J60" s="97" t="s">
        <v>26</v>
      </c>
      <c r="K60" s="78" t="s">
        <v>111</v>
      </c>
    </row>
    <row r="61" spans="1:11" s="53" customFormat="1" ht="41.1" customHeight="1">
      <c r="A61" s="51" t="s">
        <v>96</v>
      </c>
      <c r="B61" s="45" t="s">
        <v>27</v>
      </c>
      <c r="C61" s="84">
        <v>42916</v>
      </c>
      <c r="D61" s="51" t="s">
        <v>170</v>
      </c>
      <c r="E61" s="124">
        <v>3011001011016</v>
      </c>
      <c r="F61" s="88" t="s">
        <v>237</v>
      </c>
      <c r="G61" s="109">
        <v>12981600</v>
      </c>
      <c r="H61" s="102">
        <v>12970800</v>
      </c>
      <c r="I61" s="96">
        <f t="shared" si="3"/>
        <v>99.916805324459233</v>
      </c>
      <c r="J61" s="97" t="s">
        <v>26</v>
      </c>
      <c r="K61" s="78" t="s">
        <v>112</v>
      </c>
    </row>
    <row r="62" spans="1:11" s="53" customFormat="1" ht="41.1" customHeight="1">
      <c r="A62" s="51" t="s">
        <v>97</v>
      </c>
      <c r="B62" s="45" t="s">
        <v>27</v>
      </c>
      <c r="C62" s="84">
        <v>42916</v>
      </c>
      <c r="D62" s="51" t="s">
        <v>142</v>
      </c>
      <c r="E62" s="124">
        <v>8010005003758</v>
      </c>
      <c r="F62" s="90" t="s">
        <v>182</v>
      </c>
      <c r="G62" s="102">
        <v>9914400</v>
      </c>
      <c r="H62" s="102">
        <v>9882000</v>
      </c>
      <c r="I62" s="96">
        <f t="shared" si="3"/>
        <v>99.673202614379079</v>
      </c>
      <c r="J62" s="97" t="s">
        <v>26</v>
      </c>
      <c r="K62" s="78" t="s">
        <v>113</v>
      </c>
    </row>
    <row r="63" spans="1:11" s="53" customFormat="1" ht="41.1" customHeight="1">
      <c r="A63" s="51" t="s">
        <v>98</v>
      </c>
      <c r="B63" s="45" t="s">
        <v>27</v>
      </c>
      <c r="C63" s="84">
        <v>42916</v>
      </c>
      <c r="D63" s="51" t="s">
        <v>132</v>
      </c>
      <c r="E63" s="124">
        <v>8013401001509</v>
      </c>
      <c r="F63" s="90" t="s">
        <v>183</v>
      </c>
      <c r="G63" s="102">
        <v>13975200</v>
      </c>
      <c r="H63" s="102">
        <v>13932000</v>
      </c>
      <c r="I63" s="96">
        <f t="shared" si="3"/>
        <v>99.690880989180826</v>
      </c>
      <c r="J63" s="97" t="s">
        <v>26</v>
      </c>
      <c r="K63" s="78" t="s">
        <v>113</v>
      </c>
    </row>
    <row r="64" spans="1:11" s="53" customFormat="1" ht="41.1" customHeight="1">
      <c r="A64" s="51" t="s">
        <v>99</v>
      </c>
      <c r="B64" s="45" t="s">
        <v>27</v>
      </c>
      <c r="C64" s="84">
        <v>42916</v>
      </c>
      <c r="D64" s="51" t="s">
        <v>150</v>
      </c>
      <c r="E64" s="124">
        <v>8010005003758</v>
      </c>
      <c r="F64" s="90" t="s">
        <v>184</v>
      </c>
      <c r="G64" s="102">
        <v>11890800</v>
      </c>
      <c r="H64" s="102">
        <v>11880000</v>
      </c>
      <c r="I64" s="96">
        <f>IF(AND(AND(G64&lt;&gt;"",G64&lt;&gt;0),AND(H64&lt;&gt;"",H64&lt;&gt;0)), H64/G64*100,"")</f>
        <v>99.909173478655759</v>
      </c>
      <c r="J64" s="97" t="s">
        <v>26</v>
      </c>
      <c r="K64" s="78" t="s">
        <v>113</v>
      </c>
    </row>
    <row r="65" spans="1:11" s="53" customFormat="1" ht="41.1" customHeight="1">
      <c r="A65" s="51" t="s">
        <v>100</v>
      </c>
      <c r="B65" s="45" t="s">
        <v>27</v>
      </c>
      <c r="C65" s="58">
        <v>42916</v>
      </c>
      <c r="D65" s="51" t="s">
        <v>134</v>
      </c>
      <c r="E65" s="124">
        <v>9010001006111</v>
      </c>
      <c r="F65" s="112" t="s">
        <v>185</v>
      </c>
      <c r="G65" s="102">
        <v>12906000</v>
      </c>
      <c r="H65" s="102">
        <v>12906000</v>
      </c>
      <c r="I65" s="96">
        <f t="shared" si="3"/>
        <v>100</v>
      </c>
      <c r="J65" s="97" t="s">
        <v>26</v>
      </c>
      <c r="K65" s="78" t="s">
        <v>113</v>
      </c>
    </row>
    <row r="66" spans="1:11" s="53" customFormat="1" ht="41.1" customHeight="1">
      <c r="A66" s="51" t="s">
        <v>101</v>
      </c>
      <c r="B66" s="45" t="s">
        <v>27</v>
      </c>
      <c r="C66" s="58">
        <v>42916</v>
      </c>
      <c r="D66" s="51" t="s">
        <v>150</v>
      </c>
      <c r="E66" s="124">
        <v>8010005003758</v>
      </c>
      <c r="F66" s="112" t="s">
        <v>187</v>
      </c>
      <c r="G66" s="102">
        <v>12960000</v>
      </c>
      <c r="H66" s="102">
        <v>12960000</v>
      </c>
      <c r="I66" s="96">
        <f t="shared" si="3"/>
        <v>100</v>
      </c>
      <c r="J66" s="97" t="s">
        <v>26</v>
      </c>
      <c r="K66" s="78" t="s">
        <v>113</v>
      </c>
    </row>
    <row r="67" spans="1:11" s="53" customFormat="1" ht="41.1" customHeight="1">
      <c r="A67" s="51" t="s">
        <v>102</v>
      </c>
      <c r="B67" s="45" t="s">
        <v>27</v>
      </c>
      <c r="C67" s="58">
        <v>42916</v>
      </c>
      <c r="D67" s="51" t="s">
        <v>162</v>
      </c>
      <c r="E67" s="124">
        <v>7120001082267</v>
      </c>
      <c r="F67" s="115" t="s">
        <v>208</v>
      </c>
      <c r="G67" s="103">
        <v>11918571</v>
      </c>
      <c r="H67" s="102">
        <v>11556000</v>
      </c>
      <c r="I67" s="96">
        <f t="shared" si="3"/>
        <v>96.957932289030296</v>
      </c>
      <c r="J67" s="97" t="s">
        <v>26</v>
      </c>
      <c r="K67" s="78" t="s">
        <v>114</v>
      </c>
    </row>
    <row r="68" spans="1:11" s="53" customFormat="1" ht="41.1" customHeight="1">
      <c r="A68" s="51" t="s">
        <v>274</v>
      </c>
      <c r="B68" s="45" t="s">
        <v>27</v>
      </c>
      <c r="C68" s="58">
        <v>42919</v>
      </c>
      <c r="D68" s="51" t="s">
        <v>304</v>
      </c>
      <c r="E68" s="124" t="s">
        <v>316</v>
      </c>
      <c r="F68" s="115" t="s">
        <v>278</v>
      </c>
      <c r="G68" s="103">
        <v>6640000</v>
      </c>
      <c r="H68" s="102">
        <v>6640000</v>
      </c>
      <c r="I68" s="96">
        <f t="shared" si="3"/>
        <v>100</v>
      </c>
      <c r="J68" s="97" t="s">
        <v>26</v>
      </c>
      <c r="K68" s="78" t="s">
        <v>114</v>
      </c>
    </row>
    <row r="69" spans="1:11" s="53" customFormat="1" ht="41.1" customHeight="1">
      <c r="A69" s="51" t="s">
        <v>275</v>
      </c>
      <c r="B69" s="45" t="s">
        <v>27</v>
      </c>
      <c r="C69" s="58">
        <v>42919</v>
      </c>
      <c r="D69" s="51" t="s">
        <v>305</v>
      </c>
      <c r="E69" s="124" t="s">
        <v>316</v>
      </c>
      <c r="F69" s="115" t="s">
        <v>279</v>
      </c>
      <c r="G69" s="103">
        <v>7670000</v>
      </c>
      <c r="H69" s="102">
        <v>7670000</v>
      </c>
      <c r="I69" s="96">
        <f t="shared" si="3"/>
        <v>100</v>
      </c>
      <c r="J69" s="97" t="s">
        <v>26</v>
      </c>
      <c r="K69" s="78" t="s">
        <v>114</v>
      </c>
    </row>
    <row r="70" spans="1:11" s="53" customFormat="1" ht="41.1" customHeight="1">
      <c r="A70" s="51" t="s">
        <v>276</v>
      </c>
      <c r="B70" s="45" t="s">
        <v>27</v>
      </c>
      <c r="C70" s="58">
        <v>42919</v>
      </c>
      <c r="D70" s="51" t="s">
        <v>306</v>
      </c>
      <c r="E70" s="124" t="s">
        <v>316</v>
      </c>
      <c r="F70" s="115" t="s">
        <v>280</v>
      </c>
      <c r="G70" s="103">
        <v>6759999</v>
      </c>
      <c r="H70" s="102">
        <v>6759999</v>
      </c>
      <c r="I70" s="96">
        <f t="shared" si="3"/>
        <v>100</v>
      </c>
      <c r="J70" s="97" t="s">
        <v>26</v>
      </c>
      <c r="K70" s="78" t="s">
        <v>114</v>
      </c>
    </row>
    <row r="71" spans="1:11" s="53" customFormat="1" ht="41.1" customHeight="1">
      <c r="A71" s="51" t="s">
        <v>277</v>
      </c>
      <c r="B71" s="45" t="s">
        <v>27</v>
      </c>
      <c r="C71" s="58">
        <v>42919</v>
      </c>
      <c r="D71" s="51" t="s">
        <v>307</v>
      </c>
      <c r="E71" s="124" t="s">
        <v>317</v>
      </c>
      <c r="F71" s="115" t="s">
        <v>281</v>
      </c>
      <c r="G71" s="103">
        <v>6859180</v>
      </c>
      <c r="H71" s="102">
        <v>6859180</v>
      </c>
      <c r="I71" s="96">
        <f t="shared" si="3"/>
        <v>100</v>
      </c>
      <c r="J71" s="97" t="s">
        <v>26</v>
      </c>
      <c r="K71" s="78" t="s">
        <v>114</v>
      </c>
    </row>
    <row r="72" spans="1:11" s="53" customFormat="1" ht="41.1" customHeight="1">
      <c r="A72" s="51" t="s">
        <v>116</v>
      </c>
      <c r="B72" s="45" t="s">
        <v>27</v>
      </c>
      <c r="C72" s="58">
        <v>42926</v>
      </c>
      <c r="D72" s="51" t="s">
        <v>151</v>
      </c>
      <c r="E72" s="124">
        <v>4010001054032</v>
      </c>
      <c r="F72" s="111" t="s">
        <v>284</v>
      </c>
      <c r="G72" s="103">
        <v>11966400</v>
      </c>
      <c r="H72" s="102">
        <v>11955600</v>
      </c>
      <c r="I72" s="96">
        <f t="shared" si="3"/>
        <v>99.909747292418771</v>
      </c>
      <c r="J72" s="97" t="s">
        <v>26</v>
      </c>
      <c r="K72" s="78" t="s">
        <v>110</v>
      </c>
    </row>
    <row r="73" spans="1:11" s="53" customFormat="1" ht="41.1" customHeight="1">
      <c r="A73" s="51" t="s">
        <v>282</v>
      </c>
      <c r="B73" s="45" t="s">
        <v>27</v>
      </c>
      <c r="C73" s="58">
        <v>42929</v>
      </c>
      <c r="D73" s="51" t="s">
        <v>308</v>
      </c>
      <c r="E73" s="124" t="s">
        <v>318</v>
      </c>
      <c r="F73" s="111" t="s">
        <v>285</v>
      </c>
      <c r="G73" s="103">
        <v>7247350</v>
      </c>
      <c r="H73" s="102">
        <v>7247350</v>
      </c>
      <c r="I73" s="96">
        <f t="shared" si="3"/>
        <v>100</v>
      </c>
      <c r="J73" s="97" t="s">
        <v>26</v>
      </c>
      <c r="K73" s="78" t="s">
        <v>287</v>
      </c>
    </row>
    <row r="74" spans="1:11" s="53" customFormat="1" ht="41.1" customHeight="1">
      <c r="A74" s="51" t="s">
        <v>283</v>
      </c>
      <c r="B74" s="45" t="s">
        <v>27</v>
      </c>
      <c r="C74" s="58">
        <v>42929</v>
      </c>
      <c r="D74" s="51" t="s">
        <v>309</v>
      </c>
      <c r="E74" s="124" t="s">
        <v>318</v>
      </c>
      <c r="F74" s="111" t="s">
        <v>286</v>
      </c>
      <c r="G74" s="103">
        <v>7869305</v>
      </c>
      <c r="H74" s="102">
        <v>7869305</v>
      </c>
      <c r="I74" s="96">
        <f t="shared" si="3"/>
        <v>100</v>
      </c>
      <c r="J74" s="97" t="s">
        <v>26</v>
      </c>
      <c r="K74" s="78" t="s">
        <v>287</v>
      </c>
    </row>
    <row r="75" spans="1:11" s="53" customFormat="1" ht="41.1" customHeight="1">
      <c r="A75" s="51" t="s">
        <v>288</v>
      </c>
      <c r="B75" s="45" t="s">
        <v>27</v>
      </c>
      <c r="C75" s="58">
        <v>42929</v>
      </c>
      <c r="D75" s="51" t="s">
        <v>310</v>
      </c>
      <c r="E75" s="124" t="s">
        <v>318</v>
      </c>
      <c r="F75" s="111" t="s">
        <v>292</v>
      </c>
      <c r="G75" s="103">
        <v>7555059</v>
      </c>
      <c r="H75" s="102">
        <v>7415785</v>
      </c>
      <c r="I75" s="96">
        <f t="shared" si="3"/>
        <v>98.156546494210033</v>
      </c>
      <c r="J75" s="97" t="s">
        <v>26</v>
      </c>
      <c r="K75" s="78" t="s">
        <v>287</v>
      </c>
    </row>
    <row r="76" spans="1:11" s="53" customFormat="1" ht="41.1" customHeight="1">
      <c r="A76" s="51" t="s">
        <v>289</v>
      </c>
      <c r="B76" s="45" t="s">
        <v>27</v>
      </c>
      <c r="C76" s="58">
        <v>42929</v>
      </c>
      <c r="D76" s="51" t="s">
        <v>311</v>
      </c>
      <c r="E76" s="124" t="s">
        <v>318</v>
      </c>
      <c r="F76" s="111" t="s">
        <v>293</v>
      </c>
      <c r="G76" s="103">
        <v>7580000</v>
      </c>
      <c r="H76" s="102">
        <v>7580000</v>
      </c>
      <c r="I76" s="96">
        <f t="shared" si="3"/>
        <v>100</v>
      </c>
      <c r="J76" s="97" t="s">
        <v>26</v>
      </c>
      <c r="K76" s="78" t="s">
        <v>287</v>
      </c>
    </row>
    <row r="77" spans="1:11" s="53" customFormat="1" ht="41.1" customHeight="1">
      <c r="A77" s="51" t="s">
        <v>290</v>
      </c>
      <c r="B77" s="45" t="s">
        <v>27</v>
      </c>
      <c r="C77" s="58">
        <v>42929</v>
      </c>
      <c r="D77" s="51" t="s">
        <v>312</v>
      </c>
      <c r="E77" s="124" t="s">
        <v>318</v>
      </c>
      <c r="F77" s="111" t="s">
        <v>294</v>
      </c>
      <c r="G77" s="103">
        <v>7202692</v>
      </c>
      <c r="H77" s="102">
        <v>7202692</v>
      </c>
      <c r="I77" s="96">
        <f t="shared" si="3"/>
        <v>100</v>
      </c>
      <c r="J77" s="97" t="s">
        <v>26</v>
      </c>
      <c r="K77" s="78" t="s">
        <v>287</v>
      </c>
    </row>
    <row r="78" spans="1:11" s="53" customFormat="1" ht="41.1" customHeight="1">
      <c r="A78" s="51" t="s">
        <v>291</v>
      </c>
      <c r="B78" s="45" t="s">
        <v>27</v>
      </c>
      <c r="C78" s="58">
        <v>42929</v>
      </c>
      <c r="D78" s="51" t="s">
        <v>313</v>
      </c>
      <c r="E78" s="124" t="s">
        <v>318</v>
      </c>
      <c r="F78" s="111" t="s">
        <v>295</v>
      </c>
      <c r="G78" s="103">
        <v>7855269</v>
      </c>
      <c r="H78" s="102">
        <v>7855269</v>
      </c>
      <c r="I78" s="96">
        <f t="shared" si="3"/>
        <v>100</v>
      </c>
      <c r="J78" s="97" t="s">
        <v>26</v>
      </c>
      <c r="K78" s="78" t="s">
        <v>287</v>
      </c>
    </row>
    <row r="79" spans="1:11" s="53" customFormat="1" ht="41.1" customHeight="1">
      <c r="A79" s="51" t="s">
        <v>296</v>
      </c>
      <c r="B79" s="45" t="s">
        <v>27</v>
      </c>
      <c r="C79" s="58">
        <v>42929</v>
      </c>
      <c r="D79" s="51" t="s">
        <v>314</v>
      </c>
      <c r="E79" s="124" t="s">
        <v>318</v>
      </c>
      <c r="F79" s="111" t="s">
        <v>298</v>
      </c>
      <c r="G79" s="103">
        <v>7869813</v>
      </c>
      <c r="H79" s="102">
        <v>7869813</v>
      </c>
      <c r="I79" s="96">
        <f t="shared" si="3"/>
        <v>100</v>
      </c>
      <c r="J79" s="97" t="s">
        <v>26</v>
      </c>
      <c r="K79" s="78" t="s">
        <v>287</v>
      </c>
    </row>
    <row r="80" spans="1:11" s="53" customFormat="1" ht="41.1" customHeight="1">
      <c r="A80" s="51" t="s">
        <v>297</v>
      </c>
      <c r="B80" s="45" t="s">
        <v>27</v>
      </c>
      <c r="C80" s="58">
        <v>42929</v>
      </c>
      <c r="D80" s="51" t="s">
        <v>315</v>
      </c>
      <c r="E80" s="124" t="s">
        <v>318</v>
      </c>
      <c r="F80" s="111" t="s">
        <v>300</v>
      </c>
      <c r="G80" s="103">
        <v>6858617</v>
      </c>
      <c r="H80" s="102">
        <v>6856954</v>
      </c>
      <c r="I80" s="96">
        <f t="shared" si="3"/>
        <v>99.97575312923874</v>
      </c>
      <c r="J80" s="97" t="s">
        <v>26</v>
      </c>
      <c r="K80" s="78" t="s">
        <v>287</v>
      </c>
    </row>
    <row r="81" spans="1:11" s="53" customFormat="1" ht="41.1" customHeight="1">
      <c r="A81" s="51" t="s">
        <v>117</v>
      </c>
      <c r="B81" s="45" t="s">
        <v>27</v>
      </c>
      <c r="C81" s="58">
        <v>42948</v>
      </c>
      <c r="D81" s="51" t="s">
        <v>172</v>
      </c>
      <c r="E81" s="124">
        <v>3010001129215</v>
      </c>
      <c r="F81" s="55" t="s">
        <v>299</v>
      </c>
      <c r="G81" s="103">
        <v>39981600</v>
      </c>
      <c r="H81" s="102">
        <v>39960000</v>
      </c>
      <c r="I81" s="96">
        <f t="shared" si="3"/>
        <v>99.945975148568351</v>
      </c>
      <c r="J81" s="97" t="s">
        <v>26</v>
      </c>
      <c r="K81" s="78" t="s">
        <v>122</v>
      </c>
    </row>
    <row r="82" spans="1:11" s="53" customFormat="1" ht="41.1" customHeight="1">
      <c r="A82" s="51" t="s">
        <v>118</v>
      </c>
      <c r="B82" s="45" t="s">
        <v>27</v>
      </c>
      <c r="C82" s="58">
        <v>42948</v>
      </c>
      <c r="D82" s="51" t="s">
        <v>168</v>
      </c>
      <c r="E82" s="124">
        <v>1010401029669</v>
      </c>
      <c r="F82" s="55" t="s">
        <v>226</v>
      </c>
      <c r="G82" s="103">
        <v>12992400</v>
      </c>
      <c r="H82" s="102">
        <v>12992400</v>
      </c>
      <c r="I82" s="96">
        <f t="shared" si="3"/>
        <v>100</v>
      </c>
      <c r="J82" s="97" t="s">
        <v>26</v>
      </c>
      <c r="K82" s="78" t="s">
        <v>115</v>
      </c>
    </row>
    <row r="83" spans="1:11" s="53" customFormat="1" ht="41.1" customHeight="1">
      <c r="A83" s="51" t="s">
        <v>119</v>
      </c>
      <c r="B83" s="45" t="s">
        <v>27</v>
      </c>
      <c r="C83" s="58">
        <v>42948</v>
      </c>
      <c r="D83" s="51" t="s">
        <v>144</v>
      </c>
      <c r="E83" s="124">
        <v>6010005018907</v>
      </c>
      <c r="F83" s="55" t="s">
        <v>238</v>
      </c>
      <c r="G83" s="103">
        <v>8996400</v>
      </c>
      <c r="H83" s="102">
        <v>8996400</v>
      </c>
      <c r="I83" s="96">
        <f t="shared" si="3"/>
        <v>100</v>
      </c>
      <c r="J83" s="97" t="s">
        <v>26</v>
      </c>
      <c r="K83" s="78" t="s">
        <v>123</v>
      </c>
    </row>
    <row r="84" spans="1:11" s="53" customFormat="1" ht="41.1" customHeight="1">
      <c r="A84" s="51" t="s">
        <v>120</v>
      </c>
      <c r="B84" s="45" t="s">
        <v>27</v>
      </c>
      <c r="C84" s="84">
        <v>42948</v>
      </c>
      <c r="D84" s="51" t="s">
        <v>166</v>
      </c>
      <c r="E84" s="124">
        <v>2010005018480</v>
      </c>
      <c r="F84" s="88" t="s">
        <v>186</v>
      </c>
      <c r="G84" s="103">
        <v>14936400</v>
      </c>
      <c r="H84" s="102">
        <v>14839200</v>
      </c>
      <c r="I84" s="100">
        <f t="shared" si="3"/>
        <v>99.34924078091106</v>
      </c>
      <c r="J84" s="97" t="s">
        <v>26</v>
      </c>
      <c r="K84" s="78" t="s">
        <v>124</v>
      </c>
    </row>
    <row r="85" spans="1:11" s="53" customFormat="1" ht="40.5" customHeight="1">
      <c r="A85" s="52" t="s">
        <v>121</v>
      </c>
      <c r="B85" s="45" t="s">
        <v>27</v>
      </c>
      <c r="C85" s="84">
        <v>42948</v>
      </c>
      <c r="D85" s="52" t="s">
        <v>139</v>
      </c>
      <c r="E85" s="124">
        <v>8010005018756</v>
      </c>
      <c r="F85" s="88" t="s">
        <v>209</v>
      </c>
      <c r="G85" s="103">
        <v>6967080</v>
      </c>
      <c r="H85" s="106">
        <v>6966000</v>
      </c>
      <c r="I85" s="100">
        <f t="shared" si="3"/>
        <v>99.984498527360103</v>
      </c>
      <c r="J85" s="97" t="s">
        <v>26</v>
      </c>
      <c r="K85" s="78" t="s">
        <v>114</v>
      </c>
    </row>
    <row r="86" spans="1:11" s="53" customFormat="1" ht="40.5" customHeight="1">
      <c r="A86" s="51" t="s">
        <v>244</v>
      </c>
      <c r="B86" s="45" t="s">
        <v>27</v>
      </c>
      <c r="C86" s="84">
        <v>43047</v>
      </c>
      <c r="D86" s="51" t="s">
        <v>302</v>
      </c>
      <c r="E86" s="124">
        <v>8010401006744</v>
      </c>
      <c r="F86" s="54" t="s">
        <v>252</v>
      </c>
      <c r="G86" s="103">
        <v>11988000</v>
      </c>
      <c r="H86" s="99">
        <v>11982060</v>
      </c>
      <c r="I86" s="100">
        <f t="shared" si="3"/>
        <v>99.950450450450447</v>
      </c>
      <c r="J86" s="97" t="s">
        <v>26</v>
      </c>
      <c r="K86" s="78" t="s">
        <v>115</v>
      </c>
    </row>
    <row r="87" spans="1:11" s="53" customFormat="1" ht="40.5" customHeight="1">
      <c r="A87" s="51" t="s">
        <v>245</v>
      </c>
      <c r="B87" s="45" t="s">
        <v>27</v>
      </c>
      <c r="C87" s="84">
        <v>43048</v>
      </c>
      <c r="D87" s="51" t="s">
        <v>303</v>
      </c>
      <c r="E87" s="124">
        <v>2010001016851</v>
      </c>
      <c r="F87" s="60" t="s">
        <v>251</v>
      </c>
      <c r="G87" s="103">
        <v>6987600</v>
      </c>
      <c r="H87" s="102">
        <v>6976800</v>
      </c>
      <c r="I87" s="100">
        <f t="shared" si="3"/>
        <v>99.84544049459042</v>
      </c>
      <c r="J87" s="97" t="s">
        <v>26</v>
      </c>
      <c r="K87" s="78" t="s">
        <v>115</v>
      </c>
    </row>
    <row r="88" spans="1:11" s="56" customFormat="1" ht="40.5" customHeight="1">
      <c r="A88" s="51" t="s">
        <v>246</v>
      </c>
      <c r="B88" s="45" t="s">
        <v>27</v>
      </c>
      <c r="C88" s="84">
        <v>43048</v>
      </c>
      <c r="D88" s="51" t="s">
        <v>248</v>
      </c>
      <c r="E88" s="124">
        <v>6010501009533</v>
      </c>
      <c r="F88" s="112" t="s">
        <v>250</v>
      </c>
      <c r="G88" s="103">
        <v>2989801</v>
      </c>
      <c r="H88" s="102">
        <v>2916000</v>
      </c>
      <c r="I88" s="98">
        <f>IF(AND(AND(G88&lt;&gt;"",G88&lt;&gt;0),AND(H88&lt;&gt;"",H88&lt;&gt;0)), H88/G88*100,"")</f>
        <v>97.531574843944469</v>
      </c>
      <c r="J88" s="97" t="s">
        <v>26</v>
      </c>
      <c r="K88" s="79" t="s">
        <v>247</v>
      </c>
    </row>
    <row r="89" spans="1:11" s="56" customFormat="1" ht="40.5" customHeight="1">
      <c r="A89" s="51" t="s">
        <v>257</v>
      </c>
      <c r="B89" s="45" t="s">
        <v>27</v>
      </c>
      <c r="C89" s="84">
        <v>43112</v>
      </c>
      <c r="D89" s="51" t="s">
        <v>262</v>
      </c>
      <c r="E89" s="124">
        <v>3010001129215</v>
      </c>
      <c r="F89" s="119" t="s">
        <v>261</v>
      </c>
      <c r="G89" s="103">
        <v>3238249</v>
      </c>
      <c r="H89" s="102">
        <v>3175200</v>
      </c>
      <c r="I89" s="96">
        <f t="shared" ref="I89:I94" si="4">IF(AND(AND(G89&lt;&gt;"",G89&lt;&gt;0),AND(H89&lt;&gt;"",H89&lt;&gt;0)), H89/G89*100,"")</f>
        <v>98.052990983707559</v>
      </c>
      <c r="J89" s="97" t="s">
        <v>26</v>
      </c>
      <c r="K89" s="78" t="s">
        <v>267</v>
      </c>
    </row>
    <row r="90" spans="1:11" s="56" customFormat="1" ht="40.5" customHeight="1">
      <c r="A90" s="51" t="s">
        <v>258</v>
      </c>
      <c r="B90" s="45" t="s">
        <v>27</v>
      </c>
      <c r="C90" s="84">
        <v>43132</v>
      </c>
      <c r="D90" s="52" t="s">
        <v>139</v>
      </c>
      <c r="E90" s="124">
        <v>8010005018756</v>
      </c>
      <c r="F90" s="120" t="s">
        <v>264</v>
      </c>
      <c r="G90" s="103">
        <v>10065600</v>
      </c>
      <c r="H90" s="102">
        <v>9990000</v>
      </c>
      <c r="I90" s="96">
        <f t="shared" si="4"/>
        <v>99.248927038626604</v>
      </c>
      <c r="J90" s="97" t="s">
        <v>26</v>
      </c>
      <c r="K90" s="78" t="s">
        <v>266</v>
      </c>
    </row>
    <row r="91" spans="1:11" s="56" customFormat="1" ht="40.5" customHeight="1">
      <c r="A91" s="51" t="s">
        <v>259</v>
      </c>
      <c r="B91" s="45" t="s">
        <v>27</v>
      </c>
      <c r="C91" s="84">
        <v>43132</v>
      </c>
      <c r="D91" s="51" t="s">
        <v>263</v>
      </c>
      <c r="E91" s="124">
        <v>7010001067262</v>
      </c>
      <c r="F91" s="119" t="s">
        <v>261</v>
      </c>
      <c r="G91" s="103">
        <v>1792800</v>
      </c>
      <c r="H91" s="102">
        <v>1749600</v>
      </c>
      <c r="I91" s="96">
        <f t="shared" si="4"/>
        <v>97.590361445783131</v>
      </c>
      <c r="J91" s="97" t="s">
        <v>26</v>
      </c>
      <c r="K91" s="79" t="s">
        <v>268</v>
      </c>
    </row>
    <row r="92" spans="1:11" s="56" customFormat="1" ht="40.5" customHeight="1">
      <c r="A92" s="51" t="s">
        <v>260</v>
      </c>
      <c r="B92" s="45" t="s">
        <v>27</v>
      </c>
      <c r="C92" s="84">
        <v>43132</v>
      </c>
      <c r="D92" s="51" t="s">
        <v>301</v>
      </c>
      <c r="E92" s="124">
        <v>6010501009533</v>
      </c>
      <c r="F92" s="119" t="s">
        <v>261</v>
      </c>
      <c r="G92" s="103">
        <v>848992</v>
      </c>
      <c r="H92" s="102">
        <v>820800</v>
      </c>
      <c r="I92" s="96">
        <f t="shared" si="4"/>
        <v>96.679356224793636</v>
      </c>
      <c r="J92" s="97" t="s">
        <v>26</v>
      </c>
      <c r="K92" s="78" t="s">
        <v>265</v>
      </c>
    </row>
    <row r="93" spans="1:11" s="56" customFormat="1" ht="41.1" customHeight="1">
      <c r="A93" s="51"/>
      <c r="B93" s="45"/>
      <c r="C93" s="58"/>
      <c r="D93" s="89"/>
      <c r="E93" s="89"/>
      <c r="F93" s="54"/>
      <c r="G93" s="95"/>
      <c r="H93" s="95"/>
      <c r="I93" s="96" t="str">
        <f t="shared" si="4"/>
        <v/>
      </c>
      <c r="J93" s="97" t="s">
        <v>26</v>
      </c>
      <c r="K93" s="78"/>
    </row>
    <row r="94" spans="1:11" s="56" customFormat="1" ht="41.1" customHeight="1">
      <c r="A94" s="51"/>
      <c r="B94" s="45"/>
      <c r="C94" s="58"/>
      <c r="D94" s="89"/>
      <c r="E94" s="89"/>
      <c r="F94" s="54"/>
      <c r="G94" s="95"/>
      <c r="H94" s="95"/>
      <c r="I94" s="96" t="str">
        <f t="shared" si="4"/>
        <v/>
      </c>
      <c r="J94" s="97" t="s">
        <v>26</v>
      </c>
      <c r="K94" s="78"/>
    </row>
    <row r="95" spans="1:11" s="56" customFormat="1" ht="41.1" customHeight="1">
      <c r="A95" s="51"/>
      <c r="B95" s="45"/>
      <c r="C95" s="58"/>
      <c r="D95" s="89"/>
      <c r="E95" s="89"/>
      <c r="F95" s="54"/>
      <c r="G95" s="95"/>
      <c r="H95" s="95"/>
      <c r="I95" s="98" t="str">
        <f>IF(AND(AND(G95&lt;&gt;"",G95&lt;&gt;0),AND(H95&lt;&gt;"",H95&lt;&gt;0)), H95/G95*100,"")</f>
        <v/>
      </c>
      <c r="J95" s="97" t="s">
        <v>26</v>
      </c>
      <c r="K95" s="79"/>
    </row>
    <row r="96" spans="1:11" s="53" customFormat="1" ht="41.1" customHeight="1">
      <c r="A96" s="51"/>
      <c r="B96" s="45"/>
      <c r="C96" s="58"/>
      <c r="D96" s="89"/>
      <c r="E96" s="89"/>
      <c r="F96" s="54"/>
      <c r="G96" s="95"/>
      <c r="H96" s="95"/>
      <c r="I96" s="96" t="str">
        <f>IF(AND(AND(G96&lt;&gt;"",G96&lt;&gt;0),AND(H96&lt;&gt;"",H96&lt;&gt;0)), H96/G96*100,"")</f>
        <v/>
      </c>
      <c r="J96" s="97" t="s">
        <v>26</v>
      </c>
      <c r="K96" s="78"/>
    </row>
    <row r="97" spans="1:11" s="53" customFormat="1" ht="41.1" customHeight="1">
      <c r="A97" s="51"/>
      <c r="B97" s="45"/>
      <c r="C97" s="58"/>
      <c r="D97" s="89"/>
      <c r="E97" s="89"/>
      <c r="F97" s="54"/>
      <c r="G97" s="95"/>
      <c r="H97" s="95"/>
      <c r="I97" s="96" t="str">
        <f t="shared" ref="I97:I137" si="5">IF(AND(AND(G97&lt;&gt;"",G97&lt;&gt;0),AND(H97&lt;&gt;"",H97&lt;&gt;0)), H97/G97*100,"")</f>
        <v/>
      </c>
      <c r="J97" s="97" t="s">
        <v>26</v>
      </c>
      <c r="K97" s="78"/>
    </row>
    <row r="98" spans="1:11" s="53" customFormat="1" ht="41.1" customHeight="1">
      <c r="A98" s="51"/>
      <c r="B98" s="45"/>
      <c r="C98" s="58"/>
      <c r="D98" s="89"/>
      <c r="E98" s="89"/>
      <c r="F98" s="55"/>
      <c r="G98" s="95"/>
      <c r="H98" s="95"/>
      <c r="I98" s="96" t="str">
        <f t="shared" si="5"/>
        <v/>
      </c>
      <c r="J98" s="97" t="s">
        <v>26</v>
      </c>
      <c r="K98" s="78"/>
    </row>
    <row r="99" spans="1:11" s="53" customFormat="1" ht="41.1" customHeight="1">
      <c r="A99" s="51"/>
      <c r="B99" s="45"/>
      <c r="C99" s="58"/>
      <c r="D99" s="89"/>
      <c r="E99" s="89"/>
      <c r="F99" s="55"/>
      <c r="G99" s="95"/>
      <c r="H99" s="95"/>
      <c r="I99" s="96" t="str">
        <f t="shared" si="5"/>
        <v/>
      </c>
      <c r="J99" s="97" t="s">
        <v>26</v>
      </c>
      <c r="K99" s="78"/>
    </row>
    <row r="100" spans="1:11" s="53" customFormat="1" ht="41.1" customHeight="1">
      <c r="A100" s="51"/>
      <c r="B100" s="45"/>
      <c r="C100" s="58"/>
      <c r="D100" s="89"/>
      <c r="E100" s="89"/>
      <c r="F100" s="55"/>
      <c r="G100" s="95"/>
      <c r="H100" s="95"/>
      <c r="I100" s="96" t="str">
        <f t="shared" si="5"/>
        <v/>
      </c>
      <c r="J100" s="97" t="s">
        <v>26</v>
      </c>
      <c r="K100" s="78"/>
    </row>
    <row r="101" spans="1:11" s="53" customFormat="1" ht="41.1" customHeight="1">
      <c r="A101" s="51"/>
      <c r="B101" s="45"/>
      <c r="C101" s="58"/>
      <c r="D101" s="89"/>
      <c r="E101" s="89"/>
      <c r="F101" s="55"/>
      <c r="G101" s="95"/>
      <c r="H101" s="95"/>
      <c r="I101" s="96" t="str">
        <f t="shared" si="5"/>
        <v/>
      </c>
      <c r="J101" s="97" t="s">
        <v>26</v>
      </c>
      <c r="K101" s="79"/>
    </row>
    <row r="102" spans="1:11" s="53" customFormat="1" ht="41.1" customHeight="1">
      <c r="A102" s="51"/>
      <c r="B102" s="45"/>
      <c r="C102" s="58"/>
      <c r="D102" s="89"/>
      <c r="E102" s="89"/>
      <c r="F102" s="55"/>
      <c r="G102" s="95"/>
      <c r="H102" s="95"/>
      <c r="I102" s="96" t="str">
        <f t="shared" si="5"/>
        <v/>
      </c>
      <c r="J102" s="97" t="s">
        <v>26</v>
      </c>
      <c r="K102" s="78"/>
    </row>
    <row r="103" spans="1:11" s="53" customFormat="1" ht="41.1" customHeight="1">
      <c r="A103" s="51"/>
      <c r="B103" s="45"/>
      <c r="C103" s="58"/>
      <c r="D103" s="89"/>
      <c r="E103" s="89"/>
      <c r="F103" s="55"/>
      <c r="G103" s="95"/>
      <c r="H103" s="95"/>
      <c r="I103" s="96" t="str">
        <f t="shared" si="5"/>
        <v/>
      </c>
      <c r="J103" s="97" t="s">
        <v>26</v>
      </c>
      <c r="K103" s="78"/>
    </row>
    <row r="104" spans="1:11" s="53" customFormat="1" ht="41.1" customHeight="1">
      <c r="A104" s="51"/>
      <c r="B104" s="45"/>
      <c r="C104" s="58"/>
      <c r="D104" s="89"/>
      <c r="E104" s="89"/>
      <c r="F104" s="88"/>
      <c r="G104" s="95"/>
      <c r="H104" s="95"/>
      <c r="I104" s="96" t="str">
        <f t="shared" si="5"/>
        <v/>
      </c>
      <c r="J104" s="97" t="s">
        <v>26</v>
      </c>
      <c r="K104" s="78"/>
    </row>
    <row r="105" spans="1:11" s="53" customFormat="1" ht="41.1" customHeight="1">
      <c r="A105" s="51"/>
      <c r="B105" s="45"/>
      <c r="C105" s="84"/>
      <c r="D105" s="89"/>
      <c r="E105" s="89"/>
      <c r="F105" s="60"/>
      <c r="G105" s="99"/>
      <c r="H105" s="99"/>
      <c r="I105" s="96" t="str">
        <f t="shared" si="5"/>
        <v/>
      </c>
      <c r="J105" s="97" t="s">
        <v>26</v>
      </c>
      <c r="K105" s="78"/>
    </row>
    <row r="106" spans="1:11" s="53" customFormat="1" ht="41.1" customHeight="1">
      <c r="A106" s="51"/>
      <c r="B106" s="45"/>
      <c r="C106" s="84"/>
      <c r="D106" s="51"/>
      <c r="E106" s="51"/>
      <c r="F106" s="90"/>
      <c r="G106" s="99"/>
      <c r="H106" s="99"/>
      <c r="I106" s="96" t="str">
        <f t="shared" si="5"/>
        <v/>
      </c>
      <c r="J106" s="97" t="s">
        <v>26</v>
      </c>
      <c r="K106" s="78"/>
    </row>
    <row r="107" spans="1:11" s="53" customFormat="1" ht="41.1" customHeight="1">
      <c r="A107" s="51"/>
      <c r="B107" s="45"/>
      <c r="C107" s="84"/>
      <c r="D107" s="51"/>
      <c r="E107" s="51"/>
      <c r="F107" s="60"/>
      <c r="G107" s="99"/>
      <c r="H107" s="99"/>
      <c r="I107" s="96" t="str">
        <f t="shared" si="5"/>
        <v/>
      </c>
      <c r="J107" s="97" t="s">
        <v>26</v>
      </c>
      <c r="K107" s="78"/>
    </row>
    <row r="108" spans="1:11" s="53" customFormat="1" ht="41.1" customHeight="1">
      <c r="A108" s="51"/>
      <c r="B108" s="45"/>
      <c r="C108" s="84"/>
      <c r="D108" s="51"/>
      <c r="E108" s="51"/>
      <c r="F108" s="60"/>
      <c r="G108" s="99"/>
      <c r="H108" s="99"/>
      <c r="I108" s="96" t="str">
        <f t="shared" si="5"/>
        <v/>
      </c>
      <c r="J108" s="97" t="s">
        <v>26</v>
      </c>
      <c r="K108" s="78"/>
    </row>
    <row r="109" spans="1:11" s="53" customFormat="1" ht="41.1" customHeight="1">
      <c r="A109" s="51"/>
      <c r="B109" s="45"/>
      <c r="C109" s="84"/>
      <c r="D109" s="51"/>
      <c r="E109" s="51"/>
      <c r="F109" s="60"/>
      <c r="G109" s="99"/>
      <c r="H109" s="99"/>
      <c r="I109" s="96" t="str">
        <f t="shared" si="5"/>
        <v/>
      </c>
      <c r="J109" s="97" t="s">
        <v>26</v>
      </c>
      <c r="K109" s="78"/>
    </row>
    <row r="110" spans="1:11" s="53" customFormat="1" ht="41.1" customHeight="1">
      <c r="A110" s="51"/>
      <c r="B110" s="45"/>
      <c r="C110" s="84"/>
      <c r="D110" s="51"/>
      <c r="E110" s="51"/>
      <c r="F110" s="60"/>
      <c r="G110" s="99"/>
      <c r="H110" s="99"/>
      <c r="I110" s="96" t="str">
        <f t="shared" si="5"/>
        <v/>
      </c>
      <c r="J110" s="97" t="s">
        <v>26</v>
      </c>
      <c r="K110" s="78"/>
    </row>
    <row r="111" spans="1:11" s="53" customFormat="1" ht="41.1" customHeight="1">
      <c r="A111" s="51"/>
      <c r="B111" s="45"/>
      <c r="C111" s="84"/>
      <c r="D111" s="51"/>
      <c r="E111" s="51"/>
      <c r="F111" s="60"/>
      <c r="G111" s="99"/>
      <c r="H111" s="99"/>
      <c r="I111" s="96" t="str">
        <f t="shared" si="5"/>
        <v/>
      </c>
      <c r="J111" s="97" t="s">
        <v>26</v>
      </c>
      <c r="K111" s="78"/>
    </row>
    <row r="112" spans="1:11" s="53" customFormat="1" ht="41.1" customHeight="1">
      <c r="A112" s="51"/>
      <c r="B112" s="45"/>
      <c r="C112" s="84"/>
      <c r="D112" s="51"/>
      <c r="E112" s="51"/>
      <c r="F112" s="57"/>
      <c r="G112" s="99"/>
      <c r="H112" s="99"/>
      <c r="I112" s="96" t="str">
        <f t="shared" si="5"/>
        <v/>
      </c>
      <c r="J112" s="97" t="s">
        <v>26</v>
      </c>
      <c r="K112" s="78"/>
    </row>
    <row r="113" spans="1:11" s="53" customFormat="1" ht="41.1" customHeight="1">
      <c r="A113" s="64"/>
      <c r="B113" s="45"/>
      <c r="C113" s="84"/>
      <c r="D113" s="73"/>
      <c r="E113" s="73"/>
      <c r="F113" s="60"/>
      <c r="G113" s="99"/>
      <c r="H113" s="99"/>
      <c r="I113" s="96" t="str">
        <f t="shared" si="5"/>
        <v/>
      </c>
      <c r="J113" s="97" t="s">
        <v>26</v>
      </c>
      <c r="K113" s="78"/>
    </row>
    <row r="114" spans="1:11" s="53" customFormat="1" ht="41.1" customHeight="1">
      <c r="A114" s="64"/>
      <c r="B114" s="45"/>
      <c r="C114" s="84"/>
      <c r="D114" s="73"/>
      <c r="E114" s="73"/>
      <c r="F114" s="60"/>
      <c r="G114" s="99"/>
      <c r="H114" s="99"/>
      <c r="I114" s="96" t="str">
        <f t="shared" si="5"/>
        <v/>
      </c>
      <c r="J114" s="97" t="s">
        <v>26</v>
      </c>
      <c r="K114" s="78"/>
    </row>
    <row r="115" spans="1:11" s="53" customFormat="1" ht="41.1" customHeight="1">
      <c r="A115" s="64"/>
      <c r="B115" s="45"/>
      <c r="C115" s="84"/>
      <c r="D115" s="73"/>
      <c r="E115" s="73"/>
      <c r="F115" s="60"/>
      <c r="G115" s="99"/>
      <c r="H115" s="99"/>
      <c r="I115" s="96" t="str">
        <f t="shared" si="5"/>
        <v/>
      </c>
      <c r="J115" s="97" t="s">
        <v>26</v>
      </c>
      <c r="K115" s="78"/>
    </row>
    <row r="116" spans="1:11" s="53" customFormat="1" ht="41.1" customHeight="1">
      <c r="A116" s="64"/>
      <c r="B116" s="45"/>
      <c r="C116" s="84"/>
      <c r="D116" s="73"/>
      <c r="E116" s="73"/>
      <c r="F116" s="57"/>
      <c r="G116" s="99"/>
      <c r="H116" s="99"/>
      <c r="I116" s="96" t="str">
        <f t="shared" si="5"/>
        <v/>
      </c>
      <c r="J116" s="97" t="s">
        <v>26</v>
      </c>
      <c r="K116" s="78"/>
    </row>
    <row r="117" spans="1:11" s="53" customFormat="1" ht="41.1" customHeight="1">
      <c r="A117" s="47"/>
      <c r="B117" s="45"/>
      <c r="C117" s="84"/>
      <c r="D117" s="73"/>
      <c r="E117" s="73"/>
      <c r="F117" s="60"/>
      <c r="G117" s="94"/>
      <c r="H117" s="74"/>
      <c r="I117" s="77" t="str">
        <f t="shared" si="5"/>
        <v/>
      </c>
      <c r="J117" s="57"/>
      <c r="K117" s="93"/>
    </row>
    <row r="118" spans="1:11" s="53" customFormat="1" ht="41.1" customHeight="1">
      <c r="A118" s="65"/>
      <c r="B118" s="62"/>
      <c r="C118" s="85"/>
      <c r="D118" s="59"/>
      <c r="E118" s="59"/>
      <c r="F118" s="60"/>
      <c r="G118" s="74"/>
      <c r="H118" s="74"/>
      <c r="I118" s="63" t="str">
        <f t="shared" si="5"/>
        <v/>
      </c>
      <c r="J118" s="59"/>
      <c r="K118" s="61"/>
    </row>
    <row r="119" spans="1:11" s="53" customFormat="1" ht="41.1" customHeight="1">
      <c r="A119" s="65"/>
      <c r="B119" s="62"/>
      <c r="C119" s="85"/>
      <c r="D119" s="59"/>
      <c r="E119" s="59"/>
      <c r="F119" s="66"/>
      <c r="G119" s="74"/>
      <c r="H119" s="74"/>
      <c r="I119" s="63" t="str">
        <f t="shared" si="5"/>
        <v/>
      </c>
      <c r="J119" s="59"/>
      <c r="K119" s="61"/>
    </row>
    <row r="120" spans="1:11" s="53" customFormat="1" ht="41.1" customHeight="1">
      <c r="A120" s="65"/>
      <c r="B120" s="62"/>
      <c r="C120" s="85"/>
      <c r="D120" s="59"/>
      <c r="E120" s="59"/>
      <c r="F120" s="66"/>
      <c r="G120" s="74"/>
      <c r="H120" s="74"/>
      <c r="I120" s="63" t="str">
        <f t="shared" si="5"/>
        <v/>
      </c>
      <c r="J120" s="59"/>
      <c r="K120" s="61"/>
    </row>
    <row r="121" spans="1:11" s="53" customFormat="1" ht="41.1" customHeight="1">
      <c r="A121" s="65"/>
      <c r="B121" s="62"/>
      <c r="C121" s="85"/>
      <c r="D121" s="59"/>
      <c r="E121" s="59"/>
      <c r="F121" s="66"/>
      <c r="G121" s="74"/>
      <c r="H121" s="74"/>
      <c r="I121" s="63" t="str">
        <f t="shared" si="5"/>
        <v/>
      </c>
      <c r="J121" s="59"/>
      <c r="K121" s="61"/>
    </row>
    <row r="122" spans="1:11" s="53" customFormat="1" ht="41.1" customHeight="1">
      <c r="A122" s="65"/>
      <c r="B122" s="62"/>
      <c r="C122" s="86"/>
      <c r="D122" s="59"/>
      <c r="E122" s="59"/>
      <c r="F122" s="66"/>
      <c r="G122" s="74"/>
      <c r="H122" s="74"/>
      <c r="I122" s="63" t="str">
        <f t="shared" si="5"/>
        <v/>
      </c>
      <c r="J122" s="59"/>
      <c r="K122" s="61"/>
    </row>
    <row r="123" spans="1:11" s="53" customFormat="1" ht="41.1" customHeight="1">
      <c r="A123" s="65"/>
      <c r="B123" s="62"/>
      <c r="C123" s="86"/>
      <c r="D123" s="59"/>
      <c r="E123" s="59"/>
      <c r="F123" s="66"/>
      <c r="G123" s="74"/>
      <c r="H123" s="74"/>
      <c r="I123" s="63" t="str">
        <f t="shared" si="5"/>
        <v/>
      </c>
      <c r="J123" s="59"/>
      <c r="K123" s="61"/>
    </row>
    <row r="124" spans="1:11" s="53" customFormat="1" ht="39.950000000000003" customHeight="1">
      <c r="A124" s="67"/>
      <c r="B124" s="68"/>
      <c r="C124" s="87"/>
      <c r="F124" s="70"/>
      <c r="G124" s="75"/>
      <c r="H124" s="75"/>
      <c r="I124" s="63" t="str">
        <f t="shared" si="5"/>
        <v/>
      </c>
      <c r="K124" s="71"/>
    </row>
    <row r="125" spans="1:11" s="53" customFormat="1" ht="39.950000000000003" customHeight="1">
      <c r="A125" s="67"/>
      <c r="B125" s="68"/>
      <c r="C125" s="69"/>
      <c r="F125" s="70"/>
      <c r="G125" s="75"/>
      <c r="H125" s="75"/>
      <c r="I125" s="63" t="str">
        <f t="shared" si="5"/>
        <v/>
      </c>
      <c r="K125" s="71"/>
    </row>
    <row r="126" spans="1:11" s="53" customFormat="1" ht="39.950000000000003" customHeight="1">
      <c r="A126" s="67"/>
      <c r="B126" s="68"/>
      <c r="C126" s="69"/>
      <c r="F126" s="70"/>
      <c r="G126" s="75"/>
      <c r="H126" s="75"/>
      <c r="I126" s="63" t="str">
        <f t="shared" si="5"/>
        <v/>
      </c>
      <c r="K126" s="71"/>
    </row>
    <row r="127" spans="1:11" s="53" customFormat="1" ht="39.950000000000003" customHeight="1">
      <c r="A127" s="67"/>
      <c r="B127" s="68"/>
      <c r="C127" s="69"/>
      <c r="F127" s="70"/>
      <c r="G127" s="75"/>
      <c r="H127" s="75"/>
      <c r="I127" s="63" t="str">
        <f t="shared" si="5"/>
        <v/>
      </c>
      <c r="K127" s="71"/>
    </row>
    <row r="128" spans="1:11" s="53" customFormat="1" ht="39.950000000000003" customHeight="1">
      <c r="A128" s="67"/>
      <c r="B128" s="67"/>
      <c r="C128" s="69"/>
      <c r="F128" s="70"/>
      <c r="G128" s="75"/>
      <c r="H128" s="75"/>
      <c r="I128" s="63" t="str">
        <f t="shared" si="5"/>
        <v/>
      </c>
      <c r="K128" s="71"/>
    </row>
    <row r="129" spans="1:11" s="53" customFormat="1" ht="39.950000000000003" customHeight="1">
      <c r="A129" s="67"/>
      <c r="B129" s="67"/>
      <c r="C129" s="69"/>
      <c r="F129" s="70"/>
      <c r="G129" s="75"/>
      <c r="H129" s="75"/>
      <c r="I129" s="63" t="str">
        <f t="shared" si="5"/>
        <v/>
      </c>
      <c r="K129" s="71"/>
    </row>
    <row r="130" spans="1:11" s="53" customFormat="1" ht="39.950000000000003" customHeight="1">
      <c r="A130" s="67"/>
      <c r="B130" s="67"/>
      <c r="C130" s="69"/>
      <c r="F130" s="70"/>
      <c r="G130" s="75"/>
      <c r="H130" s="75"/>
      <c r="I130" s="63" t="str">
        <f t="shared" si="5"/>
        <v/>
      </c>
      <c r="K130" s="71"/>
    </row>
    <row r="131" spans="1:11" s="53" customFormat="1" ht="39.950000000000003" customHeight="1">
      <c r="A131" s="67"/>
      <c r="B131" s="67"/>
      <c r="C131" s="69"/>
      <c r="F131" s="70"/>
      <c r="G131" s="75"/>
      <c r="H131" s="75"/>
      <c r="I131" s="63" t="str">
        <f t="shared" si="5"/>
        <v/>
      </c>
      <c r="K131" s="71"/>
    </row>
    <row r="132" spans="1:11" s="53" customFormat="1" ht="39.950000000000003" customHeight="1">
      <c r="A132" s="67"/>
      <c r="B132" s="67"/>
      <c r="C132" s="69"/>
      <c r="F132" s="70"/>
      <c r="G132" s="75"/>
      <c r="H132" s="75"/>
      <c r="I132" s="63" t="str">
        <f t="shared" si="5"/>
        <v/>
      </c>
      <c r="K132" s="71"/>
    </row>
    <row r="133" spans="1:11" s="53" customFormat="1" ht="39.950000000000003" customHeight="1">
      <c r="A133" s="67"/>
      <c r="B133" s="67"/>
      <c r="C133" s="69"/>
      <c r="F133" s="70"/>
      <c r="G133" s="75"/>
      <c r="H133" s="75"/>
      <c r="I133" s="63" t="str">
        <f t="shared" si="5"/>
        <v/>
      </c>
      <c r="K133" s="71"/>
    </row>
    <row r="134" spans="1:11" s="53" customFormat="1" ht="39.950000000000003" customHeight="1">
      <c r="A134" s="67"/>
      <c r="B134" s="67"/>
      <c r="C134" s="69"/>
      <c r="F134" s="70"/>
      <c r="G134" s="75"/>
      <c r="H134" s="75"/>
      <c r="I134" s="63" t="str">
        <f t="shared" si="5"/>
        <v/>
      </c>
      <c r="K134" s="71"/>
    </row>
    <row r="135" spans="1:11" s="53" customFormat="1" ht="39.950000000000003" customHeight="1">
      <c r="A135" s="67"/>
      <c r="B135" s="67"/>
      <c r="C135" s="69"/>
      <c r="F135" s="70"/>
      <c r="G135" s="75"/>
      <c r="H135" s="75"/>
      <c r="I135" s="63" t="str">
        <f t="shared" si="5"/>
        <v/>
      </c>
      <c r="K135" s="71"/>
    </row>
    <row r="136" spans="1:11" s="53" customFormat="1" ht="39.950000000000003" customHeight="1">
      <c r="A136" s="67"/>
      <c r="B136" s="67"/>
      <c r="C136" s="69"/>
      <c r="F136" s="70"/>
      <c r="G136" s="75"/>
      <c r="H136" s="75"/>
      <c r="I136" s="63" t="str">
        <f t="shared" si="5"/>
        <v/>
      </c>
      <c r="K136" s="71"/>
    </row>
    <row r="137" spans="1:11" s="53" customFormat="1" ht="39.950000000000003" customHeight="1">
      <c r="A137" s="67"/>
      <c r="B137" s="67"/>
      <c r="C137" s="69"/>
      <c r="F137" s="70"/>
      <c r="G137" s="75"/>
      <c r="H137" s="75"/>
      <c r="I137" s="63" t="str">
        <f t="shared" si="5"/>
        <v/>
      </c>
      <c r="K137" s="71"/>
    </row>
    <row r="138" spans="1:11" s="53" customFormat="1" ht="39.950000000000003" customHeight="1">
      <c r="A138" s="67"/>
      <c r="B138" s="67"/>
      <c r="C138" s="69"/>
      <c r="F138" s="70"/>
      <c r="G138" s="75"/>
      <c r="H138" s="75"/>
      <c r="I138" s="63" t="str">
        <f t="shared" si="3"/>
        <v/>
      </c>
      <c r="K138" s="71"/>
    </row>
    <row r="139" spans="1:11" s="53" customFormat="1" ht="39.950000000000003" customHeight="1">
      <c r="A139" s="67"/>
      <c r="B139" s="67"/>
      <c r="C139" s="69"/>
      <c r="F139" s="70"/>
      <c r="G139" s="75"/>
      <c r="H139" s="75"/>
      <c r="I139" s="63" t="str">
        <f t="shared" si="3"/>
        <v/>
      </c>
      <c r="K139" s="71"/>
    </row>
    <row r="140" spans="1:11" s="53" customFormat="1" ht="39.950000000000003" customHeight="1">
      <c r="A140" s="67"/>
      <c r="B140" s="67"/>
      <c r="C140" s="69"/>
      <c r="F140" s="70"/>
      <c r="G140" s="75"/>
      <c r="H140" s="75"/>
      <c r="I140" s="63" t="str">
        <f t="shared" si="3"/>
        <v/>
      </c>
      <c r="K140" s="71"/>
    </row>
    <row r="141" spans="1:11" s="53" customFormat="1" ht="39.950000000000003" customHeight="1">
      <c r="A141" s="67"/>
      <c r="B141" s="67"/>
      <c r="C141" s="69"/>
      <c r="F141" s="70"/>
      <c r="G141" s="75"/>
      <c r="H141" s="75"/>
      <c r="I141" s="63" t="str">
        <f t="shared" ref="I141:I165" si="6">IF(AND(AND(G141&lt;&gt;"",G141&lt;&gt;0),AND(H141&lt;&gt;"",H141&lt;&gt;0)), H141/G141*100,"")</f>
        <v/>
      </c>
      <c r="K141" s="71"/>
    </row>
    <row r="142" spans="1:11" s="53" customFormat="1" ht="39.950000000000003" customHeight="1">
      <c r="A142" s="67"/>
      <c r="B142" s="67"/>
      <c r="C142" s="69"/>
      <c r="F142" s="70"/>
      <c r="G142" s="75"/>
      <c r="H142" s="75"/>
      <c r="I142" s="63" t="str">
        <f t="shared" si="6"/>
        <v/>
      </c>
      <c r="K142" s="71"/>
    </row>
    <row r="143" spans="1:11" s="53" customFormat="1" ht="39.950000000000003" customHeight="1">
      <c r="A143" s="67"/>
      <c r="B143" s="67"/>
      <c r="C143" s="69"/>
      <c r="F143" s="70"/>
      <c r="G143" s="75"/>
      <c r="H143" s="75"/>
      <c r="I143" s="63" t="str">
        <f t="shared" si="6"/>
        <v/>
      </c>
      <c r="K143" s="71"/>
    </row>
    <row r="144" spans="1:11" s="53" customFormat="1" ht="39.950000000000003" customHeight="1">
      <c r="A144" s="67"/>
      <c r="B144" s="67"/>
      <c r="C144" s="69"/>
      <c r="F144" s="70"/>
      <c r="G144" s="75"/>
      <c r="H144" s="75"/>
      <c r="I144" s="63" t="str">
        <f t="shared" si="6"/>
        <v/>
      </c>
      <c r="K144" s="71"/>
    </row>
    <row r="145" spans="1:11" s="53" customFormat="1" ht="39.950000000000003" customHeight="1">
      <c r="A145" s="67"/>
      <c r="B145" s="67"/>
      <c r="C145" s="69"/>
      <c r="F145" s="70"/>
      <c r="G145" s="75"/>
      <c r="H145" s="75"/>
      <c r="I145" s="63" t="str">
        <f t="shared" si="6"/>
        <v/>
      </c>
      <c r="K145" s="71"/>
    </row>
    <row r="146" spans="1:11" ht="39.950000000000003" customHeight="1">
      <c r="G146" s="76"/>
      <c r="H146" s="76"/>
      <c r="I146" s="46" t="str">
        <f t="shared" si="6"/>
        <v/>
      </c>
    </row>
    <row r="147" spans="1:11" ht="39.950000000000003" customHeight="1">
      <c r="G147" s="76"/>
      <c r="H147" s="76"/>
      <c r="I147" s="46" t="str">
        <f t="shared" si="6"/>
        <v/>
      </c>
    </row>
    <row r="148" spans="1:11" ht="39.950000000000003" customHeight="1">
      <c r="G148" s="76"/>
      <c r="H148" s="76"/>
      <c r="I148" s="46" t="str">
        <f t="shared" si="6"/>
        <v/>
      </c>
    </row>
    <row r="149" spans="1:11" ht="39.950000000000003" customHeight="1">
      <c r="G149" s="76"/>
      <c r="H149" s="76"/>
      <c r="I149" s="46" t="str">
        <f t="shared" si="6"/>
        <v/>
      </c>
    </row>
    <row r="150" spans="1:11" ht="39.950000000000003" customHeight="1">
      <c r="G150" s="48"/>
      <c r="H150" s="48"/>
      <c r="I150" s="46" t="str">
        <f t="shared" si="6"/>
        <v/>
      </c>
    </row>
    <row r="151" spans="1:11" ht="39.950000000000003" customHeight="1">
      <c r="G151" s="48"/>
      <c r="H151" s="48"/>
      <c r="I151" s="46" t="str">
        <f t="shared" si="6"/>
        <v/>
      </c>
    </row>
    <row r="152" spans="1:11" ht="39.950000000000003" customHeight="1">
      <c r="I152" s="46" t="str">
        <f t="shared" si="6"/>
        <v/>
      </c>
    </row>
    <row r="153" spans="1:11" ht="39.950000000000003" customHeight="1">
      <c r="I153" s="46" t="str">
        <f t="shared" si="6"/>
        <v/>
      </c>
    </row>
    <row r="154" spans="1:11" ht="39.950000000000003" customHeight="1">
      <c r="I154" s="46" t="str">
        <f t="shared" si="6"/>
        <v/>
      </c>
    </row>
    <row r="155" spans="1:11" ht="39.950000000000003" customHeight="1">
      <c r="I155" s="46" t="str">
        <f t="shared" si="6"/>
        <v/>
      </c>
    </row>
    <row r="156" spans="1:11" ht="39.950000000000003" customHeight="1">
      <c r="I156" s="46" t="str">
        <f t="shared" si="6"/>
        <v/>
      </c>
    </row>
    <row r="157" spans="1:11" ht="39.950000000000003" customHeight="1">
      <c r="I157" s="46" t="str">
        <f t="shared" si="6"/>
        <v/>
      </c>
    </row>
    <row r="158" spans="1:11" ht="39.950000000000003" customHeight="1">
      <c r="I158" s="46" t="str">
        <f t="shared" si="6"/>
        <v/>
      </c>
    </row>
    <row r="159" spans="1:11" ht="39.950000000000003" customHeight="1">
      <c r="I159" s="46" t="str">
        <f t="shared" si="6"/>
        <v/>
      </c>
    </row>
    <row r="160" spans="1:11" ht="39.950000000000003" customHeight="1">
      <c r="I160" s="46" t="str">
        <f t="shared" si="6"/>
        <v/>
      </c>
    </row>
    <row r="161" spans="9:9" ht="39.950000000000003" customHeight="1">
      <c r="I161" s="46" t="str">
        <f t="shared" si="6"/>
        <v/>
      </c>
    </row>
    <row r="162" spans="9:9" ht="39.950000000000003" customHeight="1">
      <c r="I162" s="46" t="str">
        <f t="shared" si="6"/>
        <v/>
      </c>
    </row>
    <row r="163" spans="9:9" ht="39.950000000000003" customHeight="1">
      <c r="I163" s="46" t="str">
        <f t="shared" si="6"/>
        <v/>
      </c>
    </row>
    <row r="164" spans="9:9" ht="39.950000000000003" customHeight="1">
      <c r="I164" s="46" t="str">
        <f t="shared" si="6"/>
        <v/>
      </c>
    </row>
    <row r="165" spans="9:9" ht="39.950000000000003" customHeight="1">
      <c r="I165" s="46" t="str">
        <f t="shared" si="6"/>
        <v/>
      </c>
    </row>
    <row r="166" spans="9:9" ht="39.950000000000003" customHeight="1"/>
    <row r="167" spans="9:9" ht="39.950000000000003" customHeight="1"/>
    <row r="168" spans="9:9" ht="39.950000000000003" customHeight="1"/>
    <row r="169" spans="9:9" ht="39.950000000000003" customHeight="1"/>
    <row r="170" spans="9:9" ht="39.950000000000003" customHeight="1"/>
    <row r="171" spans="9:9" ht="39.950000000000003" customHeight="1"/>
    <row r="172" spans="9:9" ht="39.950000000000003" customHeight="1"/>
    <row r="173" spans="9:9" ht="39.950000000000003" customHeight="1"/>
    <row r="174" spans="9:9" ht="39.950000000000003" customHeight="1"/>
    <row r="175" spans="9:9" ht="39.950000000000003" customHeight="1"/>
    <row r="176" spans="9:9" ht="39.950000000000003" customHeight="1"/>
    <row r="177" ht="39.950000000000003" customHeight="1"/>
    <row r="178" ht="39.950000000000003" customHeight="1"/>
    <row r="179" ht="39.950000000000003" customHeight="1"/>
    <row r="180" ht="39.950000000000003" customHeight="1"/>
    <row r="181" ht="39.950000000000003" customHeight="1"/>
    <row r="182" ht="39.950000000000003" customHeight="1"/>
    <row r="183" ht="39.950000000000003" customHeight="1"/>
    <row r="184" ht="39.950000000000003" customHeight="1"/>
    <row r="185" ht="39.950000000000003" customHeight="1"/>
    <row r="186" ht="39.950000000000003" customHeight="1"/>
    <row r="187" ht="39.950000000000003" customHeight="1"/>
    <row r="188" ht="39.950000000000003" customHeight="1"/>
    <row r="189" ht="39.950000000000003" customHeight="1"/>
    <row r="190" ht="39.950000000000003" customHeight="1"/>
    <row r="191" ht="39.950000000000003" customHeight="1"/>
    <row r="192" ht="39.950000000000003" customHeight="1"/>
    <row r="193" ht="39.950000000000003" customHeight="1"/>
  </sheetData>
  <autoFilter ref="A1:K165"/>
  <phoneticPr fontId="3"/>
  <dataValidations count="8">
    <dataValidation type="date" operator="greaterThanOrEqual" allowBlank="1" showInputMessage="1" showErrorMessage="1" errorTitle="契約を締結した日" error="正しい日付を入力してください。" sqref="C1 C105:C65553 C51:C64 C84:C92">
      <formula1>38718</formula1>
    </dataValidation>
    <dataValidation type="textLength" operator="lessThanOrEqual" allowBlank="1" showInputMessage="1" showErrorMessage="1" errorTitle="契約の相手方の称号又は名称及び住所" error="256文字以内で入力してください。" sqref="D104:E65553">
      <formula1>256</formula1>
    </dataValidation>
    <dataValidation type="whole" operator="lessThanOrEqual" allowBlank="1" showInputMessage="1" showErrorMessage="1" errorTitle="契約金額" error="正しい数値を入力してください。" sqref="H105:H65553 H86">
      <formula1>999999999999</formula1>
    </dataValidation>
    <dataValidation type="whole" operator="lessThanOrEqual" allowBlank="1" showInputMessage="1" showErrorMessage="1" errorTitle="予定価格" error="正しい数値を入力してください。" sqref="G105:G65553">
      <formula1>999999999999</formula1>
    </dataValidation>
    <dataValidation type="textLength" operator="lessThanOrEqual" allowBlank="1" showInputMessage="1" showErrorMessage="1" errorTitle="物品役務等の名称及び数量" error="256文字以内で入力してください。" sqref="A93:A65553">
      <formula1>256</formula1>
    </dataValidation>
    <dataValidation type="textLength" operator="lessThanOrEqual" allowBlank="1" showInputMessage="1" showErrorMessage="1" errorTitle="業務名" error="256文字以内で入力してください。" sqref="A10:A22">
      <formula1>256</formula1>
    </dataValidation>
    <dataValidation type="textLength" operator="lessThanOrEqual" allowBlank="1" showInputMessage="1" showErrorMessage="1" errorTitle="備考" error="256文字以内で入力してください。" sqref="J2:J65553">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53">
      <formula1>256</formula1>
    </dataValidation>
  </dataValidations>
  <pageMargins left="0.27559055118110237" right="7.874015748031496E-2" top="0.43307086614173229" bottom="0.11811023622047245" header="0.51181102362204722" footer="0.51181102362204722"/>
  <pageSetup paperSize="9" scale="66" fitToHeight="0" orientation="landscape" verticalDpi="300" r:id="rId1"/>
  <headerFooter alignWithMargins="0"/>
  <rowBreaks count="4" manualBreakCount="4">
    <brk id="21" max="9" man="1"/>
    <brk id="41" max="9" man="1"/>
    <brk id="60" max="9" man="1"/>
    <brk id="10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B16" sqref="B16"/>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c r="A1" s="3" t="s">
        <v>23</v>
      </c>
      <c r="B1" s="4" t="s">
        <v>14</v>
      </c>
      <c r="C1" s="5" t="s">
        <v>15</v>
      </c>
      <c r="D1" s="6" t="s">
        <v>16</v>
      </c>
      <c r="E1" s="7" t="s">
        <v>24</v>
      </c>
      <c r="F1" s="6" t="s">
        <v>18</v>
      </c>
      <c r="G1" s="6" t="s">
        <v>19</v>
      </c>
      <c r="H1" s="8" t="s">
        <v>20</v>
      </c>
      <c r="I1" s="6" t="s">
        <v>22</v>
      </c>
    </row>
    <row r="2" spans="1:9" s="9" customFormat="1" ht="12.75" thickTop="1">
      <c r="A2" s="18"/>
      <c r="B2" s="18"/>
      <c r="C2" s="11"/>
      <c r="D2" s="10"/>
      <c r="E2" s="10"/>
      <c r="F2" s="12"/>
      <c r="G2" s="12"/>
      <c r="H2" s="17" t="str">
        <f>IF(AND(AND(F2&lt;&gt;"",F2&lt;&gt;0),AND(G2&lt;&gt;"",G2&lt;&gt;0)), G2/F2*100,"")</f>
        <v/>
      </c>
      <c r="I2" s="10"/>
    </row>
    <row r="3" spans="1:9" s="9" customFormat="1">
      <c r="A3" s="18"/>
      <c r="B3" s="18"/>
      <c r="C3" s="11"/>
      <c r="D3" s="10"/>
      <c r="E3" s="10"/>
      <c r="F3" s="12"/>
      <c r="G3" s="12"/>
      <c r="H3" s="17" t="str">
        <f t="shared" ref="H3:H66" si="0">IF(AND(AND(F3&lt;&gt;"",F3&lt;&gt;0),AND(G3&lt;&gt;"",G3&lt;&gt;0)), G3/F3*100,"")</f>
        <v/>
      </c>
      <c r="I3" s="10"/>
    </row>
    <row r="4" spans="1:9" s="9" customFormat="1">
      <c r="A4" s="18"/>
      <c r="B4" s="18"/>
      <c r="C4" s="11"/>
      <c r="D4" s="10"/>
      <c r="E4" s="10"/>
      <c r="F4" s="12"/>
      <c r="G4" s="12"/>
      <c r="H4" s="17" t="str">
        <f t="shared" si="0"/>
        <v/>
      </c>
      <c r="I4" s="10"/>
    </row>
    <row r="5" spans="1:9" s="9" customFormat="1">
      <c r="A5" s="18"/>
      <c r="B5" s="18"/>
      <c r="C5" s="11"/>
      <c r="D5" s="10"/>
      <c r="E5" s="10"/>
      <c r="F5" s="12"/>
      <c r="G5" s="12"/>
      <c r="H5" s="17" t="str">
        <f t="shared" si="0"/>
        <v/>
      </c>
      <c r="I5" s="10"/>
    </row>
    <row r="6" spans="1:9" s="9" customFormat="1">
      <c r="A6" s="18"/>
      <c r="B6" s="18"/>
      <c r="C6" s="11"/>
      <c r="D6" s="10"/>
      <c r="E6" s="10"/>
      <c r="F6" s="12"/>
      <c r="G6" s="12"/>
      <c r="H6" s="17" t="str">
        <f t="shared" si="0"/>
        <v/>
      </c>
      <c r="I6" s="10"/>
    </row>
    <row r="7" spans="1:9" s="9" customFormat="1">
      <c r="A7" s="18"/>
      <c r="B7" s="18"/>
      <c r="C7" s="11"/>
      <c r="D7" s="10"/>
      <c r="E7" s="10"/>
      <c r="F7" s="12"/>
      <c r="G7" s="12"/>
      <c r="H7" s="17" t="str">
        <f t="shared" si="0"/>
        <v/>
      </c>
      <c r="I7" s="10"/>
    </row>
    <row r="8" spans="1:9" s="9" customFormat="1">
      <c r="A8" s="18"/>
      <c r="B8" s="18"/>
      <c r="C8" s="11"/>
      <c r="D8" s="10"/>
      <c r="E8" s="10"/>
      <c r="F8" s="12"/>
      <c r="G8" s="12"/>
      <c r="H8" s="17" t="str">
        <f t="shared" si="0"/>
        <v/>
      </c>
      <c r="I8" s="10"/>
    </row>
    <row r="9" spans="1:9" s="9" customFormat="1">
      <c r="A9" s="18"/>
      <c r="B9" s="18"/>
      <c r="C9" s="11"/>
      <c r="D9" s="10"/>
      <c r="E9" s="10"/>
      <c r="F9" s="12"/>
      <c r="G9" s="12"/>
      <c r="H9" s="17" t="str">
        <f t="shared" si="0"/>
        <v/>
      </c>
      <c r="I9" s="10"/>
    </row>
    <row r="10" spans="1:9" s="9" customFormat="1">
      <c r="A10" s="18"/>
      <c r="B10" s="18"/>
      <c r="C10" s="11"/>
      <c r="D10" s="10"/>
      <c r="E10" s="10"/>
      <c r="F10" s="12"/>
      <c r="G10" s="12"/>
      <c r="H10" s="17" t="str">
        <f t="shared" si="0"/>
        <v/>
      </c>
      <c r="I10" s="10"/>
    </row>
    <row r="11" spans="1:9" s="9" customFormat="1">
      <c r="A11" s="18"/>
      <c r="B11" s="18"/>
      <c r="C11" s="11"/>
      <c r="D11" s="10"/>
      <c r="E11" s="10"/>
      <c r="F11" s="12"/>
      <c r="G11" s="12"/>
      <c r="H11" s="17" t="str">
        <f t="shared" si="0"/>
        <v/>
      </c>
      <c r="I11" s="10"/>
    </row>
    <row r="12" spans="1:9" s="9" customFormat="1">
      <c r="A12" s="18"/>
      <c r="B12" s="18"/>
      <c r="C12" s="11"/>
      <c r="D12" s="10"/>
      <c r="E12" s="10"/>
      <c r="F12" s="12"/>
      <c r="G12" s="12"/>
      <c r="H12" s="17" t="str">
        <f t="shared" si="0"/>
        <v/>
      </c>
      <c r="I12" s="10"/>
    </row>
    <row r="13" spans="1:9" s="9" customFormat="1">
      <c r="A13" s="18"/>
      <c r="B13" s="18"/>
      <c r="C13" s="11"/>
      <c r="D13" s="10"/>
      <c r="E13" s="10"/>
      <c r="F13" s="12"/>
      <c r="G13" s="12"/>
      <c r="H13" s="17" t="str">
        <f t="shared" si="0"/>
        <v/>
      </c>
      <c r="I13" s="10"/>
    </row>
    <row r="14" spans="1:9" s="9" customFormat="1">
      <c r="A14" s="18"/>
      <c r="B14" s="18"/>
      <c r="C14" s="11"/>
      <c r="D14" s="10"/>
      <c r="E14" s="10"/>
      <c r="F14" s="12"/>
      <c r="G14" s="12"/>
      <c r="H14" s="17" t="str">
        <f t="shared" si="0"/>
        <v/>
      </c>
      <c r="I14" s="10"/>
    </row>
    <row r="15" spans="1:9" s="9" customFormat="1">
      <c r="A15" s="18"/>
      <c r="B15" s="18"/>
      <c r="C15" s="11"/>
      <c r="D15" s="10"/>
      <c r="E15" s="10"/>
      <c r="F15" s="12"/>
      <c r="G15" s="12"/>
      <c r="H15" s="17" t="str">
        <f t="shared" si="0"/>
        <v/>
      </c>
      <c r="I15" s="10"/>
    </row>
    <row r="16" spans="1:9"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sheetProtection sheet="1"/>
  <phoneticPr fontId="3"/>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F8" sqref="F8"/>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c r="A1" s="3" t="s">
        <v>23</v>
      </c>
      <c r="B1" s="4" t="s">
        <v>14</v>
      </c>
      <c r="C1" s="5" t="s">
        <v>15</v>
      </c>
      <c r="D1" s="6" t="s">
        <v>16</v>
      </c>
      <c r="E1" s="7" t="s">
        <v>17</v>
      </c>
      <c r="F1" s="6" t="s">
        <v>18</v>
      </c>
      <c r="G1" s="6" t="s">
        <v>19</v>
      </c>
      <c r="H1" s="8" t="s">
        <v>20</v>
      </c>
      <c r="I1" s="6" t="s">
        <v>21</v>
      </c>
      <c r="J1" s="9" t="s">
        <v>22</v>
      </c>
    </row>
    <row r="2" spans="1:10" s="9" customFormat="1" ht="12.75" thickTop="1">
      <c r="A2" s="18"/>
      <c r="B2" s="18"/>
      <c r="C2" s="11"/>
      <c r="D2" s="10"/>
      <c r="E2" s="10"/>
      <c r="F2" s="12"/>
      <c r="G2" s="12"/>
      <c r="H2" s="17" t="str">
        <f>IF(AND(AND(F2&lt;&gt;"",F2&lt;&gt;0),AND(G2&lt;&gt;"",G2&lt;&gt;0)), G2/F2*100,"")</f>
        <v/>
      </c>
      <c r="I2" s="10"/>
    </row>
    <row r="3" spans="1:10" s="9" customFormat="1">
      <c r="A3" s="18"/>
      <c r="B3" s="18"/>
      <c r="C3" s="11"/>
      <c r="D3" s="10"/>
      <c r="E3" s="10"/>
      <c r="F3" s="12"/>
      <c r="G3" s="12"/>
      <c r="H3" s="17" t="str">
        <f t="shared" ref="H3:H66" si="0">IF(AND(AND(F3&lt;&gt;"",F3&lt;&gt;0),AND(G3&lt;&gt;"",G3&lt;&gt;0)), G3/F3*100,"")</f>
        <v/>
      </c>
      <c r="I3" s="10"/>
    </row>
    <row r="4" spans="1:10" s="9" customFormat="1">
      <c r="A4" s="18"/>
      <c r="B4" s="18"/>
      <c r="C4" s="11"/>
      <c r="D4" s="10"/>
      <c r="E4" s="10"/>
      <c r="F4" s="12"/>
      <c r="G4" s="12"/>
      <c r="H4" s="17" t="str">
        <f t="shared" si="0"/>
        <v/>
      </c>
      <c r="I4" s="10"/>
    </row>
    <row r="5" spans="1:10" s="9" customFormat="1">
      <c r="A5" s="18"/>
      <c r="B5" s="18"/>
      <c r="C5" s="11"/>
      <c r="D5" s="10"/>
      <c r="E5" s="10"/>
      <c r="F5" s="12"/>
      <c r="G5" s="12"/>
      <c r="H5" s="17" t="str">
        <f t="shared" si="0"/>
        <v/>
      </c>
      <c r="I5" s="10"/>
    </row>
    <row r="6" spans="1:10" s="9" customFormat="1">
      <c r="A6" s="18"/>
      <c r="B6" s="18"/>
      <c r="C6" s="11"/>
      <c r="D6" s="10"/>
      <c r="E6" s="10"/>
      <c r="F6" s="12"/>
      <c r="G6" s="12"/>
      <c r="H6" s="17" t="str">
        <f t="shared" si="0"/>
        <v/>
      </c>
      <c r="I6" s="10"/>
    </row>
    <row r="7" spans="1:10" s="9" customFormat="1">
      <c r="A7" s="18"/>
      <c r="B7" s="18"/>
      <c r="C7" s="11"/>
      <c r="D7" s="10"/>
      <c r="E7" s="10"/>
      <c r="F7" s="12"/>
      <c r="G7" s="12"/>
      <c r="H7" s="17" t="str">
        <f t="shared" si="0"/>
        <v/>
      </c>
      <c r="I7" s="10"/>
    </row>
    <row r="8" spans="1:10" s="9" customFormat="1">
      <c r="A8" s="18"/>
      <c r="B8" s="18"/>
      <c r="C8" s="11"/>
      <c r="D8" s="10"/>
      <c r="E8" s="10"/>
      <c r="F8" s="12"/>
      <c r="G8" s="12"/>
      <c r="H8" s="17" t="str">
        <f t="shared" si="0"/>
        <v/>
      </c>
      <c r="I8" s="10"/>
    </row>
    <row r="9" spans="1:10" s="9" customFormat="1">
      <c r="A9" s="18"/>
      <c r="B9" s="18"/>
      <c r="C9" s="11"/>
      <c r="D9" s="10"/>
      <c r="E9" s="10"/>
      <c r="F9" s="12"/>
      <c r="G9" s="12"/>
      <c r="H9" s="17" t="str">
        <f t="shared" si="0"/>
        <v/>
      </c>
      <c r="I9" s="10"/>
    </row>
    <row r="10" spans="1:10" s="9" customFormat="1">
      <c r="A10" s="18"/>
      <c r="B10" s="18"/>
      <c r="C10" s="11"/>
      <c r="D10" s="10"/>
      <c r="E10" s="10"/>
      <c r="F10" s="12"/>
      <c r="G10" s="12"/>
      <c r="H10" s="17" t="str">
        <f t="shared" si="0"/>
        <v/>
      </c>
      <c r="I10" s="10"/>
    </row>
    <row r="11" spans="1:10" s="9" customFormat="1">
      <c r="A11" s="18"/>
      <c r="B11" s="18"/>
      <c r="C11" s="11"/>
      <c r="D11" s="10"/>
      <c r="E11" s="10"/>
      <c r="F11" s="12"/>
      <c r="G11" s="12"/>
      <c r="H11" s="17" t="str">
        <f t="shared" si="0"/>
        <v/>
      </c>
      <c r="I11" s="10"/>
    </row>
    <row r="12" spans="1:10" s="9" customFormat="1">
      <c r="A12" s="18"/>
      <c r="B12" s="18"/>
      <c r="C12" s="11"/>
      <c r="D12" s="10"/>
      <c r="E12" s="10"/>
      <c r="F12" s="12"/>
      <c r="G12" s="12"/>
      <c r="H12" s="17" t="str">
        <f t="shared" si="0"/>
        <v/>
      </c>
      <c r="I12" s="10"/>
    </row>
    <row r="13" spans="1:10" s="9" customFormat="1">
      <c r="A13" s="18"/>
      <c r="B13" s="18"/>
      <c r="C13" s="11"/>
      <c r="D13" s="10"/>
      <c r="E13" s="10"/>
      <c r="F13" s="12"/>
      <c r="G13" s="12"/>
      <c r="H13" s="17" t="str">
        <f t="shared" si="0"/>
        <v/>
      </c>
      <c r="I13" s="10"/>
    </row>
    <row r="14" spans="1:10" s="9" customFormat="1">
      <c r="A14" s="18"/>
      <c r="B14" s="18"/>
      <c r="C14" s="11"/>
      <c r="D14" s="10"/>
      <c r="E14" s="10"/>
      <c r="F14" s="12"/>
      <c r="G14" s="12"/>
      <c r="H14" s="17" t="str">
        <f t="shared" si="0"/>
        <v/>
      </c>
      <c r="I14" s="10"/>
    </row>
    <row r="15" spans="1:10" s="9" customFormat="1">
      <c r="A15" s="18"/>
      <c r="B15" s="18"/>
      <c r="C15" s="11"/>
      <c r="D15" s="10"/>
      <c r="E15" s="10"/>
      <c r="F15" s="12"/>
      <c r="G15" s="12"/>
      <c r="H15" s="17" t="str">
        <f t="shared" si="0"/>
        <v/>
      </c>
      <c r="I15" s="10"/>
    </row>
    <row r="16" spans="1:10"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sheetProtection sheet="1"/>
  <phoneticPr fontId="3"/>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cols>
    <col min="1" max="16384" width="9" style="1"/>
  </cols>
  <sheetData>
    <row r="1" spans="1:1">
      <c r="A1" s="1" t="s">
        <v>6</v>
      </c>
    </row>
    <row r="2" spans="1:1">
      <c r="A2" s="2" t="s">
        <v>7</v>
      </c>
    </row>
    <row r="3" spans="1:1">
      <c r="A3" s="2" t="s">
        <v>5</v>
      </c>
    </row>
    <row r="4" spans="1:1">
      <c r="A4" s="2" t="s">
        <v>10</v>
      </c>
    </row>
    <row r="5" spans="1:1">
      <c r="A5" s="1" t="s">
        <v>11</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なし</cp:lastModifiedBy>
  <cp:lastPrinted>2018-10-25T02:40:17Z</cp:lastPrinted>
  <dcterms:created xsi:type="dcterms:W3CDTF">1997-01-08T22:48:59Z</dcterms:created>
  <dcterms:modified xsi:type="dcterms:W3CDTF">2018-10-25T06:52:17Z</dcterms:modified>
</cp:coreProperties>
</file>