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Areas'!$A$1:$AF$52</definedName>
    <definedName name="_xlnm.Print_Area" localSheetId="2">'三大都市圏以外の地域Other than TMA'!$A$1:$AF$52</definedName>
    <definedName name="_xlnm.Print_Area" localSheetId="0">全国Japan!$A$1:$AF$52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suburbs'!$A$1:$T$53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<sst xmlns="http://schemas.openxmlformats.org/spreadsheetml/2006/main" count="553" uniqueCount="52">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</sst>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1" si="0">IFERROR(ROUND( (F15-F11)/F11*100,2),"")</f>
        <v>-14.45</v>
      </c>
      <c r="H15" s="140">
        <v>2008</v>
      </c>
      <c r="I15" s="5">
        <v>109.39</v>
      </c>
      <c r="J15" s="8">
        <f t="shared" ref="J15:J51" si="1">IFERROR(ROUND( (I15-I11)/I11*100,2),"")</f>
        <v>-11.3</v>
      </c>
      <c r="K15" s="140">
        <v>640</v>
      </c>
      <c r="L15" s="5">
        <v>108.51</v>
      </c>
      <c r="M15" s="8">
        <f t="shared" ref="M15:M51" si="2">IFERROR(ROUND( (L15-L11)/L11*100,2),"")</f>
        <v>-13.65</v>
      </c>
      <c r="N15" s="140">
        <v>445</v>
      </c>
      <c r="O15" s="5">
        <v>111.2</v>
      </c>
      <c r="P15" s="8">
        <f t="shared" ref="P15:P51" si="3">IFERROR(ROUND( (O15-O11)/O11*100,2),"")</f>
        <v>-10.97</v>
      </c>
      <c r="Q15" s="140">
        <v>211</v>
      </c>
      <c r="R15" s="19">
        <v>91.34</v>
      </c>
      <c r="S15" s="8">
        <f t="shared" ref="S15:S51" si="4">IFERROR(ROUND( (R15-R11)/R11*100,2),"")</f>
        <v>-24.34</v>
      </c>
      <c r="T15" s="140">
        <v>174</v>
      </c>
      <c r="U15" s="5">
        <v>98.06</v>
      </c>
      <c r="V15" s="8">
        <f t="shared" ref="V15:V51" si="5">IFERROR(ROUND( (U15-U11)/U11*100,2),"")</f>
        <v>-14.79</v>
      </c>
      <c r="W15" s="140">
        <v>538</v>
      </c>
      <c r="X15" s="5">
        <v>101.49</v>
      </c>
      <c r="Y15" s="8">
        <f t="shared" ref="Y15:Y51" si="6">IFERROR(ROUND( (X15-X11)/X11*100,2),"")</f>
        <v>-12.88</v>
      </c>
      <c r="Z15" s="140">
        <v>2676</v>
      </c>
      <c r="AA15" s="5">
        <v>103.6</v>
      </c>
      <c r="AB15" s="8">
        <f t="shared" ref="AB15:AB51" si="7">IFERROR(ROUND( (AA15-AA11)/AA11*100,2),"")</f>
        <v>-13.27</v>
      </c>
      <c r="AC15" s="140">
        <v>1454</v>
      </c>
      <c r="AD15" s="5">
        <v>99.09</v>
      </c>
      <c r="AE15" s="8">
        <f t="shared" ref="AE15:AE51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1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thickBot="1" x14ac:dyDescent="0.2">
      <c r="A51" s="90">
        <v>2018</v>
      </c>
      <c r="B51" s="124">
        <v>2</v>
      </c>
      <c r="C51" s="20">
        <v>123.12</v>
      </c>
      <c r="D51" s="7">
        <f t="shared" si="9"/>
        <v>5.85</v>
      </c>
      <c r="E51" s="141">
        <v>6226</v>
      </c>
      <c r="F51" s="9">
        <v>131</v>
      </c>
      <c r="G51" s="7">
        <f t="shared" si="0"/>
        <v>4.8099999999999996</v>
      </c>
      <c r="H51" s="145">
        <v>3309</v>
      </c>
      <c r="I51" s="20">
        <v>135.91999999999999</v>
      </c>
      <c r="J51" s="7">
        <f t="shared" si="1"/>
        <v>0.47</v>
      </c>
      <c r="K51" s="145">
        <v>595</v>
      </c>
      <c r="L51" s="20">
        <v>133.15</v>
      </c>
      <c r="M51" s="7">
        <f t="shared" si="2"/>
        <v>6.55</v>
      </c>
      <c r="N51" s="141">
        <v>569</v>
      </c>
      <c r="O51" s="9">
        <v>126.08</v>
      </c>
      <c r="P51" s="7">
        <f t="shared" si="3"/>
        <v>10.89</v>
      </c>
      <c r="Q51" s="145">
        <v>233</v>
      </c>
      <c r="R51" s="20">
        <v>106.48</v>
      </c>
      <c r="S51" s="7">
        <f t="shared" si="4"/>
        <v>10.78</v>
      </c>
      <c r="T51" s="145">
        <v>200</v>
      </c>
      <c r="U51" s="20">
        <v>134.30000000000001</v>
      </c>
      <c r="V51" s="7">
        <f t="shared" si="5"/>
        <v>1.37</v>
      </c>
      <c r="W51" s="141">
        <v>1712</v>
      </c>
      <c r="X51" s="9">
        <v>103.14</v>
      </c>
      <c r="Y51" s="7">
        <f t="shared" si="6"/>
        <v>5.65</v>
      </c>
      <c r="Z51" s="145">
        <v>2917</v>
      </c>
      <c r="AA51" s="20">
        <v>102.99</v>
      </c>
      <c r="AB51" s="7">
        <f t="shared" si="7"/>
        <v>7.19</v>
      </c>
      <c r="AC51" s="145">
        <v>1594</v>
      </c>
      <c r="AD51" s="20">
        <v>102.97</v>
      </c>
      <c r="AE51" s="7">
        <f t="shared" si="8"/>
        <v>3.3</v>
      </c>
      <c r="AF51" s="141">
        <v>1323</v>
      </c>
    </row>
    <row r="52" spans="1:32" ht="22.5" customHeight="1" x14ac:dyDescent="0.15">
      <c r="A52" s="116"/>
      <c r="B52" s="117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1" si="0">IFERROR(ROUND( (F15-F11)/F11*100,2),"")</f>
        <v>-16.760000000000002</v>
      </c>
      <c r="H15" s="140">
        <v>927</v>
      </c>
      <c r="I15" s="5">
        <v>105.35</v>
      </c>
      <c r="J15" s="8">
        <f t="shared" ref="J15:J51" si="1">IFERROR(ROUND( (I15-I11)/I11*100,2),"")</f>
        <v>-14.66</v>
      </c>
      <c r="K15" s="140">
        <v>316</v>
      </c>
      <c r="L15" s="5">
        <v>109.83</v>
      </c>
      <c r="M15" s="8">
        <f t="shared" ref="M15:M51" si="2">IFERROR(ROUND( (L15-L11)/L11*100,2),"")</f>
        <v>-14.22</v>
      </c>
      <c r="N15" s="140">
        <v>184</v>
      </c>
      <c r="O15" s="5">
        <v>110.26</v>
      </c>
      <c r="P15" s="8">
        <f t="shared" ref="P15:P51" si="3">IFERROR(ROUND( (O15-O11)/O11*100,2),"")</f>
        <v>-13.34</v>
      </c>
      <c r="Q15" s="140">
        <v>100</v>
      </c>
      <c r="R15" s="19">
        <v>81.96</v>
      </c>
      <c r="S15" s="8">
        <f t="shared" ref="S15:S51" si="4">IFERROR(ROUND( (R15-R11)/R11*100,2),"")</f>
        <v>-35.549999999999997</v>
      </c>
      <c r="T15" s="140">
        <v>68</v>
      </c>
      <c r="U15" s="5">
        <v>97.57</v>
      </c>
      <c r="V15" s="8">
        <f t="shared" ref="V15:V51" si="5">IFERROR(ROUND( (U15-U11)/U11*100,2),"")</f>
        <v>-15.86</v>
      </c>
      <c r="W15" s="140">
        <v>259</v>
      </c>
      <c r="X15" s="5">
        <v>100.28</v>
      </c>
      <c r="Y15" s="8">
        <f t="shared" ref="Y15:Y51" si="6">IFERROR(ROUND( (X15-X11)/X11*100,2),"")</f>
        <v>-14.89</v>
      </c>
      <c r="Z15" s="140">
        <v>1218</v>
      </c>
      <c r="AA15" s="5">
        <v>102.75</v>
      </c>
      <c r="AB15" s="8">
        <f t="shared" ref="AB15:AB51" si="7">IFERROR(ROUND( (AA15-AA11)/AA11*100,2),"")</f>
        <v>-15.12</v>
      </c>
      <c r="AC15" s="140">
        <v>643</v>
      </c>
      <c r="AD15" s="5">
        <v>97.49</v>
      </c>
      <c r="AE15" s="8">
        <f t="shared" ref="AE15:AE51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1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127.12</v>
      </c>
      <c r="D51" s="7">
        <f t="shared" si="9"/>
        <v>7.42</v>
      </c>
      <c r="E51" s="141">
        <v>2747</v>
      </c>
      <c r="F51" s="9">
        <v>132.63</v>
      </c>
      <c r="G51" s="7">
        <f t="shared" si="0"/>
        <v>5.25</v>
      </c>
      <c r="H51" s="145">
        <v>1578</v>
      </c>
      <c r="I51" s="20">
        <v>137.18</v>
      </c>
      <c r="J51" s="7">
        <f t="shared" si="1"/>
        <v>-0.46</v>
      </c>
      <c r="K51" s="145">
        <v>250</v>
      </c>
      <c r="L51" s="20">
        <v>135.44</v>
      </c>
      <c r="M51" s="7">
        <f t="shared" si="2"/>
        <v>7.92</v>
      </c>
      <c r="N51" s="141">
        <v>241</v>
      </c>
      <c r="O51" s="9">
        <v>133.97</v>
      </c>
      <c r="P51" s="7">
        <f t="shared" si="3"/>
        <v>10.63</v>
      </c>
      <c r="Q51" s="145">
        <v>92</v>
      </c>
      <c r="R51" s="20">
        <v>104.93</v>
      </c>
      <c r="S51" s="7">
        <f t="shared" si="4"/>
        <v>12.55</v>
      </c>
      <c r="T51" s="145">
        <v>81</v>
      </c>
      <c r="U51" s="20">
        <v>133.4</v>
      </c>
      <c r="V51" s="7">
        <f t="shared" si="5"/>
        <v>3.35</v>
      </c>
      <c r="W51" s="141">
        <v>914</v>
      </c>
      <c r="X51" s="9">
        <v>109.97</v>
      </c>
      <c r="Y51" s="7">
        <f t="shared" si="6"/>
        <v>9.4700000000000006</v>
      </c>
      <c r="Z51" s="145">
        <v>1169</v>
      </c>
      <c r="AA51" s="20">
        <v>110.53</v>
      </c>
      <c r="AB51" s="7">
        <f t="shared" si="7"/>
        <v>11.31</v>
      </c>
      <c r="AC51" s="145">
        <v>641</v>
      </c>
      <c r="AD51" s="20">
        <v>108.55</v>
      </c>
      <c r="AE51" s="7">
        <f t="shared" si="8"/>
        <v>6.28</v>
      </c>
      <c r="AF51" s="141">
        <v>528</v>
      </c>
    </row>
    <row r="52" spans="1:32" x14ac:dyDescent="0.15">
      <c r="A52" s="40"/>
      <c r="B52" s="130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179" spans="1:1" x14ac:dyDescent="0.15">
      <c r="A179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1" si="0">IFERROR(ROUND( (F15-F11)/F11*100,2),"")</f>
        <v>-7.42</v>
      </c>
      <c r="H15" s="140">
        <v>1081</v>
      </c>
      <c r="I15" s="5">
        <v>116.73</v>
      </c>
      <c r="J15" s="8">
        <f t="shared" ref="J15:J51" si="1">IFERROR(ROUND( (I15-I11)/I11*100,2),"")</f>
        <v>-5.08</v>
      </c>
      <c r="K15" s="140">
        <v>324</v>
      </c>
      <c r="L15" s="5">
        <v>105.75</v>
      </c>
      <c r="M15" s="8">
        <f t="shared" ref="M15:M51" si="2">IFERROR(ROUND( (L15-L11)/L11*100,2),"")</f>
        <v>-7.82</v>
      </c>
      <c r="N15" s="140">
        <v>261</v>
      </c>
      <c r="O15" s="5">
        <v>114.38</v>
      </c>
      <c r="P15" s="8">
        <f t="shared" ref="P15:P51" si="3">IFERROR(ROUND( (O15-O11)/O11*100,2),"")</f>
        <v>-4.78</v>
      </c>
      <c r="Q15" s="140">
        <v>111</v>
      </c>
      <c r="R15" s="19">
        <v>103.09</v>
      </c>
      <c r="S15" s="8">
        <f t="shared" ref="S15:S51" si="4">IFERROR(ROUND( (R15-R11)/R11*100,2),"")</f>
        <v>-7.42</v>
      </c>
      <c r="T15" s="140">
        <v>106</v>
      </c>
      <c r="U15" s="5">
        <v>99.52</v>
      </c>
      <c r="V15" s="8">
        <f t="shared" ref="V15:V51" si="5">IFERROR(ROUND( (U15-U11)/U11*100,2),"")</f>
        <v>-10.78</v>
      </c>
      <c r="W15" s="140">
        <v>279</v>
      </c>
      <c r="X15" s="5">
        <v>103.81</v>
      </c>
      <c r="Y15" s="8">
        <f t="shared" ref="Y15:Y51" si="6">IFERROR(ROUND( (X15-X11)/X11*100,2),"")</f>
        <v>-8.94</v>
      </c>
      <c r="Z15" s="140">
        <v>1458</v>
      </c>
      <c r="AA15" s="5">
        <v>105.19</v>
      </c>
      <c r="AB15" s="8">
        <f t="shared" ref="AB15:AB51" si="7">IFERROR(ROUND( (AA15-AA11)/AA11*100,2),"")</f>
        <v>-9.4600000000000009</v>
      </c>
      <c r="AC15" s="140">
        <v>811</v>
      </c>
      <c r="AD15" s="5">
        <v>102.22</v>
      </c>
      <c r="AE15" s="8">
        <f t="shared" ref="AE15:AE51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1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3479</v>
      </c>
      <c r="F51" s="9">
        <v>126.4</v>
      </c>
      <c r="G51" s="7">
        <f t="shared" si="0"/>
        <v>2.97</v>
      </c>
      <c r="H51" s="145">
        <v>1731</v>
      </c>
      <c r="I51" s="20">
        <v>133.91999999999999</v>
      </c>
      <c r="J51" s="7">
        <f t="shared" si="1"/>
        <v>1.9</v>
      </c>
      <c r="K51" s="145">
        <v>345</v>
      </c>
      <c r="L51" s="20">
        <v>122.03</v>
      </c>
      <c r="M51" s="7">
        <f t="shared" si="2"/>
        <v>-0.47</v>
      </c>
      <c r="N51" s="141">
        <v>328</v>
      </c>
      <c r="O51" s="9">
        <v>113.1</v>
      </c>
      <c r="P51" s="7">
        <f t="shared" si="3"/>
        <v>16.8</v>
      </c>
      <c r="Q51" s="145">
        <v>141</v>
      </c>
      <c r="R51" s="20">
        <v>108.09</v>
      </c>
      <c r="S51" s="7">
        <f t="shared" si="4"/>
        <v>7.58</v>
      </c>
      <c r="T51" s="145">
        <v>119</v>
      </c>
      <c r="U51" s="20">
        <v>139.66999999999999</v>
      </c>
      <c r="V51" s="7">
        <f t="shared" si="5"/>
        <v>-2.5</v>
      </c>
      <c r="W51" s="141">
        <v>798</v>
      </c>
      <c r="X51" s="9">
        <v>92.07</v>
      </c>
      <c r="Y51" s="7">
        <f t="shared" si="6"/>
        <v>-0.12</v>
      </c>
      <c r="Z51" s="145">
        <v>1748</v>
      </c>
      <c r="AA51" s="20">
        <v>88.32</v>
      </c>
      <c r="AB51" s="7">
        <f t="shared" si="7"/>
        <v>-1.21</v>
      </c>
      <c r="AC51" s="145">
        <v>953</v>
      </c>
      <c r="AD51" s="20">
        <v>96.29</v>
      </c>
      <c r="AE51" s="7">
        <f t="shared" si="8"/>
        <v>0.98</v>
      </c>
      <c r="AF51" s="141">
        <v>795</v>
      </c>
    </row>
    <row r="52" spans="1:32" x14ac:dyDescent="0.15">
      <c r="A52" s="40"/>
      <c r="B52" s="130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179" spans="1:1" x14ac:dyDescent="0.15">
      <c r="A179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1" si="0">IFERROR(ROUND( (F15-F11)/F11*100,2),"")</f>
        <v>-12.11</v>
      </c>
      <c r="H15" s="140">
        <v>93</v>
      </c>
      <c r="I15" s="19">
        <v>100.86</v>
      </c>
      <c r="J15" s="8">
        <f t="shared" ref="J15:J51" si="1">IFERROR(ROUND( (I15-I11)/I11*100,2),"")</f>
        <v>-8.57</v>
      </c>
      <c r="K15" s="140">
        <v>197</v>
      </c>
      <c r="L15" s="19">
        <v>99.74</v>
      </c>
      <c r="M15" s="8">
        <f t="shared" ref="M15:M51" si="2">IFERROR(ROUND( (L15-L11)/L11*100,2),"")</f>
        <v>-19.149999999999999</v>
      </c>
      <c r="N15" s="140">
        <v>614</v>
      </c>
      <c r="O15" s="19">
        <v>99.98</v>
      </c>
      <c r="P15" s="8">
        <f t="shared" ref="P15:P51" si="3">IFERROR(ROUND( (O15-O11)/O11*100,2),"")</f>
        <v>-19.059999999999999</v>
      </c>
      <c r="Q15" s="140">
        <v>343</v>
      </c>
      <c r="R15" s="19">
        <v>99.42</v>
      </c>
      <c r="S15" s="8">
        <f t="shared" ref="S15:S51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1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thickBot="1" x14ac:dyDescent="0.2">
      <c r="A51" s="90">
        <v>2018</v>
      </c>
      <c r="B51" s="124">
        <v>2</v>
      </c>
      <c r="C51" s="20">
        <v>149.87</v>
      </c>
      <c r="D51" s="7">
        <f t="shared" si="5"/>
        <v>8.66</v>
      </c>
      <c r="E51" s="141">
        <v>137</v>
      </c>
      <c r="F51" s="9">
        <v>154.72999999999999</v>
      </c>
      <c r="G51" s="7">
        <f t="shared" si="0"/>
        <v>4.46</v>
      </c>
      <c r="H51" s="145">
        <v>112</v>
      </c>
      <c r="I51" s="20">
        <v>130.31</v>
      </c>
      <c r="J51" s="7">
        <f t="shared" si="1"/>
        <v>2.44</v>
      </c>
      <c r="K51" s="145">
        <v>591</v>
      </c>
      <c r="L51" s="20">
        <v>118.61</v>
      </c>
      <c r="M51" s="7">
        <f t="shared" si="2"/>
        <v>10.68</v>
      </c>
      <c r="N51" s="141">
        <v>544</v>
      </c>
      <c r="O51" s="9">
        <v>118.37</v>
      </c>
      <c r="P51" s="7">
        <f t="shared" si="3"/>
        <v>16.72</v>
      </c>
      <c r="Q51" s="145">
        <v>305</v>
      </c>
      <c r="R51" s="20">
        <v>117.02</v>
      </c>
      <c r="S51" s="7">
        <f t="shared" si="4"/>
        <v>-0.32</v>
      </c>
      <c r="T51" s="141">
        <v>239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ht="17.25" x14ac:dyDescent="0.15">
      <c r="A52" s="102"/>
      <c r="B52" s="133"/>
      <c r="C52" s="103"/>
      <c r="D52" s="103"/>
      <c r="E52" s="103"/>
      <c r="F52" s="103"/>
      <c r="G52" s="103"/>
      <c r="H52" s="103"/>
      <c r="I52" s="103"/>
      <c r="J52" s="103"/>
      <c r="K52" s="103"/>
      <c r="L52" s="40"/>
      <c r="M52" s="40"/>
      <c r="N52" s="40"/>
      <c r="O52" s="40"/>
      <c r="P52" s="40"/>
      <c r="Q52" s="40"/>
      <c r="R52" s="40"/>
      <c r="S52" s="40"/>
      <c r="T52" s="40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2" ht="17.25" x14ac:dyDescent="0.15">
      <c r="A53" s="60" t="s">
        <v>37</v>
      </c>
      <c r="B53" s="134"/>
      <c r="C53" s="50"/>
      <c r="D53" s="50"/>
      <c r="E53" s="50"/>
      <c r="F53" s="50"/>
      <c r="G53" s="50"/>
      <c r="H53" s="50"/>
      <c r="I53" s="50"/>
      <c r="J53" s="50"/>
      <c r="K53" s="50"/>
    </row>
  </sheetData>
  <phoneticPr fontId="1"/>
  <conditionalFormatting sqref="A11:T51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2018-11-20T05:00:18Z</dcterms:modified>
</cp:coreProperties>
</file>