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Areas'!$A$1:$AF$53</definedName>
    <definedName name="_xlnm.Print_Area" localSheetId="2">'三大都市圏以外の地域Other than TMA'!$A$1:$AF$53</definedName>
    <definedName name="_xlnm.Print_Area" localSheetId="0">全国Japan!$A$1:$AF$53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suburbs'!$A$1:$T$54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<sst xmlns="http://schemas.openxmlformats.org/spreadsheetml/2006/main" count="553" uniqueCount="52">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</sst>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6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2" si="0">IFERROR(ROUND( (F15-F11)/F11*100,2),"")</f>
        <v>-14.45</v>
      </c>
      <c r="H15" s="140">
        <v>2008</v>
      </c>
      <c r="I15" s="5">
        <v>109.39</v>
      </c>
      <c r="J15" s="8">
        <f t="shared" ref="J15:J52" si="1">IFERROR(ROUND( (I15-I11)/I11*100,2),"")</f>
        <v>-11.3</v>
      </c>
      <c r="K15" s="140">
        <v>640</v>
      </c>
      <c r="L15" s="5">
        <v>108.51</v>
      </c>
      <c r="M15" s="8">
        <f t="shared" ref="M15:M52" si="2">IFERROR(ROUND( (L15-L11)/L11*100,2),"")</f>
        <v>-13.65</v>
      </c>
      <c r="N15" s="140">
        <v>445</v>
      </c>
      <c r="O15" s="5">
        <v>111.2</v>
      </c>
      <c r="P15" s="8">
        <f t="shared" ref="P15:P52" si="3">IFERROR(ROUND( (O15-O11)/O11*100,2),"")</f>
        <v>-10.97</v>
      </c>
      <c r="Q15" s="140">
        <v>211</v>
      </c>
      <c r="R15" s="19">
        <v>91.34</v>
      </c>
      <c r="S15" s="8">
        <f t="shared" ref="S15:S52" si="4">IFERROR(ROUND( (R15-R11)/R11*100,2),"")</f>
        <v>-24.34</v>
      </c>
      <c r="T15" s="140">
        <v>174</v>
      </c>
      <c r="U15" s="5">
        <v>98.06</v>
      </c>
      <c r="V15" s="8">
        <f t="shared" ref="V15:V52" si="5">IFERROR(ROUND( (U15-U11)/U11*100,2),"")</f>
        <v>-14.79</v>
      </c>
      <c r="W15" s="140">
        <v>538</v>
      </c>
      <c r="X15" s="5">
        <v>101.49</v>
      </c>
      <c r="Y15" s="8">
        <f t="shared" ref="Y15:Y52" si="6">IFERROR(ROUND( (X15-X11)/X11*100,2),"")</f>
        <v>-12.88</v>
      </c>
      <c r="Z15" s="140">
        <v>2676</v>
      </c>
      <c r="AA15" s="5">
        <v>103.6</v>
      </c>
      <c r="AB15" s="8">
        <f t="shared" ref="AB15:AB52" si="7">IFERROR(ROUND( (AA15-AA11)/AA11*100,2),"")</f>
        <v>-13.27</v>
      </c>
      <c r="AC15" s="140">
        <v>1454</v>
      </c>
      <c r="AD15" s="5">
        <v>99.09</v>
      </c>
      <c r="AE15" s="8">
        <f t="shared" ref="AE15:AE52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2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thickBot="1" x14ac:dyDescent="0.2">
      <c r="A52" s="90">
        <v>2018</v>
      </c>
      <c r="B52" s="124">
        <v>3</v>
      </c>
      <c r="C52" s="20">
        <v>124.2</v>
      </c>
      <c r="D52" s="7">
        <f t="shared" si="9"/>
        <v>3.55</v>
      </c>
      <c r="E52" s="141">
        <v>6472</v>
      </c>
      <c r="F52" s="9">
        <v>132.94999999999999</v>
      </c>
      <c r="G52" s="7">
        <f t="shared" si="0"/>
        <v>3.54</v>
      </c>
      <c r="H52" s="145">
        <v>3373</v>
      </c>
      <c r="I52" s="20">
        <v>138.66</v>
      </c>
      <c r="J52" s="7">
        <f t="shared" si="1"/>
        <v>3.35</v>
      </c>
      <c r="K52" s="145">
        <v>599</v>
      </c>
      <c r="L52" s="20">
        <v>143.04</v>
      </c>
      <c r="M52" s="7">
        <f t="shared" si="2"/>
        <v>11.48</v>
      </c>
      <c r="N52" s="141">
        <v>565</v>
      </c>
      <c r="O52" s="9">
        <v>120.95</v>
      </c>
      <c r="P52" s="7">
        <f t="shared" si="3"/>
        <v>0.96</v>
      </c>
      <c r="Q52" s="145">
        <v>268</v>
      </c>
      <c r="R52" s="20">
        <v>96.54</v>
      </c>
      <c r="S52" s="7">
        <f t="shared" si="4"/>
        <v>-7.56</v>
      </c>
      <c r="T52" s="145">
        <v>179</v>
      </c>
      <c r="U52" s="20">
        <v>135.93</v>
      </c>
      <c r="V52" s="7">
        <f t="shared" si="5"/>
        <v>-0.27</v>
      </c>
      <c r="W52" s="141">
        <v>1762</v>
      </c>
      <c r="X52" s="9">
        <v>103.21</v>
      </c>
      <c r="Y52" s="7">
        <f t="shared" si="6"/>
        <v>2.88</v>
      </c>
      <c r="Z52" s="145">
        <v>3099</v>
      </c>
      <c r="AA52" s="20">
        <v>104.74</v>
      </c>
      <c r="AB52" s="7">
        <f t="shared" si="7"/>
        <v>4.13</v>
      </c>
      <c r="AC52" s="145">
        <v>1736</v>
      </c>
      <c r="AD52" s="20">
        <v>101.12</v>
      </c>
      <c r="AE52" s="7">
        <f t="shared" si="8"/>
        <v>1.44</v>
      </c>
      <c r="AF52" s="141">
        <v>1363</v>
      </c>
    </row>
    <row r="53" spans="1:32" ht="22.5" customHeight="1" x14ac:dyDescent="0.15">
      <c r="A53" s="116"/>
      <c r="B53" s="117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2" si="0">IFERROR(ROUND( (F15-F11)/F11*100,2),"")</f>
        <v>-16.760000000000002</v>
      </c>
      <c r="H15" s="140">
        <v>927</v>
      </c>
      <c r="I15" s="5">
        <v>105.35</v>
      </c>
      <c r="J15" s="8">
        <f t="shared" ref="J15:J52" si="1">IFERROR(ROUND( (I15-I11)/I11*100,2),"")</f>
        <v>-14.66</v>
      </c>
      <c r="K15" s="140">
        <v>316</v>
      </c>
      <c r="L15" s="5">
        <v>109.83</v>
      </c>
      <c r="M15" s="8">
        <f t="shared" ref="M15:M52" si="2">IFERROR(ROUND( (L15-L11)/L11*100,2),"")</f>
        <v>-14.22</v>
      </c>
      <c r="N15" s="140">
        <v>184</v>
      </c>
      <c r="O15" s="5">
        <v>110.26</v>
      </c>
      <c r="P15" s="8">
        <f t="shared" ref="P15:P52" si="3">IFERROR(ROUND( (O15-O11)/O11*100,2),"")</f>
        <v>-13.34</v>
      </c>
      <c r="Q15" s="140">
        <v>100</v>
      </c>
      <c r="R15" s="19">
        <v>81.96</v>
      </c>
      <c r="S15" s="8">
        <f t="shared" ref="S15:S52" si="4">IFERROR(ROUND( (R15-R11)/R11*100,2),"")</f>
        <v>-35.549999999999997</v>
      </c>
      <c r="T15" s="140">
        <v>68</v>
      </c>
      <c r="U15" s="5">
        <v>97.57</v>
      </c>
      <c r="V15" s="8">
        <f t="shared" ref="V15:V52" si="5">IFERROR(ROUND( (U15-U11)/U11*100,2),"")</f>
        <v>-15.86</v>
      </c>
      <c r="W15" s="140">
        <v>259</v>
      </c>
      <c r="X15" s="5">
        <v>100.28</v>
      </c>
      <c r="Y15" s="8">
        <f t="shared" ref="Y15:Y52" si="6">IFERROR(ROUND( (X15-X11)/X11*100,2),"")</f>
        <v>-14.89</v>
      </c>
      <c r="Z15" s="140">
        <v>1218</v>
      </c>
      <c r="AA15" s="5">
        <v>102.75</v>
      </c>
      <c r="AB15" s="8">
        <f t="shared" ref="AB15:AB52" si="7">IFERROR(ROUND( (AA15-AA11)/AA11*100,2),"")</f>
        <v>-15.12</v>
      </c>
      <c r="AC15" s="140">
        <v>643</v>
      </c>
      <c r="AD15" s="5">
        <v>97.49</v>
      </c>
      <c r="AE15" s="8">
        <f t="shared" ref="AE15:AE52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2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127.03</v>
      </c>
      <c r="D52" s="7">
        <f t="shared" si="9"/>
        <v>3.45</v>
      </c>
      <c r="E52" s="141">
        <v>2936</v>
      </c>
      <c r="F52" s="9">
        <v>133.65</v>
      </c>
      <c r="G52" s="7">
        <f t="shared" si="0"/>
        <v>3.89</v>
      </c>
      <c r="H52" s="145">
        <v>1659</v>
      </c>
      <c r="I52" s="20">
        <v>145.80000000000001</v>
      </c>
      <c r="J52" s="7">
        <f t="shared" si="1"/>
        <v>6.77</v>
      </c>
      <c r="K52" s="145">
        <v>253</v>
      </c>
      <c r="L52" s="20">
        <v>146.01</v>
      </c>
      <c r="M52" s="7">
        <f t="shared" si="2"/>
        <v>13.52</v>
      </c>
      <c r="N52" s="141">
        <v>268</v>
      </c>
      <c r="O52" s="9">
        <v>121.06</v>
      </c>
      <c r="P52" s="7">
        <f t="shared" si="3"/>
        <v>-0.21</v>
      </c>
      <c r="Q52" s="145">
        <v>132</v>
      </c>
      <c r="R52" s="20">
        <v>94.57</v>
      </c>
      <c r="S52" s="7">
        <f t="shared" si="4"/>
        <v>-9.49</v>
      </c>
      <c r="T52" s="145">
        <v>65</v>
      </c>
      <c r="U52" s="20">
        <v>132.63999999999999</v>
      </c>
      <c r="V52" s="7">
        <f t="shared" si="5"/>
        <v>-1.29</v>
      </c>
      <c r="W52" s="141">
        <v>941</v>
      </c>
      <c r="X52" s="9">
        <v>107.91</v>
      </c>
      <c r="Y52" s="7">
        <f t="shared" si="6"/>
        <v>1.57</v>
      </c>
      <c r="Z52" s="145">
        <v>1277</v>
      </c>
      <c r="AA52" s="20">
        <v>113.04</v>
      </c>
      <c r="AB52" s="7">
        <f t="shared" si="7"/>
        <v>4.9800000000000004</v>
      </c>
      <c r="AC52" s="145">
        <v>676</v>
      </c>
      <c r="AD52" s="20">
        <v>102</v>
      </c>
      <c r="AE52" s="7">
        <f t="shared" si="8"/>
        <v>-1.87</v>
      </c>
      <c r="AF52" s="141">
        <v>601</v>
      </c>
    </row>
    <row r="53" spans="1:32" x14ac:dyDescent="0.15">
      <c r="A53" s="40"/>
      <c r="B53" s="130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180" spans="1:1" x14ac:dyDescent="0.15">
      <c r="A180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2" si="0">IFERROR(ROUND( (F15-F11)/F11*100,2),"")</f>
        <v>-7.42</v>
      </c>
      <c r="H15" s="140">
        <v>1081</v>
      </c>
      <c r="I15" s="5">
        <v>116.73</v>
      </c>
      <c r="J15" s="8">
        <f t="shared" ref="J15:J52" si="1">IFERROR(ROUND( (I15-I11)/I11*100,2),"")</f>
        <v>-5.08</v>
      </c>
      <c r="K15" s="140">
        <v>324</v>
      </c>
      <c r="L15" s="5">
        <v>105.75</v>
      </c>
      <c r="M15" s="8">
        <f t="shared" ref="M15:M52" si="2">IFERROR(ROUND( (L15-L11)/L11*100,2),"")</f>
        <v>-7.82</v>
      </c>
      <c r="N15" s="140">
        <v>261</v>
      </c>
      <c r="O15" s="5">
        <v>114.38</v>
      </c>
      <c r="P15" s="8">
        <f t="shared" ref="P15:P52" si="3">IFERROR(ROUND( (O15-O11)/O11*100,2),"")</f>
        <v>-4.78</v>
      </c>
      <c r="Q15" s="140">
        <v>111</v>
      </c>
      <c r="R15" s="19">
        <v>103.09</v>
      </c>
      <c r="S15" s="8">
        <f t="shared" ref="S15:S52" si="4">IFERROR(ROUND( (R15-R11)/R11*100,2),"")</f>
        <v>-7.42</v>
      </c>
      <c r="T15" s="140">
        <v>106</v>
      </c>
      <c r="U15" s="5">
        <v>99.52</v>
      </c>
      <c r="V15" s="8">
        <f t="shared" ref="V15:V52" si="5">IFERROR(ROUND( (U15-U11)/U11*100,2),"")</f>
        <v>-10.78</v>
      </c>
      <c r="W15" s="140">
        <v>279</v>
      </c>
      <c r="X15" s="5">
        <v>103.81</v>
      </c>
      <c r="Y15" s="8">
        <f t="shared" ref="Y15:Y52" si="6">IFERROR(ROUND( (X15-X11)/X11*100,2),"")</f>
        <v>-8.94</v>
      </c>
      <c r="Z15" s="140">
        <v>1458</v>
      </c>
      <c r="AA15" s="5">
        <v>105.19</v>
      </c>
      <c r="AB15" s="8">
        <f t="shared" ref="AB15:AB52" si="7">IFERROR(ROUND( (AA15-AA11)/AA11*100,2),"")</f>
        <v>-9.4600000000000009</v>
      </c>
      <c r="AC15" s="140">
        <v>811</v>
      </c>
      <c r="AD15" s="5">
        <v>102.22</v>
      </c>
      <c r="AE15" s="8">
        <f t="shared" ref="AE15:AE52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2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117.05</v>
      </c>
      <c r="D52" s="7">
        <f t="shared" si="9"/>
        <v>3.62</v>
      </c>
      <c r="E52" s="141">
        <v>3536</v>
      </c>
      <c r="F52" s="9">
        <v>130.56</v>
      </c>
      <c r="G52" s="7">
        <f t="shared" si="0"/>
        <v>2.2000000000000002</v>
      </c>
      <c r="H52" s="145">
        <v>1714</v>
      </c>
      <c r="I52" s="20">
        <v>128.09</v>
      </c>
      <c r="J52" s="7">
        <f t="shared" si="1"/>
        <v>-1.54</v>
      </c>
      <c r="K52" s="145">
        <v>346</v>
      </c>
      <c r="L52" s="20">
        <v>129.31</v>
      </c>
      <c r="M52" s="7">
        <f t="shared" si="2"/>
        <v>2.2599999999999998</v>
      </c>
      <c r="N52" s="141">
        <v>297</v>
      </c>
      <c r="O52" s="9">
        <v>118</v>
      </c>
      <c r="P52" s="7">
        <f t="shared" si="3"/>
        <v>4.84</v>
      </c>
      <c r="Q52" s="145">
        <v>136</v>
      </c>
      <c r="R52" s="20">
        <v>99.5</v>
      </c>
      <c r="S52" s="7">
        <f t="shared" si="4"/>
        <v>-2.99</v>
      </c>
      <c r="T52" s="145">
        <v>114</v>
      </c>
      <c r="U52" s="20">
        <v>146.16999999999999</v>
      </c>
      <c r="V52" s="7">
        <f t="shared" si="5"/>
        <v>1.94</v>
      </c>
      <c r="W52" s="141">
        <v>821</v>
      </c>
      <c r="X52" s="9">
        <v>95.26</v>
      </c>
      <c r="Y52" s="7">
        <f t="shared" si="6"/>
        <v>5.41</v>
      </c>
      <c r="Z52" s="145">
        <v>1822</v>
      </c>
      <c r="AA52" s="20">
        <v>91.62</v>
      </c>
      <c r="AB52" s="7">
        <f t="shared" si="7"/>
        <v>3.72</v>
      </c>
      <c r="AC52" s="145">
        <v>1060</v>
      </c>
      <c r="AD52" s="20">
        <v>99.61</v>
      </c>
      <c r="AE52" s="7">
        <f t="shared" si="8"/>
        <v>7.45</v>
      </c>
      <c r="AF52" s="141">
        <v>762</v>
      </c>
    </row>
    <row r="53" spans="1:32" x14ac:dyDescent="0.15">
      <c r="A53" s="40"/>
      <c r="B53" s="130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180" spans="1:1" x14ac:dyDescent="0.15">
      <c r="A180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2" si="0">IFERROR(ROUND( (F15-F11)/F11*100,2),"")</f>
        <v>-12.11</v>
      </c>
      <c r="H15" s="140">
        <v>93</v>
      </c>
      <c r="I15" s="19">
        <v>100.86</v>
      </c>
      <c r="J15" s="8">
        <f t="shared" ref="J15:J52" si="1">IFERROR(ROUND( (I15-I11)/I11*100,2),"")</f>
        <v>-8.57</v>
      </c>
      <c r="K15" s="140">
        <v>197</v>
      </c>
      <c r="L15" s="19">
        <v>99.74</v>
      </c>
      <c r="M15" s="8">
        <f t="shared" ref="M15:M52" si="2">IFERROR(ROUND( (L15-L11)/L11*100,2),"")</f>
        <v>-19.149999999999999</v>
      </c>
      <c r="N15" s="140">
        <v>614</v>
      </c>
      <c r="O15" s="19">
        <v>99.98</v>
      </c>
      <c r="P15" s="8">
        <f t="shared" ref="P15:P52" si="3">IFERROR(ROUND( (O15-O11)/O11*100,2),"")</f>
        <v>-19.059999999999999</v>
      </c>
      <c r="Q15" s="140">
        <v>343</v>
      </c>
      <c r="R15" s="19">
        <v>99.42</v>
      </c>
      <c r="S15" s="8">
        <f t="shared" ref="S15:S52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2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thickBot="1" x14ac:dyDescent="0.2">
      <c r="A52" s="90">
        <v>2018</v>
      </c>
      <c r="B52" s="124">
        <v>3</v>
      </c>
      <c r="C52" s="20">
        <v>162.84</v>
      </c>
      <c r="D52" s="7">
        <f t="shared" si="5"/>
        <v>27.32</v>
      </c>
      <c r="E52" s="141">
        <v>141</v>
      </c>
      <c r="F52" s="9">
        <v>164.42</v>
      </c>
      <c r="G52" s="7">
        <f t="shared" si="0"/>
        <v>5.78</v>
      </c>
      <c r="H52" s="145">
        <v>134</v>
      </c>
      <c r="I52" s="20">
        <v>133.22</v>
      </c>
      <c r="J52" s="7">
        <f t="shared" si="1"/>
        <v>1.86</v>
      </c>
      <c r="K52" s="145">
        <v>576</v>
      </c>
      <c r="L52" s="20">
        <v>118.71</v>
      </c>
      <c r="M52" s="7">
        <f t="shared" si="2"/>
        <v>2.4</v>
      </c>
      <c r="N52" s="141">
        <v>602</v>
      </c>
      <c r="O52" s="9">
        <v>123.63</v>
      </c>
      <c r="P52" s="7">
        <f t="shared" si="3"/>
        <v>6.84</v>
      </c>
      <c r="Q52" s="145">
        <v>315</v>
      </c>
      <c r="R52" s="20">
        <v>111.51</v>
      </c>
      <c r="S52" s="7">
        <f t="shared" si="4"/>
        <v>-2.65</v>
      </c>
      <c r="T52" s="141">
        <v>287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ht="17.25" x14ac:dyDescent="0.15">
      <c r="A53" s="102"/>
      <c r="B53" s="133"/>
      <c r="C53" s="103"/>
      <c r="D53" s="103"/>
      <c r="E53" s="103"/>
      <c r="F53" s="103"/>
      <c r="G53" s="103"/>
      <c r="H53" s="103"/>
      <c r="I53" s="103"/>
      <c r="J53" s="103"/>
      <c r="K53" s="103"/>
      <c r="L53" s="40"/>
      <c r="M53" s="40"/>
      <c r="N53" s="40"/>
      <c r="O53" s="40"/>
      <c r="P53" s="40"/>
      <c r="Q53" s="40"/>
      <c r="R53" s="40"/>
      <c r="S53" s="40"/>
      <c r="T53" s="4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</row>
    <row r="54" spans="1:32" ht="17.25" x14ac:dyDescent="0.15">
      <c r="A54" s="60" t="s">
        <v>37</v>
      </c>
      <c r="B54" s="134"/>
      <c r="C54" s="50"/>
      <c r="D54" s="50"/>
      <c r="E54" s="50"/>
      <c r="F54" s="50"/>
      <c r="G54" s="50"/>
      <c r="H54" s="50"/>
      <c r="I54" s="50"/>
      <c r="J54" s="50"/>
      <c r="K54" s="50"/>
    </row>
  </sheetData>
  <phoneticPr fontId="1"/>
  <conditionalFormatting sqref="A11:T52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2019-02-20T06:32:53Z</dcterms:modified>
</cp:coreProperties>
</file>