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競争性のない随意契約によらざるを得ないもの!$A$4:$L$58</definedName>
    <definedName name="_xlnm.Print_Titles" localSheetId="0">競争性のない随意契約によらざるを得ないもの!$3:$4</definedName>
  </definedNames>
  <calcPr calcId="152511"/>
</workbook>
</file>

<file path=xl/calcChain.xml><?xml version="1.0" encoding="utf-8"?>
<calcChain xmlns="http://schemas.openxmlformats.org/spreadsheetml/2006/main">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S58" i="1" l="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5" i="1"/>
  <c r="H6" i="1" l="1"/>
  <c r="H5" i="1"/>
</calcChain>
</file>

<file path=xl/sharedStrings.xml><?xml version="1.0" encoding="utf-8"?>
<sst xmlns="http://schemas.openxmlformats.org/spreadsheetml/2006/main" count="439" uniqueCount="91">
  <si>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</si>
  <si>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</si>
  <si>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</si>
  <si>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</si>
  <si>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</si>
  <si>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</si>
  <si>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</si>
  <si>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</si>
  <si>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</si>
  <si>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</si>
  <si>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</si>
  <si>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</si>
  <si>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</si>
  <si>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建設業者・宅建業者等企業情報検索システムに係る機器賃貸借（再リース）等</t>
    <phoneticPr fontId="2"/>
  </si>
  <si>
    <t>支出負担行為担当官
土地・建設産業局長　田村　計
東京都千代田区霞が関２－１－３</t>
    <rPh sb="25" eb="28">
      <t>トウキョウト</t>
    </rPh>
    <phoneticPr fontId="2"/>
  </si>
  <si>
    <t>ＮＥＣキャピタルソリューション（株）
東京都港区港南２－１５－３</t>
    <rPh sb="16" eb="17">
      <t>カブ</t>
    </rPh>
    <phoneticPr fontId="1"/>
  </si>
  <si>
    <t>会計法第２９条の３第４項</t>
  </si>
  <si>
    <t>平成３１年度に政府共通プラットフォームへの移行が予定されており、当該業者は現行機器のリース延長を行える唯一の業者であるため。</t>
    <rPh sb="0" eb="2">
      <t>ヘイセイ</t>
    </rPh>
    <rPh sb="4" eb="6">
      <t>ネンド</t>
    </rPh>
    <rPh sb="7" eb="9">
      <t>セイフ</t>
    </rPh>
    <rPh sb="9" eb="11">
      <t>キョウツウ</t>
    </rPh>
    <rPh sb="21" eb="23">
      <t>イコウ</t>
    </rPh>
    <rPh sb="24" eb="26">
      <t>ヨテイ</t>
    </rPh>
    <rPh sb="32" eb="34">
      <t>トウガイ</t>
    </rPh>
    <rPh sb="34" eb="36">
      <t>ギョウシャ</t>
    </rPh>
    <rPh sb="37" eb="39">
      <t>ゲンコウ</t>
    </rPh>
    <rPh sb="39" eb="41">
      <t>キキ</t>
    </rPh>
    <rPh sb="45" eb="47">
      <t>エンチョウ</t>
    </rPh>
    <rPh sb="48" eb="49">
      <t>オコナ</t>
    </rPh>
    <rPh sb="51" eb="53">
      <t>ユイツ</t>
    </rPh>
    <rPh sb="54" eb="56">
      <t>ギョウシャ</t>
    </rPh>
    <phoneticPr fontId="2"/>
  </si>
  <si>
    <t>ロ</t>
  </si>
  <si>
    <t>平成31年度</t>
  </si>
  <si>
    <t>宅地建物取引業免許事務処理システム電算処理等業務</t>
    <phoneticPr fontId="2"/>
  </si>
  <si>
    <t>（一財）不動産適正取引推進機構
東京都港区虎ノ門３－８－２１</t>
    <rPh sb="1" eb="2">
      <t>イチ</t>
    </rPh>
    <rPh sb="16" eb="19">
      <t>トウキョウト</t>
    </rPh>
    <rPh sb="19" eb="21">
      <t>ミナトク</t>
    </rPh>
    <rPh sb="21" eb="22">
      <t>トラ</t>
    </rPh>
    <rPh sb="23" eb="24">
      <t>モン</t>
    </rPh>
    <phoneticPr fontId="3"/>
  </si>
  <si>
    <t>すべての免許行政庁が同一のシステムを活用する必要があることから、システムの管理・運営については、４７都道府県との取り決めにより、（一財）不動産適正取引推進機構を管理運営機関として特定している。</t>
    <phoneticPr fontId="2"/>
  </si>
  <si>
    <t>イ（ニ）</t>
  </si>
  <si>
    <t>－</t>
  </si>
  <si>
    <t>土地総合情報システム関連機器の賃貸借・ハウジング及び運用・保守並びに業務アプリケーション運用・保守等業務（再リース）</t>
    <rPh sb="0" eb="2">
      <t>トチ</t>
    </rPh>
    <rPh sb="2" eb="4">
      <t>ソウゴウ</t>
    </rPh>
    <rPh sb="4" eb="6">
      <t>ジョウホウ</t>
    </rPh>
    <rPh sb="10" eb="12">
      <t>カンレン</t>
    </rPh>
    <rPh sb="12" eb="14">
      <t>キキ</t>
    </rPh>
    <rPh sb="15" eb="18">
      <t>チンタイシャク</t>
    </rPh>
    <rPh sb="24" eb="25">
      <t>オヨ</t>
    </rPh>
    <rPh sb="26" eb="28">
      <t>ウンヨウ</t>
    </rPh>
    <rPh sb="29" eb="31">
      <t>ホシュ</t>
    </rPh>
    <rPh sb="31" eb="32">
      <t>ナラ</t>
    </rPh>
    <rPh sb="34" eb="36">
      <t>ギョウム</t>
    </rPh>
    <rPh sb="44" eb="46">
      <t>ウンヨウ</t>
    </rPh>
    <rPh sb="47" eb="50">
      <t>ホシュナド</t>
    </rPh>
    <rPh sb="50" eb="52">
      <t>ギョウム</t>
    </rPh>
    <rPh sb="53" eb="54">
      <t>サイ</t>
    </rPh>
    <phoneticPr fontId="1"/>
  </si>
  <si>
    <t>支出負担行為担当官
土地・建設産業局長　野村　正史
東京都千代田区霞が関２－１－３</t>
    <rPh sb="20" eb="22">
      <t>ノムラ</t>
    </rPh>
    <rPh sb="23" eb="25">
      <t>マサフミ</t>
    </rPh>
    <rPh sb="26" eb="29">
      <t>トウキョウト</t>
    </rPh>
    <phoneticPr fontId="2"/>
  </si>
  <si>
    <t>日本電気（株）
東京都港区芝５－７－１</t>
    <rPh sb="0" eb="2">
      <t>ニホン</t>
    </rPh>
    <rPh sb="2" eb="4">
      <t>デンキ</t>
    </rPh>
    <rPh sb="4" eb="7">
      <t>カブ</t>
    </rPh>
    <phoneticPr fontId="2"/>
  </si>
  <si>
    <t>会計法第２９条の３第４項
政府調達に関する協定第１３条第１項（ｃ）
国の物品等又は特定役務の調達手続の特例を定める政令第１３条第１項第２号</t>
    <phoneticPr fontId="2"/>
  </si>
  <si>
    <t>本システムでは現行のアプリケーションプログラムを継続利用することを前提としている。本アプリケーションプログラムは現行業者が構築した運用環境により維持されており、外部からのアクセスに対してシステムが正常に動作するよう、複数のサーバ等機器、各種OS等ソフトウェア、各種セキュリティ製品を複雑かつ多様な設定を行い運用環境を構築している。運用環境の変更はアプリケーションプログラムの動作に影響を与え、システム停止等のおそれがあることから、アプリケーションプログラムを現行のまま継続利用するためには運用環境を変更することは適切でない。
上述したシステムに係る複雑かつ多様な設定を全て熟知した上で適切な運用・保守を行う必要があることから、現行業者が設計、構築等を行った機器等の運用・保守等を他業者が行うことは、安定稼働の確保及びシステム障害時の迅速な復旧等の観点からもリスクが高く適切でない。なお、現行機器はシステムの保守・運用等の状況に鑑み引き続き利用可能な状態であり、今後も現行業者からのサポートの提供を受けられる予定である。</t>
    <phoneticPr fontId="2"/>
  </si>
  <si>
    <t>全国版空き家・空き地バンクの機能拡充に関する業務</t>
  </si>
  <si>
    <t>アットホーム（株）
東京都千代田区内幸町１－３－２</t>
    <rPh sb="6" eb="9">
      <t>カブ</t>
    </rPh>
    <phoneticPr fontId="2"/>
  </si>
  <si>
    <t>アットホーム株式会社が構築・運営する全国版空き家・空き地バンクは、地方自治体が有する空き家等の情報が集約され、一元的に検索できるものであり、それに加え、自治体の各種支援や補助事業等の情報が充実したものとなっており、民間事業者とのマッチング向上を図りたい自治体が公的不動産（ＰＲＥ）に係る開示情報を掲載する上で最も適していること、こうした全国版空き家・空き地バンクに係る知的財産権はアットホーム株式会社のみが有していること、加えて全国版空き家・空き地バンクに係るソースプログラムについては第三者に対して非公開としている旨申し出があったことから、本業務を行える唯一の業者であるため。</t>
    <rPh sb="271" eb="272">
      <t>ホン</t>
    </rPh>
    <rPh sb="272" eb="274">
      <t>ギョウム</t>
    </rPh>
    <rPh sb="275" eb="276">
      <t>オコナ</t>
    </rPh>
    <rPh sb="278" eb="280">
      <t>ユイイツ</t>
    </rPh>
    <rPh sb="281" eb="283">
      <t>ギョウシャ</t>
    </rPh>
    <phoneticPr fontId="2"/>
  </si>
  <si>
    <t>ニ（ヘ）</t>
  </si>
  <si>
    <t>（株）ＬＩＦＵＬＬ
東京都千代田区麹町１－４－４</t>
    <rPh sb="0" eb="3">
      <t>カブ</t>
    </rPh>
    <phoneticPr fontId="2"/>
  </si>
  <si>
    <t>株式会社ＬＩＦＵＬＬが構築・運営する全国版空き家・空き地バンクは、地方自治体が有する空き家等の情報が集約され、一元的に検索できるものであり、それに加え、消費者のみならず民間事業者からのニーズが高いハザード情報が非常に充実したものとなっており、民間事業者とのマッチング向上を図りたい自治体が公的不動産（ＰＲＥ）に係る開示情報を掲載する上で最も適していること、こうした全国版空き家・空き地バンクに係る知的財産権は株式会社ＬＩＦＵＬＬのみが有していること、加えて全国版空き家・空き地バンクに係るソースプログラムについては第三者に対して非公開としている旨申し出があったことから、本業務を行える唯一の業者であるため。</t>
    <rPh sb="285" eb="286">
      <t>ホン</t>
    </rPh>
    <rPh sb="286" eb="288">
      <t>ギョウム</t>
    </rPh>
    <rPh sb="289" eb="290">
      <t>オコナ</t>
    </rPh>
    <rPh sb="292" eb="294">
      <t>ユイイツ</t>
    </rPh>
    <rPh sb="295" eb="297">
      <t>ギョウシャ</t>
    </rPh>
    <phoneticPr fontId="2"/>
  </si>
  <si>
    <t>全国版空き家・空き地バンクに係る掲載情報の充実化等に関する業務</t>
  </si>
  <si>
    <t>アットホーム株式会社が構築・運営する全国版空き家・空き地バンクは、すでに空き家の流通・利活用に資する各自治体の支援制度等の地域情報を一部掲載していることから、本業務の目的であるこれらの情報の充実化を図る上で最も適していること、こうした全国版空き家・空き地バンクに係る知的財産権はアットホーム株式会社のみが有していること、加えて全国版空き家・空き地バンクに係るソースプログラムについては第三者に対して非公開としている旨申し出があったことから、本業務を行える唯一の業者であるため。</t>
    <rPh sb="220" eb="221">
      <t>ホン</t>
    </rPh>
    <rPh sb="221" eb="223">
      <t>ギョウム</t>
    </rPh>
    <rPh sb="224" eb="225">
      <t>オコナ</t>
    </rPh>
    <rPh sb="227" eb="229">
      <t>ユイイツ</t>
    </rPh>
    <rPh sb="230" eb="232">
      <t>ギョウシャ</t>
    </rPh>
    <phoneticPr fontId="2"/>
  </si>
  <si>
    <t>株式会社ＬＩＦＵＬＬが構築・運営する全国版空き家・空き地バンクは、すでに空き家の流通・利活用に資する各自治体の支援制度等の地域情報を一部掲載していることから、本業務の目的であるこれらの情報の充実化を図る上で最も適していること、こうした全国版空き家・空き地バンクに係る知的財産権は株式会社ＬＩＦＵＬＬのみが有していること、加えて全国版空き家・空き地バンクに係るソースプログラムについては第三者に対して非公開としている旨申し出があったことから、本業務を行える唯一の業者であるため。</t>
    <rPh sb="220" eb="221">
      <t>ホン</t>
    </rPh>
    <rPh sb="221" eb="223">
      <t>ギョウム</t>
    </rPh>
    <rPh sb="224" eb="225">
      <t>オコナ</t>
    </rPh>
    <rPh sb="227" eb="229">
      <t>ユイイツ</t>
    </rPh>
    <rPh sb="230" eb="232">
      <t>ギョウシャ</t>
    </rPh>
    <phoneticPr fontId="2"/>
  </si>
  <si>
    <t>平成３０年法人土地・建物基本調査実施委託業務</t>
  </si>
  <si>
    <t>福井県知事
福井県福井市大手３－１７－１</t>
    <rPh sb="0" eb="3">
      <t>フクイケン</t>
    </rPh>
    <rPh sb="3" eb="5">
      <t>チジ</t>
    </rPh>
    <phoneticPr fontId="5"/>
  </si>
  <si>
    <t>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t>
    <phoneticPr fontId="2"/>
  </si>
  <si>
    <t>イ（イ）</t>
  </si>
  <si>
    <t>大阪府知事
大阪府大阪市中央区大手前２</t>
    <rPh sb="0" eb="3">
      <t>オオサカフ</t>
    </rPh>
    <rPh sb="3" eb="5">
      <t>チジ</t>
    </rPh>
    <phoneticPr fontId="5"/>
  </si>
  <si>
    <t>埼玉県知事
埼玉県さいたま市浦和区高砂３－１５－１</t>
    <rPh sb="0" eb="3">
      <t>サイタマケン</t>
    </rPh>
    <rPh sb="3" eb="5">
      <t>チジ</t>
    </rPh>
    <phoneticPr fontId="5"/>
  </si>
  <si>
    <t>岡山県知事
岡山県岡山市北区内山下２－４－６</t>
    <rPh sb="0" eb="3">
      <t>オカヤマケン</t>
    </rPh>
    <rPh sb="3" eb="5">
      <t>チジ</t>
    </rPh>
    <phoneticPr fontId="5"/>
  </si>
  <si>
    <t>千葉県知事
千葉県千葉市中央区市場町１－１</t>
    <rPh sb="0" eb="3">
      <t>チバケン</t>
    </rPh>
    <rPh sb="3" eb="5">
      <t>チジ</t>
    </rPh>
    <phoneticPr fontId="5"/>
  </si>
  <si>
    <t>京都府知事
京都府京都市上京区下立売通新町西入薮ノ内町</t>
    <rPh sb="0" eb="3">
      <t>キョウトフ</t>
    </rPh>
    <rPh sb="3" eb="5">
      <t>チジ</t>
    </rPh>
    <phoneticPr fontId="5"/>
  </si>
  <si>
    <t>山形県知事
山形県山形市松波２－８－１</t>
    <rPh sb="0" eb="3">
      <t>ヤマガタケン</t>
    </rPh>
    <rPh sb="3" eb="5">
      <t>チジ</t>
    </rPh>
    <phoneticPr fontId="5"/>
  </si>
  <si>
    <t>香川県知事
香川県高松市番町４－１－１０</t>
    <rPh sb="0" eb="3">
      <t>カガワケン</t>
    </rPh>
    <rPh sb="3" eb="5">
      <t>チジ</t>
    </rPh>
    <phoneticPr fontId="5"/>
  </si>
  <si>
    <t>愛媛県知事
愛媛県松山市一番町４－４－２</t>
    <rPh sb="0" eb="3">
      <t>エヒメケン</t>
    </rPh>
    <rPh sb="3" eb="5">
      <t>チジ</t>
    </rPh>
    <phoneticPr fontId="5"/>
  </si>
  <si>
    <t>熊本県知事
熊本県熊本市中央区水前寺６－１８－１</t>
    <rPh sb="0" eb="3">
      <t>クマモトケン</t>
    </rPh>
    <rPh sb="3" eb="5">
      <t>チジ</t>
    </rPh>
    <phoneticPr fontId="5"/>
  </si>
  <si>
    <t>福岡県知事
福岡県福岡市博多区東公園７－７</t>
    <rPh sb="0" eb="3">
      <t>フクオカケン</t>
    </rPh>
    <rPh sb="3" eb="5">
      <t>チジ</t>
    </rPh>
    <phoneticPr fontId="5"/>
  </si>
  <si>
    <t>神奈川県知事
神奈川県横浜市中区日本大通１</t>
    <rPh sb="0" eb="4">
      <t>カナガワケン</t>
    </rPh>
    <rPh sb="4" eb="6">
      <t>チジ</t>
    </rPh>
    <phoneticPr fontId="5"/>
  </si>
  <si>
    <t>東京都知事
東京都新宿区西新宿２－８－１</t>
    <rPh sb="0" eb="3">
      <t>トウキョウト</t>
    </rPh>
    <rPh sb="3" eb="5">
      <t>チジ</t>
    </rPh>
    <phoneticPr fontId="5"/>
  </si>
  <si>
    <t>三重県知事
三重県津市広明町１３</t>
    <rPh sb="0" eb="3">
      <t>ミエケン</t>
    </rPh>
    <rPh sb="3" eb="5">
      <t>チジ</t>
    </rPh>
    <phoneticPr fontId="5"/>
  </si>
  <si>
    <t>石川県知事
石川県金沢市鞍月１－１</t>
    <rPh sb="0" eb="3">
      <t>イシカワケン</t>
    </rPh>
    <rPh sb="3" eb="5">
      <t>チジ</t>
    </rPh>
    <phoneticPr fontId="5"/>
  </si>
  <si>
    <t>大分県知事
大分県大分市大手町３－１－１</t>
    <rPh sb="0" eb="3">
      <t>オオイタケン</t>
    </rPh>
    <rPh sb="3" eb="5">
      <t>チジ</t>
    </rPh>
    <phoneticPr fontId="5"/>
  </si>
  <si>
    <t>徳島県知事
徳島県徳島市万代町１－１</t>
    <rPh sb="0" eb="3">
      <t>トクシマケン</t>
    </rPh>
    <rPh sb="3" eb="5">
      <t>チジ</t>
    </rPh>
    <phoneticPr fontId="5"/>
  </si>
  <si>
    <t>広島県知事
広島県広島市中区基町１０－５２</t>
    <rPh sb="0" eb="3">
      <t>ヒロシマケン</t>
    </rPh>
    <rPh sb="3" eb="5">
      <t>チジ</t>
    </rPh>
    <phoneticPr fontId="5"/>
  </si>
  <si>
    <t>滋賀県知事
滋賀県大津市京町４－１－１</t>
    <rPh sb="0" eb="3">
      <t>シガケン</t>
    </rPh>
    <rPh sb="3" eb="5">
      <t>チジ</t>
    </rPh>
    <phoneticPr fontId="5"/>
  </si>
  <si>
    <t>長野県知事
長野県長野市大字南長野字幅下６９２－２</t>
    <rPh sb="0" eb="3">
      <t>ナガノケン</t>
    </rPh>
    <rPh sb="3" eb="5">
      <t>チジ</t>
    </rPh>
    <phoneticPr fontId="5"/>
  </si>
  <si>
    <t>北海道知事
北海道札幌市中央区北３条西６</t>
    <rPh sb="0" eb="3">
      <t>ホッカイドウ</t>
    </rPh>
    <rPh sb="3" eb="5">
      <t>チジ</t>
    </rPh>
    <phoneticPr fontId="5"/>
  </si>
  <si>
    <t>奈良県知事
奈良県奈良市登大路町３０</t>
    <rPh sb="0" eb="3">
      <t>ナラケン</t>
    </rPh>
    <rPh sb="3" eb="5">
      <t>チジ</t>
    </rPh>
    <phoneticPr fontId="5"/>
  </si>
  <si>
    <t>宮崎県知事
宮崎県宮崎市橘通東２－１０－１</t>
    <rPh sb="0" eb="3">
      <t>ミヤザキケン</t>
    </rPh>
    <rPh sb="3" eb="5">
      <t>チジ</t>
    </rPh>
    <phoneticPr fontId="5"/>
  </si>
  <si>
    <t>岩手県知事
岩手県盛岡市内丸１０－１</t>
    <rPh sb="0" eb="3">
      <t>イワテケン</t>
    </rPh>
    <rPh sb="3" eb="5">
      <t>チジ</t>
    </rPh>
    <phoneticPr fontId="5"/>
  </si>
  <si>
    <t>宮城県知事
宮城県仙台市青葉区本町３－８－１</t>
    <rPh sb="0" eb="3">
      <t>ミヤギケン</t>
    </rPh>
    <rPh sb="3" eb="5">
      <t>チジ</t>
    </rPh>
    <phoneticPr fontId="5"/>
  </si>
  <si>
    <t>秋田県知事
秋田県秋田市山王４－１－１</t>
    <rPh sb="0" eb="3">
      <t>アキタケン</t>
    </rPh>
    <rPh sb="3" eb="5">
      <t>チジ</t>
    </rPh>
    <phoneticPr fontId="5"/>
  </si>
  <si>
    <t>福島県知事
福島県福島市杉妻町２－１６</t>
    <rPh sb="0" eb="3">
      <t>フクシマケン</t>
    </rPh>
    <rPh sb="3" eb="5">
      <t>チジ</t>
    </rPh>
    <phoneticPr fontId="5"/>
  </si>
  <si>
    <t>茨城県知事
茨城県水戸市笠原町９７８－６</t>
    <rPh sb="0" eb="3">
      <t>イバラキケン</t>
    </rPh>
    <rPh sb="3" eb="5">
      <t>チジ</t>
    </rPh>
    <phoneticPr fontId="5"/>
  </si>
  <si>
    <t>群馬県知事
群馬県前橋市大手町１－１－１</t>
    <rPh sb="0" eb="3">
      <t>グンマケン</t>
    </rPh>
    <rPh sb="3" eb="5">
      <t>チジ</t>
    </rPh>
    <phoneticPr fontId="5"/>
  </si>
  <si>
    <t>栃木県知事
栃木県宇都宮市塙田１－１－２０</t>
    <rPh sb="0" eb="3">
      <t>トチギケン</t>
    </rPh>
    <rPh sb="3" eb="5">
      <t>チジ</t>
    </rPh>
    <phoneticPr fontId="5"/>
  </si>
  <si>
    <t>山梨県知事
山梨県甲府市丸の内１－６－１</t>
    <rPh sb="0" eb="3">
      <t>ヤマナシケン</t>
    </rPh>
    <rPh sb="3" eb="5">
      <t>チジ</t>
    </rPh>
    <phoneticPr fontId="5"/>
  </si>
  <si>
    <t>青森県知事
青森県青森市長島１－１－１</t>
    <rPh sb="3" eb="5">
      <t>チジ</t>
    </rPh>
    <phoneticPr fontId="2"/>
  </si>
  <si>
    <t>新潟県知事
新潟県新潟市中央区新光町４－１</t>
    <rPh sb="0" eb="3">
      <t>ニイガタケン</t>
    </rPh>
    <rPh sb="3" eb="5">
      <t>チジ</t>
    </rPh>
    <phoneticPr fontId="5"/>
  </si>
  <si>
    <t>岐阜県知事
岐阜県岐阜市薮田南２－１－１</t>
    <rPh sb="0" eb="3">
      <t>ギフケン</t>
    </rPh>
    <rPh sb="3" eb="5">
      <t>チジ</t>
    </rPh>
    <phoneticPr fontId="5"/>
  </si>
  <si>
    <t>静岡県知事
静岡県静岡市葵区追手町９－６</t>
    <rPh sb="0" eb="3">
      <t>シズオカケン</t>
    </rPh>
    <rPh sb="3" eb="5">
      <t>チジ</t>
    </rPh>
    <phoneticPr fontId="5"/>
  </si>
  <si>
    <t>愛知県知事
愛知県名古屋市中区三の丸３－１－２</t>
    <rPh sb="0" eb="3">
      <t>アイチケン</t>
    </rPh>
    <rPh sb="3" eb="5">
      <t>チジ</t>
    </rPh>
    <phoneticPr fontId="5"/>
  </si>
  <si>
    <t>兵庫県知事
兵庫県神戸市中央区下山手通５－１０－１</t>
    <rPh sb="0" eb="3">
      <t>ヒョウゴケン</t>
    </rPh>
    <rPh sb="3" eb="5">
      <t>チジ</t>
    </rPh>
    <phoneticPr fontId="5"/>
  </si>
  <si>
    <t>和歌山県知事
和歌山県和歌山市小松原通１－１</t>
    <rPh sb="0" eb="4">
      <t>ワカヤマケン</t>
    </rPh>
    <rPh sb="4" eb="6">
      <t>チジ</t>
    </rPh>
    <phoneticPr fontId="5"/>
  </si>
  <si>
    <t>鳥取県知事
鳥取県鳥取市東町１－２２０</t>
    <rPh sb="0" eb="3">
      <t>トットリケン</t>
    </rPh>
    <rPh sb="3" eb="5">
      <t>チジ</t>
    </rPh>
    <phoneticPr fontId="5"/>
  </si>
  <si>
    <t>島根県知事
島根県松江市殿町1</t>
    <rPh sb="0" eb="3">
      <t>シマネケン</t>
    </rPh>
    <rPh sb="3" eb="5">
      <t>チジ</t>
    </rPh>
    <phoneticPr fontId="5"/>
  </si>
  <si>
    <t>山口県知事
山口県山口市滝町１－１</t>
    <rPh sb="0" eb="3">
      <t>ヤマグチケン</t>
    </rPh>
    <rPh sb="3" eb="5">
      <t>チジ</t>
    </rPh>
    <phoneticPr fontId="5"/>
  </si>
  <si>
    <t>富山県知事
富山県富山市新総曲輪１－７</t>
    <rPh sb="0" eb="3">
      <t>トヤマケン</t>
    </rPh>
    <rPh sb="3" eb="5">
      <t>チジ</t>
    </rPh>
    <phoneticPr fontId="5"/>
  </si>
  <si>
    <t>沖縄県知事
沖縄県那覇市泉崎１－２－２</t>
    <rPh sb="0" eb="3">
      <t>オキナワケン</t>
    </rPh>
    <rPh sb="3" eb="5">
      <t>チジ</t>
    </rPh>
    <phoneticPr fontId="5"/>
  </si>
  <si>
    <t>鹿児島県知事
鹿児島県鹿児島市鴨池新町１０－１</t>
    <rPh sb="0" eb="4">
      <t>カゴシマケン</t>
    </rPh>
    <rPh sb="4" eb="6">
      <t>チジ</t>
    </rPh>
    <phoneticPr fontId="5"/>
  </si>
  <si>
    <t>長崎県知事
長崎県長崎市尾上町３－１</t>
    <rPh sb="0" eb="3">
      <t>ナガサキケン</t>
    </rPh>
    <rPh sb="3" eb="5">
      <t>チジ</t>
    </rPh>
    <phoneticPr fontId="5"/>
  </si>
  <si>
    <t>高知県知事
高知県高知市丸ノ内２－４－１</t>
    <rPh sb="0" eb="3">
      <t>コウチケン</t>
    </rPh>
    <rPh sb="3" eb="5">
      <t>チジ</t>
    </rPh>
    <phoneticPr fontId="5"/>
  </si>
  <si>
    <t>佐賀県知事
佐賀県佐賀市城内１－１－５９</t>
    <rPh sb="0" eb="3">
      <t>サガケン</t>
    </rPh>
    <rPh sb="3" eb="5">
      <t>チジ</t>
    </rPh>
    <phoneticPr fontId="5"/>
  </si>
  <si>
    <t>契約件名又は内容</t>
    <rPh sb="0" eb="2">
      <t>ケイヤク</t>
    </rPh>
    <rPh sb="2" eb="4">
      <t>ケンメイ</t>
    </rPh>
    <rPh sb="4" eb="5">
      <t>マタ</t>
    </rPh>
    <rPh sb="6" eb="8">
      <t>ナイヨウ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</si>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</sst>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9" x14ac:knownFonts="1">
    <font>
      <sz val="11"/>
      <color theme="1"/>
      <name val="ＭＳ Ｐゴシック"/>
    </font>
    <font>
      <sz val="6"/>
      <name val="ＭＳ Ｐゴシック"/>
      <family val="3"/>
      <charset val="128"/>
    </font>
    <font>
      <sz val="6"/>
      <name val="ＭＳ Ｐゴシック"/>
      <family val="2"/>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2"/>
      <charset val="128"/>
      <scheme val="minor"/>
    </font>
    <font>
      <sz val="16"/>
      <name val="HGPｺﾞｼｯｸM"/>
      <family val="3"/>
      <charset val="128"/>
    </font>
    <font>
      <sz val="11"/>
      <name val="HGPｺﾞｼｯｸM"/>
      <family val="3"/>
      <charset val="128"/>
    </font>
    <font>
      <sz val="9"/>
      <name val="HGP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4">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0" fontId="7" fillId="0" borderId="0" xfId="0" applyFont="1" applyFill="1" applyAlignment="1" applyProtection="1">
      <alignment vertical="center" wrapText="1"/>
    </xf>
    <xf numFmtId="0" fontId="7" fillId="0" borderId="1"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176" fontId="7" fillId="0" borderId="2" xfId="0" applyNumberFormat="1" applyFont="1" applyFill="1" applyBorder="1" applyAlignment="1" applyProtection="1">
      <alignment horizontal="center" vertical="center" shrinkToFit="1"/>
    </xf>
    <xf numFmtId="177" fontId="7" fillId="0" borderId="2" xfId="1" applyNumberFormat="1" applyFont="1" applyFill="1" applyBorder="1" applyAlignment="1" applyProtection="1">
      <alignment horizontal="right" vertical="center"/>
    </xf>
    <xf numFmtId="10" fontId="7" fillId="0" borderId="2" xfId="2"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6" xfId="0" applyFont="1" applyFill="1" applyBorder="1" applyAlignment="1" applyProtection="1">
      <alignment horizontal="left" vertical="center" wrapText="1"/>
    </xf>
    <xf numFmtId="177" fontId="7" fillId="0" borderId="2" xfId="1" applyNumberFormat="1" applyFont="1" applyFill="1" applyBorder="1" applyAlignment="1" applyProtection="1">
      <alignment horizontal="center" vertical="center"/>
    </xf>
    <xf numFmtId="0" fontId="7"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176" fontId="7" fillId="0" borderId="8" xfId="0" applyNumberFormat="1" applyFont="1" applyFill="1" applyBorder="1" applyAlignment="1" applyProtection="1">
      <alignment horizontal="center" vertical="center" shrinkToFit="1"/>
    </xf>
    <xf numFmtId="177" fontId="7" fillId="0" borderId="8" xfId="1" applyNumberFormat="1" applyFont="1" applyFill="1" applyBorder="1" applyAlignment="1" applyProtection="1">
      <alignment horizontal="right"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58"/>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60.625" style="1" customWidth="1"/>
    <col min="10" max="12" width="12.625" style="1" customWidth="1"/>
    <col min="13" max="18" width="9" style="1"/>
    <col min="19" max="19" width="69.375" style="1" hidden="1" customWidth="1"/>
    <col min="20" max="16384" width="9" style="1"/>
  </cols>
  <sheetData>
    <row r="1" spans="1:19" ht="30" customHeight="1" x14ac:dyDescent="0.15">
      <c r="A1" s="8" t="s">
        <v>0</v>
      </c>
      <c r="B1" s="8"/>
      <c r="C1" s="8"/>
      <c r="D1" s="8"/>
      <c r="E1" s="8"/>
      <c r="F1" s="8"/>
      <c r="G1" s="8"/>
      <c r="H1" s="8"/>
      <c r="I1" s="8"/>
      <c r="J1" s="8"/>
      <c r="K1" s="8"/>
      <c r="L1" s="8"/>
    </row>
    <row r="2" spans="1:19" x14ac:dyDescent="0.15">
      <c r="B2" s="2"/>
      <c r="G2" s="2"/>
      <c r="H2" s="2"/>
    </row>
    <row r="3" spans="1:19" ht="14.25" thickBot="1" x14ac:dyDescent="0.2">
      <c r="B3" s="2"/>
      <c r="G3" s="2"/>
      <c r="H3" s="2"/>
      <c r="L3" s="3" t="s">
        <v>12</v>
      </c>
    </row>
    <row r="4" spans="1:19" ht="60" customHeight="1" x14ac:dyDescent="0.15">
      <c r="A4" s="4" t="s">
        <v>89</v>
      </c>
      <c r="B4" s="5" t="s">
        <v>1</v>
      </c>
      <c r="C4" s="5" t="s">
        <v>2</v>
      </c>
      <c r="D4" s="5" t="s">
        <v>3</v>
      </c>
      <c r="E4" s="5" t="s">
        <v>4</v>
      </c>
      <c r="F4" s="5" t="s">
        <v>5</v>
      </c>
      <c r="G4" s="5" t="s">
        <v>6</v>
      </c>
      <c r="H4" s="5" t="s">
        <v>7</v>
      </c>
      <c r="I4" s="5" t="s">
        <v>8</v>
      </c>
      <c r="J4" s="6" t="s">
        <v>11</v>
      </c>
      <c r="K4" s="6" t="s">
        <v>9</v>
      </c>
      <c r="L4" s="7" t="s">
        <v>10</v>
      </c>
    </row>
    <row r="5" spans="1:19" ht="67.5" x14ac:dyDescent="0.15">
      <c r="A5" s="10" t="s">
        <v>13</v>
      </c>
      <c r="B5" s="11" t="s">
        <v>14</v>
      </c>
      <c r="C5" s="12">
        <v>43192</v>
      </c>
      <c r="D5" s="11" t="s">
        <v>15</v>
      </c>
      <c r="E5" s="11" t="s">
        <v>16</v>
      </c>
      <c r="F5" s="13">
        <v>9210088</v>
      </c>
      <c r="G5" s="13">
        <v>9210088</v>
      </c>
      <c r="H5" s="14">
        <f>IF(F5="－","－",G5/F5)</f>
        <v>1</v>
      </c>
      <c r="I5" s="11" t="s">
        <v>17</v>
      </c>
      <c r="J5" s="15" t="s">
        <v>18</v>
      </c>
      <c r="K5" s="15" t="s">
        <v>19</v>
      </c>
      <c r="L5" s="16"/>
      <c r="S5" s="9" t="str">
        <f>A5&amp;B5&amp;I5</f>
        <v>建設業者・宅建業者等企業情報検索システムに係る機器賃貸借（再リース）等支出負担行為担当官
土地・建設産業局長　田村　計
東京都千代田区霞が関２－１－３平成３１年度に政府共通プラットフォームへの移行が予定されており、当該業者は現行機器のリース延長を行える唯一の業者であるため。</v>
      </c>
    </row>
    <row r="6" spans="1:19" ht="67.5" x14ac:dyDescent="0.15">
      <c r="A6" s="10" t="s">
        <v>20</v>
      </c>
      <c r="B6" s="11" t="s">
        <v>14</v>
      </c>
      <c r="C6" s="12">
        <v>43192</v>
      </c>
      <c r="D6" s="11" t="s">
        <v>21</v>
      </c>
      <c r="E6" s="11" t="s">
        <v>16</v>
      </c>
      <c r="F6" s="13">
        <v>2095804</v>
      </c>
      <c r="G6" s="13">
        <v>2095804</v>
      </c>
      <c r="H6" s="14">
        <f>IF(F6="－","－",G6/F6)</f>
        <v>1</v>
      </c>
      <c r="I6" s="11" t="s">
        <v>22</v>
      </c>
      <c r="J6" s="15" t="s">
        <v>23</v>
      </c>
      <c r="K6" s="15" t="s">
        <v>24</v>
      </c>
      <c r="L6" s="16"/>
      <c r="S6" s="9" t="str">
        <f t="shared" ref="S6:S58" si="0">A6&amp;B6&amp;I6</f>
        <v>宅地建物取引業免許事務処理システム電算処理等業務支出負担行為担当官
土地・建設産業局長　田村　計
東京都千代田区霞が関２－１－３すべての免許行政庁が同一のシステムを活用する必要があることから、システムの管理・運営については、４７都道府県との取り決めにより、（一財）不動産適正取引推進機構を管理運営機関として特定している。</v>
      </c>
    </row>
    <row r="7" spans="1:19" ht="229.5" x14ac:dyDescent="0.15">
      <c r="A7" s="10" t="s">
        <v>39</v>
      </c>
      <c r="B7" s="11" t="s">
        <v>14</v>
      </c>
      <c r="C7" s="12">
        <v>43215</v>
      </c>
      <c r="D7" s="11" t="s">
        <v>40</v>
      </c>
      <c r="E7" s="11" t="s">
        <v>16</v>
      </c>
      <c r="F7" s="17" t="s">
        <v>90</v>
      </c>
      <c r="G7" s="13">
        <v>2400598</v>
      </c>
      <c r="H7" s="14" t="str">
        <f t="shared" ref="H7:H58" si="1">IF(F7="－","－",G7/F7)</f>
        <v>－</v>
      </c>
      <c r="I7" s="11" t="s">
        <v>41</v>
      </c>
      <c r="J7" s="15" t="s">
        <v>42</v>
      </c>
      <c r="K7" s="15" t="s">
        <v>24</v>
      </c>
      <c r="L7" s="16"/>
      <c r="S7"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8" spans="1:19" ht="229.5" x14ac:dyDescent="0.15">
      <c r="A8" s="10" t="s">
        <v>39</v>
      </c>
      <c r="B8" s="11" t="s">
        <v>14</v>
      </c>
      <c r="C8" s="12">
        <v>43215</v>
      </c>
      <c r="D8" s="11" t="s">
        <v>43</v>
      </c>
      <c r="E8" s="11" t="s">
        <v>16</v>
      </c>
      <c r="F8" s="17" t="s">
        <v>24</v>
      </c>
      <c r="G8" s="13">
        <v>3610995</v>
      </c>
      <c r="H8" s="14" t="str">
        <f t="shared" si="1"/>
        <v>－</v>
      </c>
      <c r="I8" s="11" t="s">
        <v>41</v>
      </c>
      <c r="J8" s="15" t="s">
        <v>42</v>
      </c>
      <c r="K8" s="15" t="s">
        <v>24</v>
      </c>
      <c r="L8" s="16"/>
      <c r="S8"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9" spans="1:19" ht="229.5" x14ac:dyDescent="0.15">
      <c r="A9" s="10" t="s">
        <v>39</v>
      </c>
      <c r="B9" s="11" t="s">
        <v>14</v>
      </c>
      <c r="C9" s="12">
        <v>43215</v>
      </c>
      <c r="D9" s="11" t="s">
        <v>44</v>
      </c>
      <c r="E9" s="11" t="s">
        <v>16</v>
      </c>
      <c r="F9" s="17" t="s">
        <v>24</v>
      </c>
      <c r="G9" s="13">
        <v>3775139</v>
      </c>
      <c r="H9" s="14" t="str">
        <f t="shared" si="1"/>
        <v>－</v>
      </c>
      <c r="I9" s="11" t="s">
        <v>41</v>
      </c>
      <c r="J9" s="15" t="s">
        <v>42</v>
      </c>
      <c r="K9" s="15" t="s">
        <v>24</v>
      </c>
      <c r="L9" s="16"/>
      <c r="S9"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0" spans="1:19" ht="229.5" x14ac:dyDescent="0.15">
      <c r="A10" s="10" t="s">
        <v>39</v>
      </c>
      <c r="B10" s="11" t="s">
        <v>14</v>
      </c>
      <c r="C10" s="12">
        <v>43215</v>
      </c>
      <c r="D10" s="11" t="s">
        <v>45</v>
      </c>
      <c r="E10" s="11" t="s">
        <v>16</v>
      </c>
      <c r="F10" s="17" t="s">
        <v>24</v>
      </c>
      <c r="G10" s="13">
        <v>1231160</v>
      </c>
      <c r="H10" s="14" t="str">
        <f t="shared" si="1"/>
        <v>－</v>
      </c>
      <c r="I10" s="11" t="s">
        <v>41</v>
      </c>
      <c r="J10" s="15" t="s">
        <v>42</v>
      </c>
      <c r="K10" s="15" t="s">
        <v>24</v>
      </c>
      <c r="L10" s="16"/>
      <c r="S10"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1" spans="1:19" ht="229.5" x14ac:dyDescent="0.15">
      <c r="A11" s="10" t="s">
        <v>39</v>
      </c>
      <c r="B11" s="11" t="s">
        <v>14</v>
      </c>
      <c r="C11" s="12">
        <v>43215</v>
      </c>
      <c r="D11" s="11" t="s">
        <v>46</v>
      </c>
      <c r="E11" s="11" t="s">
        <v>16</v>
      </c>
      <c r="F11" s="17" t="s">
        <v>24</v>
      </c>
      <c r="G11" s="13">
        <v>1788006</v>
      </c>
      <c r="H11" s="14" t="str">
        <f t="shared" si="1"/>
        <v>－</v>
      </c>
      <c r="I11" s="11" t="s">
        <v>41</v>
      </c>
      <c r="J11" s="15" t="s">
        <v>42</v>
      </c>
      <c r="K11" s="15" t="s">
        <v>24</v>
      </c>
      <c r="L11" s="16"/>
      <c r="S11"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2" spans="1:19" ht="229.5" x14ac:dyDescent="0.15">
      <c r="A12" s="10" t="s">
        <v>39</v>
      </c>
      <c r="B12" s="11" t="s">
        <v>14</v>
      </c>
      <c r="C12" s="12">
        <v>43215</v>
      </c>
      <c r="D12" s="11" t="s">
        <v>47</v>
      </c>
      <c r="E12" s="11" t="s">
        <v>16</v>
      </c>
      <c r="F12" s="17" t="s">
        <v>24</v>
      </c>
      <c r="G12" s="13">
        <v>2280227</v>
      </c>
      <c r="H12" s="14" t="str">
        <f t="shared" si="1"/>
        <v>－</v>
      </c>
      <c r="I12" s="11" t="s">
        <v>41</v>
      </c>
      <c r="J12" s="15" t="s">
        <v>42</v>
      </c>
      <c r="K12" s="15" t="s">
        <v>24</v>
      </c>
      <c r="L12" s="16"/>
      <c r="S12"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3" spans="1:19" ht="229.5" x14ac:dyDescent="0.15">
      <c r="A13" s="10" t="s">
        <v>39</v>
      </c>
      <c r="B13" s="11" t="s">
        <v>14</v>
      </c>
      <c r="C13" s="12">
        <v>43215</v>
      </c>
      <c r="D13" s="11" t="s">
        <v>48</v>
      </c>
      <c r="E13" s="11" t="s">
        <v>16</v>
      </c>
      <c r="F13" s="17" t="s">
        <v>24</v>
      </c>
      <c r="G13" s="13">
        <v>1843926</v>
      </c>
      <c r="H13" s="14" t="str">
        <f t="shared" si="1"/>
        <v>－</v>
      </c>
      <c r="I13" s="11" t="s">
        <v>41</v>
      </c>
      <c r="J13" s="15" t="s">
        <v>42</v>
      </c>
      <c r="K13" s="15" t="s">
        <v>24</v>
      </c>
      <c r="L13" s="16"/>
      <c r="S13"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4" spans="1:19" ht="229.5" x14ac:dyDescent="0.15">
      <c r="A14" s="10" t="s">
        <v>39</v>
      </c>
      <c r="B14" s="11" t="s">
        <v>14</v>
      </c>
      <c r="C14" s="12">
        <v>43215</v>
      </c>
      <c r="D14" s="11" t="s">
        <v>49</v>
      </c>
      <c r="E14" s="11" t="s">
        <v>16</v>
      </c>
      <c r="F14" s="17" t="s">
        <v>24</v>
      </c>
      <c r="G14" s="13">
        <v>1073215</v>
      </c>
      <c r="H14" s="14" t="str">
        <f t="shared" si="1"/>
        <v>－</v>
      </c>
      <c r="I14" s="11" t="s">
        <v>41</v>
      </c>
      <c r="J14" s="15" t="s">
        <v>42</v>
      </c>
      <c r="K14" s="15" t="s">
        <v>24</v>
      </c>
      <c r="L14" s="16"/>
      <c r="S14"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5" spans="1:19" ht="229.5" x14ac:dyDescent="0.15">
      <c r="A15" s="10" t="s">
        <v>39</v>
      </c>
      <c r="B15" s="11" t="s">
        <v>14</v>
      </c>
      <c r="C15" s="12">
        <v>43215</v>
      </c>
      <c r="D15" s="11" t="s">
        <v>50</v>
      </c>
      <c r="E15" s="11" t="s">
        <v>16</v>
      </c>
      <c r="F15" s="17" t="s">
        <v>24</v>
      </c>
      <c r="G15" s="13">
        <v>3047043</v>
      </c>
      <c r="H15" s="14" t="str">
        <f t="shared" si="1"/>
        <v>－</v>
      </c>
      <c r="I15" s="11" t="s">
        <v>41</v>
      </c>
      <c r="J15" s="15" t="s">
        <v>42</v>
      </c>
      <c r="K15" s="15" t="s">
        <v>24</v>
      </c>
      <c r="L15" s="16"/>
      <c r="S15"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6" spans="1:19" ht="229.5" x14ac:dyDescent="0.15">
      <c r="A16" s="10" t="s">
        <v>39</v>
      </c>
      <c r="B16" s="11" t="s">
        <v>14</v>
      </c>
      <c r="C16" s="12">
        <v>43215</v>
      </c>
      <c r="D16" s="11" t="s">
        <v>51</v>
      </c>
      <c r="E16" s="11" t="s">
        <v>16</v>
      </c>
      <c r="F16" s="17" t="s">
        <v>24</v>
      </c>
      <c r="G16" s="13">
        <v>2500560</v>
      </c>
      <c r="H16" s="14" t="str">
        <f t="shared" si="1"/>
        <v>－</v>
      </c>
      <c r="I16" s="11" t="s">
        <v>41</v>
      </c>
      <c r="J16" s="15" t="s">
        <v>42</v>
      </c>
      <c r="K16" s="15" t="s">
        <v>24</v>
      </c>
      <c r="L16" s="16"/>
      <c r="S16"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7" spans="1:19" ht="229.5" x14ac:dyDescent="0.15">
      <c r="A17" s="10" t="s">
        <v>39</v>
      </c>
      <c r="B17" s="11" t="s">
        <v>14</v>
      </c>
      <c r="C17" s="12">
        <v>43215</v>
      </c>
      <c r="D17" s="11" t="s">
        <v>52</v>
      </c>
      <c r="E17" s="11" t="s">
        <v>16</v>
      </c>
      <c r="F17" s="17" t="s">
        <v>24</v>
      </c>
      <c r="G17" s="13">
        <v>3788726</v>
      </c>
      <c r="H17" s="14" t="str">
        <f t="shared" si="1"/>
        <v>－</v>
      </c>
      <c r="I17" s="11" t="s">
        <v>41</v>
      </c>
      <c r="J17" s="15" t="s">
        <v>42</v>
      </c>
      <c r="K17" s="15" t="s">
        <v>24</v>
      </c>
      <c r="L17" s="16"/>
      <c r="S17"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8" spans="1:19" ht="229.5" x14ac:dyDescent="0.15">
      <c r="A18" s="10" t="s">
        <v>39</v>
      </c>
      <c r="B18" s="11" t="s">
        <v>14</v>
      </c>
      <c r="C18" s="12">
        <v>43215</v>
      </c>
      <c r="D18" s="11" t="s">
        <v>53</v>
      </c>
      <c r="E18" s="11" t="s">
        <v>16</v>
      </c>
      <c r="F18" s="17" t="s">
        <v>24</v>
      </c>
      <c r="G18" s="13">
        <v>6352954</v>
      </c>
      <c r="H18" s="14" t="str">
        <f t="shared" si="1"/>
        <v>－</v>
      </c>
      <c r="I18" s="11" t="s">
        <v>41</v>
      </c>
      <c r="J18" s="15" t="s">
        <v>42</v>
      </c>
      <c r="K18" s="15" t="s">
        <v>24</v>
      </c>
      <c r="L18" s="16"/>
      <c r="S18"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19" spans="1:19" ht="229.5" x14ac:dyDescent="0.15">
      <c r="A19" s="10" t="s">
        <v>39</v>
      </c>
      <c r="B19" s="11" t="s">
        <v>14</v>
      </c>
      <c r="C19" s="12">
        <v>43215</v>
      </c>
      <c r="D19" s="11" t="s">
        <v>54</v>
      </c>
      <c r="E19" s="11" t="s">
        <v>16</v>
      </c>
      <c r="F19" s="17" t="s">
        <v>24</v>
      </c>
      <c r="G19" s="13">
        <v>7835659</v>
      </c>
      <c r="H19" s="14" t="str">
        <f t="shared" si="1"/>
        <v>－</v>
      </c>
      <c r="I19" s="11" t="s">
        <v>41</v>
      </c>
      <c r="J19" s="15" t="s">
        <v>42</v>
      </c>
      <c r="K19" s="15" t="s">
        <v>24</v>
      </c>
      <c r="L19" s="16"/>
      <c r="S19"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0" spans="1:19" ht="229.5" x14ac:dyDescent="0.15">
      <c r="A20" s="10" t="s">
        <v>39</v>
      </c>
      <c r="B20" s="11" t="s">
        <v>14</v>
      </c>
      <c r="C20" s="12">
        <v>43215</v>
      </c>
      <c r="D20" s="11" t="s">
        <v>55</v>
      </c>
      <c r="E20" s="11" t="s">
        <v>16</v>
      </c>
      <c r="F20" s="17" t="s">
        <v>24</v>
      </c>
      <c r="G20" s="13">
        <v>2844064</v>
      </c>
      <c r="H20" s="14" t="str">
        <f t="shared" si="1"/>
        <v>－</v>
      </c>
      <c r="I20" s="11" t="s">
        <v>41</v>
      </c>
      <c r="J20" s="15" t="s">
        <v>42</v>
      </c>
      <c r="K20" s="15" t="s">
        <v>24</v>
      </c>
      <c r="L20" s="16"/>
      <c r="S20"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1" spans="1:19" ht="229.5" x14ac:dyDescent="0.15">
      <c r="A21" s="10" t="s">
        <v>39</v>
      </c>
      <c r="B21" s="11" t="s">
        <v>14</v>
      </c>
      <c r="C21" s="12">
        <v>43215</v>
      </c>
      <c r="D21" s="11" t="s">
        <v>56</v>
      </c>
      <c r="E21" s="11" t="s">
        <v>16</v>
      </c>
      <c r="F21" s="17" t="s">
        <v>24</v>
      </c>
      <c r="G21" s="13">
        <v>2254630</v>
      </c>
      <c r="H21" s="14" t="str">
        <f t="shared" si="1"/>
        <v>－</v>
      </c>
      <c r="I21" s="11" t="s">
        <v>41</v>
      </c>
      <c r="J21" s="15" t="s">
        <v>42</v>
      </c>
      <c r="K21" s="15" t="s">
        <v>24</v>
      </c>
      <c r="L21" s="16"/>
      <c r="S21"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2" spans="1:19" ht="229.5" x14ac:dyDescent="0.15">
      <c r="A22" s="10" t="s">
        <v>39</v>
      </c>
      <c r="B22" s="11" t="s">
        <v>14</v>
      </c>
      <c r="C22" s="12">
        <v>43215</v>
      </c>
      <c r="D22" s="11" t="s">
        <v>57</v>
      </c>
      <c r="E22" s="11" t="s">
        <v>16</v>
      </c>
      <c r="F22" s="17" t="s">
        <v>24</v>
      </c>
      <c r="G22" s="13">
        <v>1750719</v>
      </c>
      <c r="H22" s="14" t="str">
        <f t="shared" si="1"/>
        <v>－</v>
      </c>
      <c r="I22" s="11" t="s">
        <v>41</v>
      </c>
      <c r="J22" s="15" t="s">
        <v>42</v>
      </c>
      <c r="K22" s="15" t="s">
        <v>24</v>
      </c>
      <c r="L22" s="16"/>
      <c r="S22"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3" spans="1:19" ht="229.5" x14ac:dyDescent="0.15">
      <c r="A23" s="10" t="s">
        <v>39</v>
      </c>
      <c r="B23" s="11" t="s">
        <v>14</v>
      </c>
      <c r="C23" s="12">
        <v>43215</v>
      </c>
      <c r="D23" s="11" t="s">
        <v>58</v>
      </c>
      <c r="E23" s="11" t="s">
        <v>16</v>
      </c>
      <c r="F23" s="17" t="s">
        <v>24</v>
      </c>
      <c r="G23" s="13">
        <v>1882186</v>
      </c>
      <c r="H23" s="14" t="str">
        <f t="shared" si="1"/>
        <v>－</v>
      </c>
      <c r="I23" s="11" t="s">
        <v>41</v>
      </c>
      <c r="J23" s="15" t="s">
        <v>42</v>
      </c>
      <c r="K23" s="15" t="s">
        <v>24</v>
      </c>
      <c r="L23" s="16"/>
      <c r="S23"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4" spans="1:19" ht="229.5" x14ac:dyDescent="0.15">
      <c r="A24" s="10" t="s">
        <v>39</v>
      </c>
      <c r="B24" s="11" t="s">
        <v>14</v>
      </c>
      <c r="C24" s="12">
        <v>43215</v>
      </c>
      <c r="D24" s="11" t="s">
        <v>59</v>
      </c>
      <c r="E24" s="11" t="s">
        <v>16</v>
      </c>
      <c r="F24" s="17" t="s">
        <v>24</v>
      </c>
      <c r="G24" s="13">
        <v>1544752</v>
      </c>
      <c r="H24" s="14" t="str">
        <f t="shared" si="1"/>
        <v>－</v>
      </c>
      <c r="I24" s="11" t="s">
        <v>41</v>
      </c>
      <c r="J24" s="15" t="s">
        <v>42</v>
      </c>
      <c r="K24" s="15" t="s">
        <v>24</v>
      </c>
      <c r="L24" s="16"/>
      <c r="S24"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5" spans="1:19" ht="229.5" x14ac:dyDescent="0.15">
      <c r="A25" s="10" t="s">
        <v>39</v>
      </c>
      <c r="B25" s="11" t="s">
        <v>14</v>
      </c>
      <c r="C25" s="12">
        <v>43215</v>
      </c>
      <c r="D25" s="11" t="s">
        <v>60</v>
      </c>
      <c r="E25" s="11" t="s">
        <v>16</v>
      </c>
      <c r="F25" s="17" t="s">
        <v>24</v>
      </c>
      <c r="G25" s="13">
        <v>1969254</v>
      </c>
      <c r="H25" s="14" t="str">
        <f t="shared" si="1"/>
        <v>－</v>
      </c>
      <c r="I25" s="11" t="s">
        <v>41</v>
      </c>
      <c r="J25" s="15" t="s">
        <v>42</v>
      </c>
      <c r="K25" s="15" t="s">
        <v>24</v>
      </c>
      <c r="L25" s="16"/>
      <c r="S25"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6" spans="1:19" ht="229.5" x14ac:dyDescent="0.15">
      <c r="A26" s="10" t="s">
        <v>39</v>
      </c>
      <c r="B26" s="11" t="s">
        <v>14</v>
      </c>
      <c r="C26" s="12">
        <v>43215</v>
      </c>
      <c r="D26" s="11" t="s">
        <v>61</v>
      </c>
      <c r="E26" s="11" t="s">
        <v>16</v>
      </c>
      <c r="F26" s="17" t="s">
        <v>24</v>
      </c>
      <c r="G26" s="13">
        <v>3527907</v>
      </c>
      <c r="H26" s="14" t="str">
        <f t="shared" si="1"/>
        <v>－</v>
      </c>
      <c r="I26" s="11" t="s">
        <v>41</v>
      </c>
      <c r="J26" s="15" t="s">
        <v>42</v>
      </c>
      <c r="K26" s="15" t="s">
        <v>24</v>
      </c>
      <c r="L26" s="16"/>
      <c r="S26"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7" spans="1:19" ht="229.5" x14ac:dyDescent="0.15">
      <c r="A27" s="10" t="s">
        <v>39</v>
      </c>
      <c r="B27" s="11" t="s">
        <v>14</v>
      </c>
      <c r="C27" s="12">
        <v>43215</v>
      </c>
      <c r="D27" s="11" t="s">
        <v>62</v>
      </c>
      <c r="E27" s="11" t="s">
        <v>16</v>
      </c>
      <c r="F27" s="17" t="s">
        <v>24</v>
      </c>
      <c r="G27" s="13">
        <v>3174003</v>
      </c>
      <c r="H27" s="14" t="str">
        <f t="shared" si="1"/>
        <v>－</v>
      </c>
      <c r="I27" s="11" t="s">
        <v>41</v>
      </c>
      <c r="J27" s="15" t="s">
        <v>42</v>
      </c>
      <c r="K27" s="15" t="s">
        <v>24</v>
      </c>
      <c r="L27" s="16"/>
      <c r="S27"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8" spans="1:19" ht="229.5" x14ac:dyDescent="0.15">
      <c r="A28" s="10" t="s">
        <v>39</v>
      </c>
      <c r="B28" s="11" t="s">
        <v>14</v>
      </c>
      <c r="C28" s="12">
        <v>43215</v>
      </c>
      <c r="D28" s="11" t="s">
        <v>63</v>
      </c>
      <c r="E28" s="11" t="s">
        <v>16</v>
      </c>
      <c r="F28" s="17" t="s">
        <v>24</v>
      </c>
      <c r="G28" s="13">
        <v>1501406</v>
      </c>
      <c r="H28" s="14" t="str">
        <f t="shared" si="1"/>
        <v>－</v>
      </c>
      <c r="I28" s="11" t="s">
        <v>41</v>
      </c>
      <c r="J28" s="15" t="s">
        <v>42</v>
      </c>
      <c r="K28" s="15" t="s">
        <v>24</v>
      </c>
      <c r="L28" s="16"/>
      <c r="S28"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29" spans="1:19" ht="229.5" x14ac:dyDescent="0.15">
      <c r="A29" s="10" t="s">
        <v>39</v>
      </c>
      <c r="B29" s="11" t="s">
        <v>14</v>
      </c>
      <c r="C29" s="12">
        <v>43215</v>
      </c>
      <c r="D29" s="11" t="s">
        <v>64</v>
      </c>
      <c r="E29" s="11" t="s">
        <v>16</v>
      </c>
      <c r="F29" s="17" t="s">
        <v>24</v>
      </c>
      <c r="G29" s="13">
        <v>1193490</v>
      </c>
      <c r="H29" s="14" t="str">
        <f t="shared" si="1"/>
        <v>－</v>
      </c>
      <c r="I29" s="11" t="s">
        <v>41</v>
      </c>
      <c r="J29" s="15" t="s">
        <v>42</v>
      </c>
      <c r="K29" s="15" t="s">
        <v>24</v>
      </c>
      <c r="L29" s="16"/>
      <c r="S29"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0" spans="1:19" ht="229.5" x14ac:dyDescent="0.15">
      <c r="A30" s="10" t="s">
        <v>39</v>
      </c>
      <c r="B30" s="11" t="s">
        <v>14</v>
      </c>
      <c r="C30" s="12">
        <v>43215</v>
      </c>
      <c r="D30" s="11" t="s">
        <v>65</v>
      </c>
      <c r="E30" s="11" t="s">
        <v>16</v>
      </c>
      <c r="F30" s="17" t="s">
        <v>24</v>
      </c>
      <c r="G30" s="13">
        <v>2134926</v>
      </c>
      <c r="H30" s="14" t="str">
        <f t="shared" si="1"/>
        <v>－</v>
      </c>
      <c r="I30" s="11" t="s">
        <v>41</v>
      </c>
      <c r="J30" s="15" t="s">
        <v>42</v>
      </c>
      <c r="K30" s="15" t="s">
        <v>24</v>
      </c>
      <c r="L30" s="16"/>
      <c r="S30"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1" spans="1:19" ht="229.5" x14ac:dyDescent="0.15">
      <c r="A31" s="10" t="s">
        <v>39</v>
      </c>
      <c r="B31" s="11" t="s">
        <v>14</v>
      </c>
      <c r="C31" s="12">
        <v>43215</v>
      </c>
      <c r="D31" s="11" t="s">
        <v>66</v>
      </c>
      <c r="E31" s="11" t="s">
        <v>16</v>
      </c>
      <c r="F31" s="17" t="s">
        <v>24</v>
      </c>
      <c r="G31" s="13">
        <v>1672590</v>
      </c>
      <c r="H31" s="14" t="str">
        <f t="shared" si="1"/>
        <v>－</v>
      </c>
      <c r="I31" s="11" t="s">
        <v>41</v>
      </c>
      <c r="J31" s="15" t="s">
        <v>42</v>
      </c>
      <c r="K31" s="15" t="s">
        <v>24</v>
      </c>
      <c r="L31" s="16"/>
      <c r="S31"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2" spans="1:19" ht="229.5" x14ac:dyDescent="0.15">
      <c r="A32" s="10" t="s">
        <v>39</v>
      </c>
      <c r="B32" s="11" t="s">
        <v>14</v>
      </c>
      <c r="C32" s="12">
        <v>43215</v>
      </c>
      <c r="D32" s="11" t="s">
        <v>67</v>
      </c>
      <c r="E32" s="11" t="s">
        <v>16</v>
      </c>
      <c r="F32" s="17" t="s">
        <v>24</v>
      </c>
      <c r="G32" s="13">
        <v>2026745</v>
      </c>
      <c r="H32" s="14" t="str">
        <f t="shared" si="1"/>
        <v>－</v>
      </c>
      <c r="I32" s="11" t="s">
        <v>41</v>
      </c>
      <c r="J32" s="15" t="s">
        <v>42</v>
      </c>
      <c r="K32" s="15" t="s">
        <v>24</v>
      </c>
      <c r="L32" s="16"/>
      <c r="S32"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3" spans="1:19" ht="229.5" x14ac:dyDescent="0.15">
      <c r="A33" s="10" t="s">
        <v>39</v>
      </c>
      <c r="B33" s="11" t="s">
        <v>14</v>
      </c>
      <c r="C33" s="12">
        <v>43215</v>
      </c>
      <c r="D33" s="11" t="s">
        <v>68</v>
      </c>
      <c r="E33" s="11" t="s">
        <v>16</v>
      </c>
      <c r="F33" s="17" t="s">
        <v>24</v>
      </c>
      <c r="G33" s="13">
        <v>2058427</v>
      </c>
      <c r="H33" s="14" t="str">
        <f t="shared" si="1"/>
        <v>－</v>
      </c>
      <c r="I33" s="11" t="s">
        <v>41</v>
      </c>
      <c r="J33" s="15" t="s">
        <v>42</v>
      </c>
      <c r="K33" s="15" t="s">
        <v>24</v>
      </c>
      <c r="L33" s="16"/>
      <c r="S33"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4" spans="1:19" ht="229.5" x14ac:dyDescent="0.15">
      <c r="A34" s="10" t="s">
        <v>39</v>
      </c>
      <c r="B34" s="11" t="s">
        <v>14</v>
      </c>
      <c r="C34" s="12">
        <v>43215</v>
      </c>
      <c r="D34" s="11" t="s">
        <v>69</v>
      </c>
      <c r="E34" s="11" t="s">
        <v>16</v>
      </c>
      <c r="F34" s="17" t="s">
        <v>24</v>
      </c>
      <c r="G34" s="13">
        <v>2839570</v>
      </c>
      <c r="H34" s="14" t="str">
        <f t="shared" si="1"/>
        <v>－</v>
      </c>
      <c r="I34" s="11" t="s">
        <v>41</v>
      </c>
      <c r="J34" s="15" t="s">
        <v>42</v>
      </c>
      <c r="K34" s="15" t="s">
        <v>24</v>
      </c>
      <c r="L34" s="16"/>
      <c r="S34"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5" spans="1:19" ht="229.5" x14ac:dyDescent="0.15">
      <c r="A35" s="10" t="s">
        <v>39</v>
      </c>
      <c r="B35" s="11" t="s">
        <v>14</v>
      </c>
      <c r="C35" s="12">
        <v>43215</v>
      </c>
      <c r="D35" s="11" t="s">
        <v>70</v>
      </c>
      <c r="E35" s="11" t="s">
        <v>16</v>
      </c>
      <c r="F35" s="17" t="s">
        <v>24</v>
      </c>
      <c r="G35" s="13">
        <v>2395624</v>
      </c>
      <c r="H35" s="14" t="str">
        <f t="shared" si="1"/>
        <v>－</v>
      </c>
      <c r="I35" s="11" t="s">
        <v>41</v>
      </c>
      <c r="J35" s="15" t="s">
        <v>42</v>
      </c>
      <c r="K35" s="15" t="s">
        <v>24</v>
      </c>
      <c r="L35" s="16"/>
      <c r="S35"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6" spans="1:19" ht="229.5" x14ac:dyDescent="0.15">
      <c r="A36" s="10" t="s">
        <v>39</v>
      </c>
      <c r="B36" s="11" t="s">
        <v>14</v>
      </c>
      <c r="C36" s="12">
        <v>43215</v>
      </c>
      <c r="D36" s="11" t="s">
        <v>71</v>
      </c>
      <c r="E36" s="11" t="s">
        <v>16</v>
      </c>
      <c r="F36" s="17" t="s">
        <v>24</v>
      </c>
      <c r="G36" s="13">
        <v>2021126</v>
      </c>
      <c r="H36" s="14" t="str">
        <f t="shared" si="1"/>
        <v>－</v>
      </c>
      <c r="I36" s="11" t="s">
        <v>41</v>
      </c>
      <c r="J36" s="15" t="s">
        <v>42</v>
      </c>
      <c r="K36" s="15" t="s">
        <v>24</v>
      </c>
      <c r="L36" s="16"/>
      <c r="S36"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7" spans="1:19" ht="229.5" x14ac:dyDescent="0.15">
      <c r="A37" s="10" t="s">
        <v>39</v>
      </c>
      <c r="B37" s="11" t="s">
        <v>14</v>
      </c>
      <c r="C37" s="12">
        <v>43215</v>
      </c>
      <c r="D37" s="11" t="s">
        <v>72</v>
      </c>
      <c r="E37" s="11" t="s">
        <v>16</v>
      </c>
      <c r="F37" s="17" t="s">
        <v>24</v>
      </c>
      <c r="G37" s="13">
        <v>2193069</v>
      </c>
      <c r="H37" s="14" t="str">
        <f t="shared" si="1"/>
        <v>－</v>
      </c>
      <c r="I37" s="11" t="s">
        <v>41</v>
      </c>
      <c r="J37" s="15" t="s">
        <v>42</v>
      </c>
      <c r="K37" s="15" t="s">
        <v>24</v>
      </c>
      <c r="L37" s="16"/>
      <c r="S37"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8" spans="1:19" ht="229.5" x14ac:dyDescent="0.15">
      <c r="A38" s="10" t="s">
        <v>39</v>
      </c>
      <c r="B38" s="11" t="s">
        <v>14</v>
      </c>
      <c r="C38" s="12">
        <v>43215</v>
      </c>
      <c r="D38" s="11" t="s">
        <v>73</v>
      </c>
      <c r="E38" s="11" t="s">
        <v>16</v>
      </c>
      <c r="F38" s="17" t="s">
        <v>24</v>
      </c>
      <c r="G38" s="13">
        <v>2159330</v>
      </c>
      <c r="H38" s="14" t="str">
        <f t="shared" si="1"/>
        <v>－</v>
      </c>
      <c r="I38" s="11" t="s">
        <v>41</v>
      </c>
      <c r="J38" s="15" t="s">
        <v>42</v>
      </c>
      <c r="K38" s="15" t="s">
        <v>24</v>
      </c>
      <c r="L38" s="16"/>
      <c r="S38"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39" spans="1:19" ht="229.5" x14ac:dyDescent="0.15">
      <c r="A39" s="10" t="s">
        <v>39</v>
      </c>
      <c r="B39" s="11" t="s">
        <v>14</v>
      </c>
      <c r="C39" s="12">
        <v>43215</v>
      </c>
      <c r="D39" s="11" t="s">
        <v>74</v>
      </c>
      <c r="E39" s="11" t="s">
        <v>16</v>
      </c>
      <c r="F39" s="17" t="s">
        <v>24</v>
      </c>
      <c r="G39" s="13">
        <v>3546039</v>
      </c>
      <c r="H39" s="14" t="str">
        <f t="shared" si="1"/>
        <v>－</v>
      </c>
      <c r="I39" s="11" t="s">
        <v>41</v>
      </c>
      <c r="J39" s="15" t="s">
        <v>42</v>
      </c>
      <c r="K39" s="15" t="s">
        <v>24</v>
      </c>
      <c r="L39" s="16"/>
      <c r="S39"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0" spans="1:19" ht="229.5" x14ac:dyDescent="0.15">
      <c r="A40" s="10" t="s">
        <v>39</v>
      </c>
      <c r="B40" s="11" t="s">
        <v>14</v>
      </c>
      <c r="C40" s="12">
        <v>43215</v>
      </c>
      <c r="D40" s="11" t="s">
        <v>75</v>
      </c>
      <c r="E40" s="11" t="s">
        <v>16</v>
      </c>
      <c r="F40" s="17" t="s">
        <v>24</v>
      </c>
      <c r="G40" s="13">
        <v>2476902</v>
      </c>
      <c r="H40" s="14" t="str">
        <f t="shared" si="1"/>
        <v>－</v>
      </c>
      <c r="I40" s="11" t="s">
        <v>41</v>
      </c>
      <c r="J40" s="15" t="s">
        <v>42</v>
      </c>
      <c r="K40" s="15" t="s">
        <v>24</v>
      </c>
      <c r="L40" s="16"/>
      <c r="S40"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1" spans="1:19" ht="229.5" x14ac:dyDescent="0.15">
      <c r="A41" s="10" t="s">
        <v>39</v>
      </c>
      <c r="B41" s="11" t="s">
        <v>14</v>
      </c>
      <c r="C41" s="12">
        <v>43215</v>
      </c>
      <c r="D41" s="11" t="s">
        <v>76</v>
      </c>
      <c r="E41" s="11" t="s">
        <v>16</v>
      </c>
      <c r="F41" s="17" t="s">
        <v>24</v>
      </c>
      <c r="G41" s="13">
        <v>3705099</v>
      </c>
      <c r="H41" s="14" t="str">
        <f t="shared" si="1"/>
        <v>－</v>
      </c>
      <c r="I41" s="11" t="s">
        <v>41</v>
      </c>
      <c r="J41" s="15" t="s">
        <v>42</v>
      </c>
      <c r="K41" s="15" t="s">
        <v>24</v>
      </c>
      <c r="L41" s="16"/>
      <c r="S41"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2" spans="1:19" ht="229.5" x14ac:dyDescent="0.15">
      <c r="A42" s="10" t="s">
        <v>39</v>
      </c>
      <c r="B42" s="11" t="s">
        <v>14</v>
      </c>
      <c r="C42" s="12">
        <v>43215</v>
      </c>
      <c r="D42" s="11" t="s">
        <v>77</v>
      </c>
      <c r="E42" s="11" t="s">
        <v>16</v>
      </c>
      <c r="F42" s="17" t="s">
        <v>24</v>
      </c>
      <c r="G42" s="13">
        <v>3746557</v>
      </c>
      <c r="H42" s="14" t="str">
        <f t="shared" si="1"/>
        <v>－</v>
      </c>
      <c r="I42" s="11" t="s">
        <v>41</v>
      </c>
      <c r="J42" s="15" t="s">
        <v>42</v>
      </c>
      <c r="K42" s="15" t="s">
        <v>24</v>
      </c>
      <c r="L42" s="16"/>
      <c r="S42"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3" spans="1:19" ht="229.5" x14ac:dyDescent="0.15">
      <c r="A43" s="10" t="s">
        <v>39</v>
      </c>
      <c r="B43" s="11" t="s">
        <v>14</v>
      </c>
      <c r="C43" s="12">
        <v>43215</v>
      </c>
      <c r="D43" s="11" t="s">
        <v>78</v>
      </c>
      <c r="E43" s="11" t="s">
        <v>16</v>
      </c>
      <c r="F43" s="17" t="s">
        <v>24</v>
      </c>
      <c r="G43" s="13">
        <v>3120435</v>
      </c>
      <c r="H43" s="14" t="str">
        <f t="shared" si="1"/>
        <v>－</v>
      </c>
      <c r="I43" s="11" t="s">
        <v>41</v>
      </c>
      <c r="J43" s="15" t="s">
        <v>42</v>
      </c>
      <c r="K43" s="15" t="s">
        <v>24</v>
      </c>
      <c r="L43" s="16"/>
      <c r="S43"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4" spans="1:19" ht="229.5" x14ac:dyDescent="0.15">
      <c r="A44" s="10" t="s">
        <v>39</v>
      </c>
      <c r="B44" s="11" t="s">
        <v>14</v>
      </c>
      <c r="C44" s="12">
        <v>43215</v>
      </c>
      <c r="D44" s="11" t="s">
        <v>79</v>
      </c>
      <c r="E44" s="11" t="s">
        <v>16</v>
      </c>
      <c r="F44" s="17" t="s">
        <v>24</v>
      </c>
      <c r="G44" s="13">
        <v>2391095</v>
      </c>
      <c r="H44" s="14" t="str">
        <f t="shared" si="1"/>
        <v>－</v>
      </c>
      <c r="I44" s="11" t="s">
        <v>41</v>
      </c>
      <c r="J44" s="15" t="s">
        <v>42</v>
      </c>
      <c r="K44" s="15" t="s">
        <v>24</v>
      </c>
      <c r="L44" s="16"/>
      <c r="S44"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5" spans="1:19" ht="229.5" x14ac:dyDescent="0.15">
      <c r="A45" s="10" t="s">
        <v>39</v>
      </c>
      <c r="B45" s="11" t="s">
        <v>14</v>
      </c>
      <c r="C45" s="12">
        <v>43215</v>
      </c>
      <c r="D45" s="11" t="s">
        <v>80</v>
      </c>
      <c r="E45" s="11" t="s">
        <v>16</v>
      </c>
      <c r="F45" s="17" t="s">
        <v>24</v>
      </c>
      <c r="G45" s="13">
        <v>973795</v>
      </c>
      <c r="H45" s="14" t="str">
        <f t="shared" si="1"/>
        <v>－</v>
      </c>
      <c r="I45" s="11" t="s">
        <v>41</v>
      </c>
      <c r="J45" s="15" t="s">
        <v>42</v>
      </c>
      <c r="K45" s="15" t="s">
        <v>24</v>
      </c>
      <c r="L45" s="16"/>
      <c r="S45"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6" spans="1:19" ht="229.5" x14ac:dyDescent="0.15">
      <c r="A46" s="10" t="s">
        <v>39</v>
      </c>
      <c r="B46" s="11" t="s">
        <v>14</v>
      </c>
      <c r="C46" s="12">
        <v>43215</v>
      </c>
      <c r="D46" s="11" t="s">
        <v>81</v>
      </c>
      <c r="E46" s="11" t="s">
        <v>16</v>
      </c>
      <c r="F46" s="17" t="s">
        <v>24</v>
      </c>
      <c r="G46" s="13">
        <v>668915</v>
      </c>
      <c r="H46" s="14" t="str">
        <f t="shared" si="1"/>
        <v>－</v>
      </c>
      <c r="I46" s="11" t="s">
        <v>41</v>
      </c>
      <c r="J46" s="15" t="s">
        <v>42</v>
      </c>
      <c r="K46" s="15" t="s">
        <v>24</v>
      </c>
      <c r="L46" s="16"/>
      <c r="S46"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7" spans="1:19" ht="229.5" x14ac:dyDescent="0.15">
      <c r="A47" s="10" t="s">
        <v>39</v>
      </c>
      <c r="B47" s="11" t="s">
        <v>14</v>
      </c>
      <c r="C47" s="12">
        <v>43215</v>
      </c>
      <c r="D47" s="11" t="s">
        <v>82</v>
      </c>
      <c r="E47" s="11" t="s">
        <v>16</v>
      </c>
      <c r="F47" s="17" t="s">
        <v>24</v>
      </c>
      <c r="G47" s="13">
        <v>1098297</v>
      </c>
      <c r="H47" s="14" t="str">
        <f t="shared" si="1"/>
        <v>－</v>
      </c>
      <c r="I47" s="11" t="s">
        <v>41</v>
      </c>
      <c r="J47" s="15" t="s">
        <v>42</v>
      </c>
      <c r="K47" s="15" t="s">
        <v>24</v>
      </c>
      <c r="L47" s="16"/>
      <c r="S47"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8" spans="1:19" ht="229.5" x14ac:dyDescent="0.15">
      <c r="A48" s="10" t="s">
        <v>39</v>
      </c>
      <c r="B48" s="11" t="s">
        <v>14</v>
      </c>
      <c r="C48" s="12">
        <v>43215</v>
      </c>
      <c r="D48" s="11" t="s">
        <v>83</v>
      </c>
      <c r="E48" s="11" t="s">
        <v>16</v>
      </c>
      <c r="F48" s="17" t="s">
        <v>24</v>
      </c>
      <c r="G48" s="13">
        <v>1478679</v>
      </c>
      <c r="H48" s="14" t="str">
        <f t="shared" si="1"/>
        <v>－</v>
      </c>
      <c r="I48" s="11" t="s">
        <v>41</v>
      </c>
      <c r="J48" s="15" t="s">
        <v>42</v>
      </c>
      <c r="K48" s="15" t="s">
        <v>24</v>
      </c>
      <c r="L48" s="16"/>
      <c r="S48"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49" spans="1:19" ht="229.5" x14ac:dyDescent="0.15">
      <c r="A49" s="10" t="s">
        <v>39</v>
      </c>
      <c r="B49" s="11" t="s">
        <v>14</v>
      </c>
      <c r="C49" s="12">
        <v>43215</v>
      </c>
      <c r="D49" s="11" t="s">
        <v>84</v>
      </c>
      <c r="E49" s="11" t="s">
        <v>16</v>
      </c>
      <c r="F49" s="17" t="s">
        <v>24</v>
      </c>
      <c r="G49" s="13">
        <v>465181</v>
      </c>
      <c r="H49" s="14" t="str">
        <f t="shared" si="1"/>
        <v>－</v>
      </c>
      <c r="I49" s="11" t="s">
        <v>41</v>
      </c>
      <c r="J49" s="15" t="s">
        <v>42</v>
      </c>
      <c r="K49" s="15" t="s">
        <v>24</v>
      </c>
      <c r="L49" s="16"/>
      <c r="S49"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50" spans="1:19" ht="229.5" x14ac:dyDescent="0.15">
      <c r="A50" s="10" t="s">
        <v>39</v>
      </c>
      <c r="B50" s="11" t="s">
        <v>14</v>
      </c>
      <c r="C50" s="12">
        <v>43215</v>
      </c>
      <c r="D50" s="11" t="s">
        <v>85</v>
      </c>
      <c r="E50" s="11" t="s">
        <v>16</v>
      </c>
      <c r="F50" s="17" t="s">
        <v>24</v>
      </c>
      <c r="G50" s="13">
        <v>3834400</v>
      </c>
      <c r="H50" s="14" t="str">
        <f t="shared" si="1"/>
        <v>－</v>
      </c>
      <c r="I50" s="11" t="s">
        <v>41</v>
      </c>
      <c r="J50" s="15" t="s">
        <v>42</v>
      </c>
      <c r="K50" s="15" t="s">
        <v>24</v>
      </c>
      <c r="L50" s="16"/>
      <c r="S50"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51" spans="1:19" ht="229.5" x14ac:dyDescent="0.15">
      <c r="A51" s="10" t="s">
        <v>39</v>
      </c>
      <c r="B51" s="11" t="s">
        <v>14</v>
      </c>
      <c r="C51" s="12">
        <v>43215</v>
      </c>
      <c r="D51" s="11" t="s">
        <v>86</v>
      </c>
      <c r="E51" s="11" t="s">
        <v>16</v>
      </c>
      <c r="F51" s="17" t="s">
        <v>24</v>
      </c>
      <c r="G51" s="13">
        <v>1601603</v>
      </c>
      <c r="H51" s="14" t="str">
        <f t="shared" si="1"/>
        <v>－</v>
      </c>
      <c r="I51" s="11" t="s">
        <v>41</v>
      </c>
      <c r="J51" s="15" t="s">
        <v>42</v>
      </c>
      <c r="K51" s="15" t="s">
        <v>24</v>
      </c>
      <c r="L51" s="16"/>
      <c r="S51"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52" spans="1:19" ht="229.5" x14ac:dyDescent="0.15">
      <c r="A52" s="10" t="s">
        <v>39</v>
      </c>
      <c r="B52" s="11" t="s">
        <v>14</v>
      </c>
      <c r="C52" s="12">
        <v>43215</v>
      </c>
      <c r="D52" s="11" t="s">
        <v>87</v>
      </c>
      <c r="E52" s="11" t="s">
        <v>16</v>
      </c>
      <c r="F52" s="17" t="s">
        <v>24</v>
      </c>
      <c r="G52" s="13">
        <v>1284258</v>
      </c>
      <c r="H52" s="14" t="str">
        <f t="shared" si="1"/>
        <v>－</v>
      </c>
      <c r="I52" s="11" t="s">
        <v>41</v>
      </c>
      <c r="J52" s="15" t="s">
        <v>42</v>
      </c>
      <c r="K52" s="15" t="s">
        <v>24</v>
      </c>
      <c r="L52" s="16"/>
      <c r="S52"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53" spans="1:19" ht="229.5" x14ac:dyDescent="0.15">
      <c r="A53" s="10" t="s">
        <v>39</v>
      </c>
      <c r="B53" s="11" t="s">
        <v>14</v>
      </c>
      <c r="C53" s="12">
        <v>43215</v>
      </c>
      <c r="D53" s="11" t="s">
        <v>88</v>
      </c>
      <c r="E53" s="11" t="s">
        <v>16</v>
      </c>
      <c r="F53" s="17" t="s">
        <v>24</v>
      </c>
      <c r="G53" s="13">
        <v>904964</v>
      </c>
      <c r="H53" s="14" t="str">
        <f t="shared" si="1"/>
        <v>－</v>
      </c>
      <c r="I53" s="11" t="s">
        <v>41</v>
      </c>
      <c r="J53" s="15" t="s">
        <v>42</v>
      </c>
      <c r="K53" s="15" t="s">
        <v>24</v>
      </c>
      <c r="L53" s="16"/>
      <c r="S53" s="9" t="str">
        <f t="shared" si="0"/>
        <v>平成３０年法人土地・建物基本調査実施委託業務支出負担行為担当官
土地・建設産業局長　田村　計
東京都千代田区霞が関２－１－３法人土地・建物基本調査は、我が国の土地・建物の所有・利用状況等に関する実態を調査し、その現状を全国及び地域別に明らかにすることにより、土地に関する諸施策その他の基礎資料を得るとともに、広く一般の利用に供することを目的として、平成５年以降、５年周期の統計調査として土地基本調査（法人土地・建物基本調査及び世帯土地統計）を実施しており、統計法に基づき総務大臣から承認を受けた基幹統計である。
本業務は、平成３０年に実施の第６回法人土地・建物基本調査として、母集団の中から調本抽出した都道府県調査対象法人について、①統計法施行令第４条別表第二第１３項に掲げる事務（調査票の配布補助及び取集、審査等に関する事務）を各都道府県知事に委託する。
作業内容は、②調査事務体制の確立、調査票の受領・審査及び修正、審査済みの調査票の提出等を行い、また③法人に対して調査の協力を促すため、国土交通省から提示する広報内容の雛型に基づき、都道府県が所管する掲載料の係らない広報紙、ホームページ等への掲載を可能な範囲で行う。
以上のことから、本業務については各都道府県と随意契約を行う。</v>
      </c>
    </row>
    <row r="54" spans="1:19" ht="202.5" x14ac:dyDescent="0.15">
      <c r="A54" s="10" t="s">
        <v>25</v>
      </c>
      <c r="B54" s="11" t="s">
        <v>26</v>
      </c>
      <c r="C54" s="12">
        <v>43374</v>
      </c>
      <c r="D54" s="11" t="s">
        <v>27</v>
      </c>
      <c r="E54" s="11" t="s">
        <v>28</v>
      </c>
      <c r="F54" s="13">
        <v>25768382</v>
      </c>
      <c r="G54" s="13">
        <v>25451010</v>
      </c>
      <c r="H54" s="14">
        <f t="shared" si="1"/>
        <v>0.98768366597483692</v>
      </c>
      <c r="I54" s="11" t="s">
        <v>29</v>
      </c>
      <c r="J54" s="15" t="s">
        <v>18</v>
      </c>
      <c r="K54" s="15" t="s">
        <v>19</v>
      </c>
      <c r="L54" s="16"/>
      <c r="S54" s="9" t="str">
        <f t="shared" si="0"/>
        <v>土地総合情報システム関連機器の賃貸借・ハウジング及び運用・保守並びに業務アプリケーション運用・保守等業務（再リース）支出負担行為担当官
土地・建設産業局長　野村　正史
東京都千代田区霞が関２－１－３本システムでは現行のアプリケーションプログラムを継続利用することを前提としている。本アプリケーションプログラムは現行業者が構築した運用環境により維持されており、外部からのアクセスに対してシステムが正常に動作するよう、複数のサーバ等機器、各種OS等ソフトウェア、各種セキュリティ製品を複雑かつ多様な設定を行い運用環境を構築している。運用環境の変更はアプリケーションプログラムの動作に影響を与え、システム停止等のおそれがあることから、アプリケーションプログラムを現行のまま継続利用するためには運用環境を変更することは適切でない。
上述したシステムに係る複雑かつ多様な設定を全て熟知した上で適切な運用・保守を行う必要があることから、現行業者が設計、構築等を行った機器等の運用・保守等を他業者が行うことは、安定稼働の確保及びシステム障害時の迅速な復旧等の観点からもリスクが高く適切でない。なお、現行機器はシステムの保守・運用等の状況に鑑み引き続き利用可能な状態であり、今後も現行業者からのサポートの提供を受けられる予定である。</v>
      </c>
    </row>
    <row r="55" spans="1:19" ht="135" x14ac:dyDescent="0.15">
      <c r="A55" s="10" t="s">
        <v>30</v>
      </c>
      <c r="B55" s="11" t="s">
        <v>26</v>
      </c>
      <c r="C55" s="12">
        <v>43411</v>
      </c>
      <c r="D55" s="11" t="s">
        <v>31</v>
      </c>
      <c r="E55" s="11" t="s">
        <v>16</v>
      </c>
      <c r="F55" s="13">
        <v>1485763</v>
      </c>
      <c r="G55" s="13">
        <v>1485000</v>
      </c>
      <c r="H55" s="14">
        <f t="shared" si="1"/>
        <v>0.99948645914590684</v>
      </c>
      <c r="I55" s="11" t="s">
        <v>32</v>
      </c>
      <c r="J55" s="15" t="s">
        <v>33</v>
      </c>
      <c r="K55" s="15" t="s">
        <v>24</v>
      </c>
      <c r="L55" s="16"/>
      <c r="S55" s="9" t="str">
        <f t="shared" si="0"/>
        <v>全国版空き家・空き地バンクの機能拡充に関する業務支出負担行為担当官
土地・建設産業局長　野村　正史
東京都千代田区霞が関２－１－３アットホーム株式会社が構築・運営する全国版空き家・空き地バンクは、地方自治体が有する空き家等の情報が集約され、一元的に検索できるものであり、それに加え、自治体の各種支援や補助事業等の情報が充実したものとなっており、民間事業者とのマッチング向上を図りたい自治体が公的不動産（ＰＲＥ）に係る開示情報を掲載する上で最も適していること、こうした全国版空き家・空き地バンクに係る知的財産権はアットホーム株式会社のみが有していること、加えて全国版空き家・空き地バンクに係るソースプログラムについては第三者に対して非公開としている旨申し出があったことから、本業務を行える唯一の業者であるため。</v>
      </c>
    </row>
    <row r="56" spans="1:19" ht="135" x14ac:dyDescent="0.15">
      <c r="A56" s="10" t="s">
        <v>30</v>
      </c>
      <c r="B56" s="11" t="s">
        <v>26</v>
      </c>
      <c r="C56" s="12">
        <v>43411</v>
      </c>
      <c r="D56" s="11" t="s">
        <v>34</v>
      </c>
      <c r="E56" s="11" t="s">
        <v>16</v>
      </c>
      <c r="F56" s="13">
        <v>1500080</v>
      </c>
      <c r="G56" s="13">
        <v>1500000</v>
      </c>
      <c r="H56" s="14">
        <f t="shared" si="1"/>
        <v>0.99994666951095945</v>
      </c>
      <c r="I56" s="11" t="s">
        <v>35</v>
      </c>
      <c r="J56" s="15" t="s">
        <v>33</v>
      </c>
      <c r="K56" s="15" t="s">
        <v>24</v>
      </c>
      <c r="L56" s="16"/>
      <c r="S56" s="9" t="str">
        <f t="shared" si="0"/>
        <v>全国版空き家・空き地バンクの機能拡充に関する業務支出負担行為担当官
土地・建設産業局長　野村　正史
東京都千代田区霞が関２－１－３株式会社ＬＩＦＵＬＬが構築・運営する全国版空き家・空き地バンクは、地方自治体が有する空き家等の情報が集約され、一元的に検索できるものであり、それに加え、消費者のみならず民間事業者からのニーズが高いハザード情報が非常に充実したものとなっており、民間事業者とのマッチング向上を図りたい自治体が公的不動産（ＰＲＥ）に係る開示情報を掲載する上で最も適していること、こうした全国版空き家・空き地バンクに係る知的財産権は株式会社ＬＩＦＵＬＬのみが有していること、加えて全国版空き家・空き地バンクに係るソースプログラムについては第三者に対して非公開としている旨申し出があったことから、本業務を行える唯一の業者であるため。</v>
      </c>
    </row>
    <row r="57" spans="1:19" ht="135" x14ac:dyDescent="0.15">
      <c r="A57" s="10" t="s">
        <v>36</v>
      </c>
      <c r="B57" s="11" t="s">
        <v>26</v>
      </c>
      <c r="C57" s="12">
        <v>43504</v>
      </c>
      <c r="D57" s="11" t="s">
        <v>31</v>
      </c>
      <c r="E57" s="11" t="s">
        <v>16</v>
      </c>
      <c r="F57" s="13">
        <v>3499200</v>
      </c>
      <c r="G57" s="13">
        <v>3499200</v>
      </c>
      <c r="H57" s="14">
        <f t="shared" si="1"/>
        <v>1</v>
      </c>
      <c r="I57" s="11" t="s">
        <v>37</v>
      </c>
      <c r="J57" s="15" t="s">
        <v>33</v>
      </c>
      <c r="K57" s="15" t="s">
        <v>24</v>
      </c>
      <c r="L57" s="16"/>
      <c r="S57" s="9" t="str">
        <f t="shared" si="0"/>
        <v>全国版空き家・空き地バンクに係る掲載情報の充実化等に関する業務支出負担行為担当官
土地・建設産業局長　野村　正史
東京都千代田区霞が関２－１－３アットホーム株式会社が構築・運営する全国版空き家・空き地バンクは、すでに空き家の流通・利活用に資する各自治体の支援制度等の地域情報を一部掲載していることから、本業務の目的であるこれらの情報の充実化を図る上で最も適していること、こうした全国版空き家・空き地バンクに係る知的財産権はアットホーム株式会社のみが有していること、加えて全国版空き家・空き地バンクに係るソースプログラムについては第三者に対して非公開としている旨申し出があったことから、本業務を行える唯一の業者であるため。</v>
      </c>
    </row>
    <row r="58" spans="1:19" ht="135.75" thickBot="1" x14ac:dyDescent="0.2">
      <c r="A58" s="18" t="s">
        <v>36</v>
      </c>
      <c r="B58" s="19" t="s">
        <v>26</v>
      </c>
      <c r="C58" s="20">
        <v>43504</v>
      </c>
      <c r="D58" s="19" t="s">
        <v>34</v>
      </c>
      <c r="E58" s="19" t="s">
        <v>16</v>
      </c>
      <c r="F58" s="21">
        <v>2505600</v>
      </c>
      <c r="G58" s="21">
        <v>2500000</v>
      </c>
      <c r="H58" s="14">
        <f t="shared" si="1"/>
        <v>0.9977650063856961</v>
      </c>
      <c r="I58" s="19" t="s">
        <v>38</v>
      </c>
      <c r="J58" s="22" t="s">
        <v>33</v>
      </c>
      <c r="K58" s="22" t="s">
        <v>24</v>
      </c>
      <c r="L58" s="23"/>
      <c r="S58" s="9" t="str">
        <f t="shared" si="0"/>
        <v>全国版空き家・空き地バンクに係る掲載情報の充実化等に関する業務支出負担行為担当官
土地・建設産業局長　野村　正史
東京都千代田区霞が関２－１－３株式会社ＬＩＦＵＬＬが構築・運営する全国版空き家・空き地バンクは、すでに空き家の流通・利活用に資する各自治体の支援制度等の地域情報を一部掲載していることから、本業務の目的であるこれらの情報の充実化を図る上で最も適していること、こうした全国版空き家・空き地バンクに係る知的財産権は株式会社ＬＩＦＵＬＬのみが有していること、加えて全国版空き家・空き地バンクに係るソースプログラムについては第三者に対して非公開としている旨申し出があったことから、本業務を行える唯一の業者であるため。</v>
      </c>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2019-07-02T01:45:41Z</dcterms:modified>
</cp:coreProperties>
</file>