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670" yWindow="120" windowWidth="18315" windowHeight="8490" tabRatio="825"/>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0" hidden="1">競争性のない随意契約によらざるを得ないもの!$A$4:$L$191</definedName>
    <definedName name="_xlnm._FilterDatabase" localSheetId="1" hidden="1">緊急の必要により競争に付することができないもの!$A$4:$K$19</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52511"/>
</workbook>
</file>

<file path=xl/calcChain.xml><?xml version="1.0" encoding="utf-8"?>
<calcChain xmlns="http://schemas.openxmlformats.org/spreadsheetml/2006/main">
  <c r="H12" i="2" l="1"/>
  <c r="H14" i="2"/>
  <c r="S5" i="1"/>
  <c r="H111" i="1"/>
  <c r="H112" i="1"/>
  <c r="H113" i="1"/>
  <c r="H134" i="1"/>
  <c r="H148" i="1"/>
  <c r="H188" i="1"/>
  <c r="H54" i="1"/>
  <c r="H94" i="1"/>
  <c r="H95" i="1"/>
  <c r="H142" i="1"/>
  <c r="H161" i="1"/>
  <c r="H55" i="1"/>
  <c r="H56" i="1"/>
  <c r="H57" i="1"/>
  <c r="H58" i="1"/>
  <c r="H59" i="1"/>
  <c r="H60" i="1"/>
  <c r="H61" i="1"/>
  <c r="H62" i="1"/>
  <c r="H63" i="1"/>
  <c r="H64" i="1"/>
  <c r="H65" i="1"/>
  <c r="H66" i="1"/>
  <c r="H67" i="1"/>
  <c r="H68" i="1"/>
  <c r="H69" i="1"/>
  <c r="H70" i="1"/>
  <c r="H71" i="1"/>
  <c r="H72" i="1"/>
  <c r="H73" i="1"/>
  <c r="H74" i="1"/>
  <c r="H75" i="1"/>
  <c r="H89" i="1"/>
  <c r="H90" i="1"/>
  <c r="H130" i="1"/>
  <c r="H131" i="1"/>
  <c r="H145" i="1"/>
  <c r="H174" i="1"/>
  <c r="H5" i="3" l="1"/>
  <c r="H6" i="2"/>
  <c r="H17" i="2"/>
  <c r="H16" i="2"/>
  <c r="H18" i="2"/>
  <c r="H15" i="2"/>
  <c r="H13" i="2"/>
  <c r="H9" i="2"/>
  <c r="H11" i="2"/>
  <c r="H10" i="2"/>
  <c r="H5" i="2"/>
  <c r="H19" i="2"/>
  <c r="H8" i="2"/>
  <c r="H7" i="2"/>
  <c r="H122" i="1"/>
  <c r="H189" i="1"/>
  <c r="H186" i="1"/>
  <c r="H184" i="1"/>
  <c r="H183" i="1"/>
  <c r="H157" i="1"/>
  <c r="H105" i="1"/>
  <c r="H104" i="1"/>
  <c r="H191" i="1"/>
  <c r="H88" i="1"/>
  <c r="H87" i="1"/>
  <c r="H182" i="1"/>
  <c r="H150" i="1"/>
  <c r="H147" i="1"/>
  <c r="H143" i="1"/>
  <c r="H132" i="1"/>
  <c r="H124" i="1"/>
  <c r="H117" i="1"/>
  <c r="H116" i="1"/>
  <c r="H102" i="1"/>
  <c r="H101" i="1"/>
  <c r="H98" i="1"/>
  <c r="H86" i="1"/>
  <c r="H85" i="1"/>
  <c r="H153" i="1"/>
  <c r="H149" i="1"/>
  <c r="H146" i="1"/>
  <c r="H128" i="1"/>
  <c r="H84" i="1"/>
  <c r="H123" i="1"/>
  <c r="H121" i="1"/>
  <c r="H120" i="1"/>
  <c r="H119" i="1"/>
  <c r="H97" i="1"/>
  <c r="H83" i="1"/>
  <c r="H82" i="1"/>
  <c r="H81" i="1"/>
  <c r="H80" i="1"/>
  <c r="H79" i="1"/>
  <c r="H78" i="1"/>
  <c r="H77" i="1"/>
  <c r="H76" i="1"/>
  <c r="H180" i="1"/>
  <c r="H152" i="1"/>
  <c r="H53" i="1"/>
  <c r="H52" i="1"/>
  <c r="H127" i="1"/>
  <c r="H51" i="1"/>
  <c r="H110" i="1"/>
  <c r="H109" i="1"/>
  <c r="H108" i="1"/>
  <c r="H100" i="1"/>
  <c r="H50" i="1"/>
  <c r="H49" i="1"/>
  <c r="H48" i="1"/>
  <c r="H47" i="1"/>
  <c r="H46" i="1"/>
  <c r="H187" i="1"/>
  <c r="H179" i="1"/>
  <c r="H173" i="1"/>
  <c r="H172" i="1"/>
  <c r="H171" i="1"/>
  <c r="H168" i="1"/>
  <c r="H167" i="1"/>
  <c r="H166" i="1"/>
  <c r="H158" i="1"/>
  <c r="H126" i="1"/>
  <c r="H125" i="1"/>
  <c r="H115" i="1"/>
  <c r="H107" i="1"/>
  <c r="H96" i="1"/>
  <c r="H45" i="1"/>
  <c r="H44" i="1"/>
  <c r="H43" i="1"/>
  <c r="H42" i="1"/>
  <c r="H41" i="1"/>
  <c r="H40" i="1"/>
  <c r="H39" i="1"/>
  <c r="H38" i="1"/>
  <c r="H37" i="1"/>
  <c r="H36" i="1"/>
  <c r="H35" i="1"/>
  <c r="H185" i="1"/>
  <c r="H165" i="1"/>
  <c r="H34" i="1"/>
  <c r="H162" i="1"/>
  <c r="H141" i="1"/>
  <c r="H140" i="1"/>
  <c r="H139" i="1"/>
  <c r="H138" i="1"/>
  <c r="H137" i="1"/>
  <c r="H135" i="1"/>
  <c r="H129" i="1"/>
  <c r="H99" i="1"/>
  <c r="H93" i="1"/>
  <c r="H92" i="1"/>
  <c r="H91" i="1"/>
  <c r="H33" i="1"/>
  <c r="H114" i="1"/>
  <c r="H32" i="1"/>
  <c r="H181" i="1"/>
  <c r="H178" i="1"/>
  <c r="H177" i="1"/>
  <c r="H176" i="1"/>
  <c r="H175" i="1"/>
  <c r="H159" i="1"/>
  <c r="H156" i="1"/>
  <c r="H155" i="1"/>
  <c r="H154" i="1"/>
  <c r="H136" i="1"/>
  <c r="H133" i="1"/>
  <c r="H118" i="1"/>
  <c r="H106" i="1"/>
  <c r="H103" i="1"/>
  <c r="H31" i="1"/>
  <c r="H30" i="1"/>
  <c r="H29" i="1"/>
  <c r="H28" i="1"/>
  <c r="H190" i="1"/>
  <c r="H170" i="1"/>
  <c r="H169" i="1"/>
  <c r="H164" i="1"/>
  <c r="H163" i="1"/>
  <c r="H160" i="1"/>
  <c r="H144"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<sst xmlns="http://schemas.openxmlformats.org/spreadsheetml/2006/main" count="1785" uniqueCount="527">
  <si>
    <t>競争性のない随意契約によらざるを得ないもの</t>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</si>
  <si>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</si>
  <si>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</si>
  <si>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</si>
  <si>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</si>
  <si>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</si>
  <si>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</si>
  <si>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</si>
  <si>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</si>
  <si>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</si>
  <si>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</si>
  <si>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</si>
  <si>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</si>
  <si>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緊急の必要により競争に付することができないもの</t>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</si>
  <si>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</si>
  <si>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1"/>
  </si>
  <si>
    <t>新聞（日刊建設工業新聞）購入</t>
    <phoneticPr fontId="3"/>
  </si>
  <si>
    <t>（株）日刊建設工業新聞社
仙台市青葉区上杉１－５－１５</t>
    <phoneticPr fontId="3"/>
  </si>
  <si>
    <t>会計法第２９条の３第４項及び予決令第１０２条の４第３号</t>
  </si>
  <si>
    <t>日刊建設工業新聞は、建設関係情報の収集に不可欠な日刊業界紙であり、当該業者は本局及び管内事務所における一括調達に対応できる唯一の業者であるため。</t>
    <rPh sb="0" eb="2">
      <t>ニッカン</t>
    </rPh>
    <rPh sb="2" eb="4">
      <t>ケンセツ</t>
    </rPh>
    <rPh sb="4" eb="6">
      <t>コウギョウ</t>
    </rPh>
    <rPh sb="6" eb="8">
      <t>シンブン</t>
    </rPh>
    <rPh sb="10" eb="12">
      <t>ケンセツ</t>
    </rPh>
    <rPh sb="12" eb="14">
      <t>カンケイ</t>
    </rPh>
    <rPh sb="14" eb="16">
      <t>ジョウホウ</t>
    </rPh>
    <rPh sb="17" eb="19">
      <t>シュウシュウ</t>
    </rPh>
    <rPh sb="20" eb="23">
      <t>フカケツ</t>
    </rPh>
    <rPh sb="24" eb="26">
      <t>ニッカン</t>
    </rPh>
    <rPh sb="26" eb="29">
      <t>ギョウカイシ</t>
    </rPh>
    <rPh sb="33" eb="35">
      <t>トウガイ</t>
    </rPh>
    <rPh sb="35" eb="37">
      <t>ギョウシャ</t>
    </rPh>
    <rPh sb="38" eb="40">
      <t>ホンキョク</t>
    </rPh>
    <rPh sb="40" eb="41">
      <t>オヨ</t>
    </rPh>
    <rPh sb="42" eb="44">
      <t>カンナイ</t>
    </rPh>
    <rPh sb="44" eb="47">
      <t>ジムショ</t>
    </rPh>
    <rPh sb="51" eb="53">
      <t>イッカツ</t>
    </rPh>
    <rPh sb="53" eb="55">
      <t>チョウタツ</t>
    </rPh>
    <rPh sb="56" eb="58">
      <t>タイオウ</t>
    </rPh>
    <rPh sb="61" eb="63">
      <t>ユイイツ</t>
    </rPh>
    <rPh sb="64" eb="66">
      <t>ギョウシャ</t>
    </rPh>
    <phoneticPr fontId="9"/>
  </si>
  <si>
    <t>ニ（ニ）</t>
  </si>
  <si>
    <t>新聞（日刊建設通信新聞）購入</t>
  </si>
  <si>
    <t>（株）日刊建設通信新聞社
仙台市青葉区二日町３－１０</t>
    <phoneticPr fontId="3"/>
  </si>
  <si>
    <t>日刊建設通信新聞は、建設関係情報の収集に不可欠な日刊業界紙であり、当該業者は本局及び管内事務所における一括調達に対応できる唯一の業者であるため。</t>
    <rPh sb="0" eb="2">
      <t>ニッカン</t>
    </rPh>
    <rPh sb="2" eb="4">
      <t>ケンセツ</t>
    </rPh>
    <rPh sb="4" eb="6">
      <t>ツウシン</t>
    </rPh>
    <rPh sb="6" eb="8">
      <t>シンブン</t>
    </rPh>
    <rPh sb="10" eb="12">
      <t>ケンセツ</t>
    </rPh>
    <rPh sb="12" eb="14">
      <t>カンケイ</t>
    </rPh>
    <rPh sb="14" eb="16">
      <t>ジョウホウ</t>
    </rPh>
    <rPh sb="17" eb="19">
      <t>シュウシュウ</t>
    </rPh>
    <rPh sb="20" eb="23">
      <t>フカケツ</t>
    </rPh>
    <rPh sb="24" eb="26">
      <t>ニッカン</t>
    </rPh>
    <rPh sb="26" eb="29">
      <t>ギョウカイシ</t>
    </rPh>
    <rPh sb="33" eb="35">
      <t>トウガイ</t>
    </rPh>
    <rPh sb="35" eb="37">
      <t>ギョウシャ</t>
    </rPh>
    <rPh sb="38" eb="40">
      <t>ホンキョク</t>
    </rPh>
    <rPh sb="40" eb="41">
      <t>オヨ</t>
    </rPh>
    <rPh sb="42" eb="44">
      <t>カンナイ</t>
    </rPh>
    <rPh sb="44" eb="47">
      <t>ジムショ</t>
    </rPh>
    <rPh sb="51" eb="53">
      <t>イッカツ</t>
    </rPh>
    <rPh sb="53" eb="55">
      <t>チョウタツ</t>
    </rPh>
    <rPh sb="56" eb="58">
      <t>タイオウ</t>
    </rPh>
    <rPh sb="61" eb="63">
      <t>ユイイツ</t>
    </rPh>
    <rPh sb="64" eb="66">
      <t>ギョウシャ</t>
    </rPh>
    <phoneticPr fontId="9"/>
  </si>
  <si>
    <t>新聞（日刊建設産業新聞）購入</t>
  </si>
  <si>
    <t>（株）日刊建設産業新聞社
東京都板橋区板橋１－４８－９</t>
    <phoneticPr fontId="3"/>
  </si>
  <si>
    <t>－</t>
  </si>
  <si>
    <t>日刊建設産業新聞は、建設関係情報の収集に不可欠な日刊業界紙であり、当該業者は本局及び管内事務所における一括調達に対応できる唯一の業者であるため。</t>
    <rPh sb="0" eb="2">
      <t>ニッカン</t>
    </rPh>
    <rPh sb="2" eb="4">
      <t>ケンセツ</t>
    </rPh>
    <rPh sb="4" eb="6">
      <t>サンギョウ</t>
    </rPh>
    <rPh sb="6" eb="8">
      <t>シンブン</t>
    </rPh>
    <rPh sb="10" eb="12">
      <t>ケンセツ</t>
    </rPh>
    <rPh sb="12" eb="14">
      <t>カンケイ</t>
    </rPh>
    <rPh sb="14" eb="16">
      <t>ジョウホウ</t>
    </rPh>
    <rPh sb="17" eb="19">
      <t>シュウシュウ</t>
    </rPh>
    <rPh sb="20" eb="23">
      <t>フカケツ</t>
    </rPh>
    <rPh sb="24" eb="26">
      <t>ニッカン</t>
    </rPh>
    <rPh sb="26" eb="29">
      <t>ギョウカイシ</t>
    </rPh>
    <rPh sb="33" eb="35">
      <t>トウガイ</t>
    </rPh>
    <rPh sb="35" eb="37">
      <t>ギョウシャ</t>
    </rPh>
    <rPh sb="38" eb="40">
      <t>ホンキョク</t>
    </rPh>
    <rPh sb="40" eb="41">
      <t>オヨ</t>
    </rPh>
    <rPh sb="42" eb="44">
      <t>カンナイ</t>
    </rPh>
    <rPh sb="44" eb="47">
      <t>ジムショ</t>
    </rPh>
    <rPh sb="51" eb="53">
      <t>イッカツ</t>
    </rPh>
    <rPh sb="53" eb="55">
      <t>チョウタツ</t>
    </rPh>
    <rPh sb="56" eb="58">
      <t>タイオウ</t>
    </rPh>
    <rPh sb="61" eb="63">
      <t>ユイイツ</t>
    </rPh>
    <rPh sb="64" eb="66">
      <t>ギョウシャ</t>
    </rPh>
    <phoneticPr fontId="9"/>
  </si>
  <si>
    <t>新聞（建設新聞外）購入</t>
  </si>
  <si>
    <t>（株）建設新聞社
仙台市青葉区春日町７－５</t>
    <phoneticPr fontId="3"/>
  </si>
  <si>
    <t>建設新聞は、建設関係情報の収集に不可欠な日刊業界紙であり、当該業者は本局及び管内事務所における一括調達に対応できる唯一の業者であるため。</t>
    <rPh sb="0" eb="2">
      <t>ケンセツ</t>
    </rPh>
    <rPh sb="2" eb="4">
      <t>シンブン</t>
    </rPh>
    <rPh sb="6" eb="8">
      <t>ケンセツ</t>
    </rPh>
    <rPh sb="8" eb="10">
      <t>カンケイ</t>
    </rPh>
    <rPh sb="10" eb="12">
      <t>ジョウホウ</t>
    </rPh>
    <rPh sb="13" eb="15">
      <t>シュウシュウ</t>
    </rPh>
    <rPh sb="16" eb="19">
      <t>フカケツ</t>
    </rPh>
    <rPh sb="20" eb="22">
      <t>ニッカン</t>
    </rPh>
    <rPh sb="22" eb="25">
      <t>ギョウカイシ</t>
    </rPh>
    <rPh sb="29" eb="31">
      <t>トウガイ</t>
    </rPh>
    <rPh sb="31" eb="33">
      <t>ギョウシャ</t>
    </rPh>
    <rPh sb="34" eb="36">
      <t>ホンキョク</t>
    </rPh>
    <rPh sb="36" eb="37">
      <t>オヨ</t>
    </rPh>
    <rPh sb="38" eb="40">
      <t>カンナイ</t>
    </rPh>
    <rPh sb="40" eb="43">
      <t>ジムショ</t>
    </rPh>
    <rPh sb="47" eb="49">
      <t>イッカツ</t>
    </rPh>
    <rPh sb="49" eb="51">
      <t>チョウタツ</t>
    </rPh>
    <rPh sb="52" eb="54">
      <t>タイオウ</t>
    </rPh>
    <rPh sb="57" eb="59">
      <t>ユイイツ</t>
    </rPh>
    <rPh sb="60" eb="62">
      <t>ギョウシャ</t>
    </rPh>
    <phoneticPr fontId="9"/>
  </si>
  <si>
    <t>事業系サーバ賃貸借及び保守（16-02）</t>
  </si>
  <si>
    <t>ＮＥＣキャピタルソリューション（株）
仙台市青葉区中央４丁目６番１号</t>
    <phoneticPr fontId="3"/>
  </si>
  <si>
    <t>当該業者は、現在設置されているサーバについて、当初一般競争で落札した業者であり、５０ヶ月のリース契約を前提に契約締結しているものであるため。</t>
    <rPh sb="0" eb="2">
      <t>トウガイ</t>
    </rPh>
    <rPh sb="2" eb="4">
      <t>ギョウシャ</t>
    </rPh>
    <rPh sb="6" eb="8">
      <t>ゲンザイ</t>
    </rPh>
    <rPh sb="8" eb="10">
      <t>セッチ</t>
    </rPh>
    <rPh sb="23" eb="25">
      <t>トウショ</t>
    </rPh>
    <rPh sb="25" eb="27">
      <t>イッパン</t>
    </rPh>
    <rPh sb="27" eb="29">
      <t>キョウソウ</t>
    </rPh>
    <rPh sb="30" eb="32">
      <t>ラクサツ</t>
    </rPh>
    <rPh sb="34" eb="36">
      <t>ギョウシャ</t>
    </rPh>
    <rPh sb="43" eb="44">
      <t>ツキ</t>
    </rPh>
    <rPh sb="48" eb="50">
      <t>ケイヤク</t>
    </rPh>
    <rPh sb="51" eb="53">
      <t>ゼンテイ</t>
    </rPh>
    <rPh sb="54" eb="56">
      <t>ケイヤク</t>
    </rPh>
    <rPh sb="56" eb="58">
      <t>テイケツ</t>
    </rPh>
    <phoneticPr fontId="9"/>
  </si>
  <si>
    <t>ロ</t>
  </si>
  <si>
    <t>平成31年度</t>
  </si>
  <si>
    <t>河川巡視サーバ賃貸借及び保守（15-02）</t>
  </si>
  <si>
    <t>テクノ・マインド（株）
仙台市宮城野区榴岡１－６－１１</t>
    <phoneticPr fontId="3"/>
  </si>
  <si>
    <t>当該業者は、現在設置されているサーバについて、当初一般競争で落札した業者であり、４年間のリース契約を前提に契約締結しているものであるため。</t>
    <rPh sb="0" eb="2">
      <t>トウガイ</t>
    </rPh>
    <rPh sb="2" eb="4">
      <t>ギョウシャ</t>
    </rPh>
    <rPh sb="6" eb="8">
      <t>ゲンザイ</t>
    </rPh>
    <rPh sb="8" eb="10">
      <t>セッチ</t>
    </rPh>
    <rPh sb="23" eb="25">
      <t>トウショ</t>
    </rPh>
    <rPh sb="25" eb="27">
      <t>イッパン</t>
    </rPh>
    <rPh sb="27" eb="29">
      <t>キョウソウ</t>
    </rPh>
    <rPh sb="30" eb="32">
      <t>ラクサツ</t>
    </rPh>
    <rPh sb="34" eb="36">
      <t>ギョウシャ</t>
    </rPh>
    <rPh sb="41" eb="43">
      <t>ネンカン</t>
    </rPh>
    <rPh sb="47" eb="49">
      <t>ケイヤク</t>
    </rPh>
    <rPh sb="50" eb="52">
      <t>ゼンテイ</t>
    </rPh>
    <rPh sb="53" eb="55">
      <t>ケイヤク</t>
    </rPh>
    <rPh sb="55" eb="57">
      <t>テイケツ</t>
    </rPh>
    <phoneticPr fontId="9"/>
  </si>
  <si>
    <t>平成31年度</t>
    <phoneticPr fontId="3"/>
  </si>
  <si>
    <t>パーソナルコンピュータ賃貸借（14-02）再リース</t>
  </si>
  <si>
    <t>富士通リース（株）
東京都千代田区神田練塀町３番地</t>
    <phoneticPr fontId="3"/>
  </si>
  <si>
    <t>当該機器については、平成３０年３月に賃貸借満了となるが、調達予算とパソコン台数の平準化を目的に策定した東北地方整備局パソコン更新計画に基づき本機器を再リースするものである。</t>
    <rPh sb="0" eb="2">
      <t>トウガイ</t>
    </rPh>
    <rPh sb="2" eb="4">
      <t>キキ</t>
    </rPh>
    <rPh sb="10" eb="12">
      <t>ヘイセイ</t>
    </rPh>
    <rPh sb="14" eb="15">
      <t>ネン</t>
    </rPh>
    <rPh sb="16" eb="17">
      <t>ガツ</t>
    </rPh>
    <rPh sb="18" eb="21">
      <t>チンタイシャク</t>
    </rPh>
    <rPh sb="21" eb="23">
      <t>マンリョウ</t>
    </rPh>
    <rPh sb="28" eb="30">
      <t>チョウタツ</t>
    </rPh>
    <rPh sb="30" eb="32">
      <t>ヨサン</t>
    </rPh>
    <rPh sb="37" eb="39">
      <t>ダイスウ</t>
    </rPh>
    <rPh sb="40" eb="43">
      <t>ヘイジュンカ</t>
    </rPh>
    <rPh sb="44" eb="46">
      <t>モクテキ</t>
    </rPh>
    <rPh sb="47" eb="49">
      <t>サクテイ</t>
    </rPh>
    <rPh sb="51" eb="53">
      <t>トウホク</t>
    </rPh>
    <rPh sb="53" eb="55">
      <t>チホウ</t>
    </rPh>
    <rPh sb="55" eb="58">
      <t>セイビキョク</t>
    </rPh>
    <rPh sb="62" eb="64">
      <t>コウシン</t>
    </rPh>
    <rPh sb="64" eb="66">
      <t>ケイカク</t>
    </rPh>
    <rPh sb="67" eb="68">
      <t>モト</t>
    </rPh>
    <rPh sb="70" eb="71">
      <t>ホン</t>
    </rPh>
    <rPh sb="71" eb="73">
      <t>キキ</t>
    </rPh>
    <rPh sb="74" eb="75">
      <t>サイ</t>
    </rPh>
    <phoneticPr fontId="9"/>
  </si>
  <si>
    <t>平成30年度</t>
  </si>
  <si>
    <t>行政情報提供業務</t>
  </si>
  <si>
    <t>（株）時事通信社
東京都中央区銀座５丁目１５番８号</t>
    <phoneticPr fontId="3"/>
  </si>
  <si>
    <t>当該業者は、業務の遂行上必要な行財政ニュース等の情報提供サービスを行っている唯一の業者であるため。</t>
    <rPh sb="0" eb="2">
      <t>トウガイ</t>
    </rPh>
    <rPh sb="2" eb="4">
      <t>ギョウシャ</t>
    </rPh>
    <rPh sb="6" eb="8">
      <t>ギョウム</t>
    </rPh>
    <rPh sb="9" eb="11">
      <t>スイコウ</t>
    </rPh>
    <rPh sb="11" eb="12">
      <t>ジョウ</t>
    </rPh>
    <rPh sb="12" eb="14">
      <t>ヒツヨウ</t>
    </rPh>
    <rPh sb="15" eb="18">
      <t>ギョウザイセイ</t>
    </rPh>
    <rPh sb="22" eb="23">
      <t>トウ</t>
    </rPh>
    <rPh sb="24" eb="26">
      <t>ジョウホウ</t>
    </rPh>
    <rPh sb="26" eb="28">
      <t>テイキョウ</t>
    </rPh>
    <rPh sb="33" eb="34">
      <t>オコナ</t>
    </rPh>
    <rPh sb="38" eb="40">
      <t>ユイイツ</t>
    </rPh>
    <rPh sb="41" eb="43">
      <t>ギョウシャ</t>
    </rPh>
    <phoneticPr fontId="9"/>
  </si>
  <si>
    <t>ニ（ヘ）</t>
  </si>
  <si>
    <t>宅地建物取引業免許事務処理システム電算処理等業務</t>
  </si>
  <si>
    <t>（一財）不動産適正取引推進機構
東京都港区虎ノ門三丁目８番２１号</t>
    <phoneticPr fontId="3"/>
  </si>
  <si>
    <t>当該法人は、宅地建物取引業免許事務処理システムの運用管理を国土交通省と都道府県とで取り決めを行い管理運営機関として特定しており、また、セキュリティーを確保し、本業務を円滑かつ的確に実施しうる唯一の法人である。</t>
    <rPh sb="0" eb="2">
      <t>トウガイ</t>
    </rPh>
    <rPh sb="2" eb="4">
      <t>ホウジン</t>
    </rPh>
    <rPh sb="6" eb="8">
      <t>タクチ</t>
    </rPh>
    <rPh sb="8" eb="10">
      <t>タテモノ</t>
    </rPh>
    <rPh sb="10" eb="12">
      <t>トリヒキ</t>
    </rPh>
    <rPh sb="12" eb="13">
      <t>ギョウ</t>
    </rPh>
    <rPh sb="13" eb="15">
      <t>メンキョ</t>
    </rPh>
    <rPh sb="15" eb="17">
      <t>ジム</t>
    </rPh>
    <rPh sb="17" eb="19">
      <t>ショリ</t>
    </rPh>
    <rPh sb="24" eb="26">
      <t>ウンヨウ</t>
    </rPh>
    <rPh sb="26" eb="28">
      <t>カンリ</t>
    </rPh>
    <rPh sb="29" eb="31">
      <t>コクド</t>
    </rPh>
    <rPh sb="31" eb="34">
      <t>コウツウショウ</t>
    </rPh>
    <rPh sb="35" eb="39">
      <t>トドウフケン</t>
    </rPh>
    <rPh sb="41" eb="42">
      <t>ト</t>
    </rPh>
    <rPh sb="43" eb="44">
      <t>キ</t>
    </rPh>
    <rPh sb="46" eb="47">
      <t>オコナ</t>
    </rPh>
    <rPh sb="48" eb="50">
      <t>カンリ</t>
    </rPh>
    <rPh sb="50" eb="52">
      <t>ウンエイ</t>
    </rPh>
    <rPh sb="52" eb="54">
      <t>キカン</t>
    </rPh>
    <rPh sb="57" eb="59">
      <t>トクテイ</t>
    </rPh>
    <rPh sb="98" eb="100">
      <t>ホウジン</t>
    </rPh>
    <phoneticPr fontId="2"/>
  </si>
  <si>
    <t>企業情報提供業務</t>
  </si>
  <si>
    <t>（一財）建設業技術者センター
東京都千代田区二番町３番地麹町スクエア</t>
    <rPh sb="15" eb="17">
      <t>トウキョウ</t>
    </rPh>
    <phoneticPr fontId="3"/>
  </si>
  <si>
    <t>当該業者は、業務の遂行上必要な建設業者の企業情報等の電子データの提供サービスを行っている唯一の業者である。</t>
    <rPh sb="0" eb="2">
      <t>トウガイ</t>
    </rPh>
    <rPh sb="2" eb="4">
      <t>ギョウシャ</t>
    </rPh>
    <rPh sb="6" eb="8">
      <t>ギョウム</t>
    </rPh>
    <rPh sb="9" eb="11">
      <t>スイコウ</t>
    </rPh>
    <rPh sb="11" eb="12">
      <t>ジョウ</t>
    </rPh>
    <rPh sb="12" eb="14">
      <t>ヒツヨウ</t>
    </rPh>
    <rPh sb="15" eb="17">
      <t>ケンセツ</t>
    </rPh>
    <rPh sb="17" eb="19">
      <t>ギョウシャ</t>
    </rPh>
    <rPh sb="20" eb="22">
      <t>キギョウ</t>
    </rPh>
    <rPh sb="22" eb="24">
      <t>ジョウホウ</t>
    </rPh>
    <rPh sb="24" eb="25">
      <t>トウ</t>
    </rPh>
    <rPh sb="26" eb="28">
      <t>デンシ</t>
    </rPh>
    <rPh sb="32" eb="34">
      <t>テイキョウ</t>
    </rPh>
    <rPh sb="39" eb="40">
      <t>オコナ</t>
    </rPh>
    <rPh sb="44" eb="46">
      <t>ユイイツ</t>
    </rPh>
    <rPh sb="47" eb="49">
      <t>ギョウシャ</t>
    </rPh>
    <phoneticPr fontId="9"/>
  </si>
  <si>
    <t>建設業情報管理システム電算処理業務</t>
  </si>
  <si>
    <t>一般財団法人建設業情報管理センター
東京都中央区築地２－１１－２４</t>
    <rPh sb="18" eb="20">
      <t>トウキョウ</t>
    </rPh>
    <phoneticPr fontId="3"/>
  </si>
  <si>
    <t>当該法人は、建設業情報管理システムの管理運営を行っている唯一の団体であり、セキュリティーを確保し、本業務を円滑かつ的確に実施しうる唯一の団体である。</t>
    <rPh sb="0" eb="2">
      <t>トウガイ</t>
    </rPh>
    <rPh sb="2" eb="4">
      <t>ホウジン</t>
    </rPh>
    <rPh sb="6" eb="9">
      <t>ケンセツギョウ</t>
    </rPh>
    <rPh sb="9" eb="11">
      <t>ジョウホウ</t>
    </rPh>
    <rPh sb="11" eb="13">
      <t>カンリ</t>
    </rPh>
    <rPh sb="18" eb="20">
      <t>カンリ</t>
    </rPh>
    <rPh sb="20" eb="22">
      <t>ウンエイ</t>
    </rPh>
    <rPh sb="23" eb="24">
      <t>オコナ</t>
    </rPh>
    <rPh sb="28" eb="30">
      <t>ユイイツ</t>
    </rPh>
    <rPh sb="31" eb="33">
      <t>ダンタイ</t>
    </rPh>
    <rPh sb="45" eb="47">
      <t>カクホ</t>
    </rPh>
    <rPh sb="49" eb="50">
      <t>ホン</t>
    </rPh>
    <rPh sb="50" eb="52">
      <t>ギョウム</t>
    </rPh>
    <rPh sb="53" eb="55">
      <t>エンカツ</t>
    </rPh>
    <rPh sb="57" eb="59">
      <t>テキカク</t>
    </rPh>
    <rPh sb="60" eb="62">
      <t>ジッシ</t>
    </rPh>
    <rPh sb="65" eb="67">
      <t>ユイイツ</t>
    </rPh>
    <rPh sb="68" eb="70">
      <t>ダンタイ</t>
    </rPh>
    <phoneticPr fontId="9"/>
  </si>
  <si>
    <t>建物賃貸借</t>
    <rPh sb="0" eb="2">
      <t>タテモノ</t>
    </rPh>
    <rPh sb="2" eb="5">
      <t>チンタイシャク</t>
    </rPh>
    <phoneticPr fontId="3"/>
  </si>
  <si>
    <t>釜石市長
岩手県釜石市只越町3丁目9番13号</t>
    <rPh sb="0" eb="2">
      <t>カマイシ</t>
    </rPh>
    <rPh sb="2" eb="4">
      <t>シチョウ</t>
    </rPh>
    <phoneticPr fontId="3"/>
  </si>
  <si>
    <t>宿舎の借入契約については、場所が限定されることにより供給者が一に特定されるため。</t>
    <rPh sb="0" eb="2">
      <t>シュクシャ</t>
    </rPh>
    <rPh sb="3" eb="5">
      <t>カリイレ</t>
    </rPh>
    <rPh sb="5" eb="7">
      <t>ケイヤク</t>
    </rPh>
    <rPh sb="13" eb="15">
      <t>バショ</t>
    </rPh>
    <rPh sb="16" eb="18">
      <t>ゲンテイ</t>
    </rPh>
    <rPh sb="26" eb="29">
      <t>キョウキュウシャ</t>
    </rPh>
    <rPh sb="30" eb="31">
      <t>イチ</t>
    </rPh>
    <rPh sb="32" eb="34">
      <t>トクテイ</t>
    </rPh>
    <phoneticPr fontId="2"/>
  </si>
  <si>
    <t>三陸縦貫自動車道釜石山田道路改築事業に伴う釜石線小佐野・釜石間釜石中央ICこ線橋（釜石中央IC橋）新設工事（上部工）の施行に関する平成３０年度協定</t>
    <rPh sb="0" eb="2">
      <t>サンリク</t>
    </rPh>
    <rPh sb="2" eb="4">
      <t>ジュウカン</t>
    </rPh>
    <rPh sb="4" eb="8">
      <t>ジドウシャドウ</t>
    </rPh>
    <rPh sb="8" eb="10">
      <t>カマイシ</t>
    </rPh>
    <rPh sb="10" eb="12">
      <t>ヤマダ</t>
    </rPh>
    <rPh sb="12" eb="14">
      <t>ドウロ</t>
    </rPh>
    <rPh sb="14" eb="16">
      <t>カイチク</t>
    </rPh>
    <rPh sb="16" eb="18">
      <t>ジギョウ</t>
    </rPh>
    <rPh sb="19" eb="20">
      <t>トモナ</t>
    </rPh>
    <rPh sb="21" eb="23">
      <t>カマイシ</t>
    </rPh>
    <rPh sb="23" eb="24">
      <t>セン</t>
    </rPh>
    <rPh sb="24" eb="27">
      <t>コサノ</t>
    </rPh>
    <rPh sb="28" eb="30">
      <t>カマイシ</t>
    </rPh>
    <rPh sb="30" eb="31">
      <t>カン</t>
    </rPh>
    <rPh sb="31" eb="33">
      <t>カマイシ</t>
    </rPh>
    <rPh sb="33" eb="35">
      <t>チュウオウ</t>
    </rPh>
    <rPh sb="38" eb="40">
      <t>センキョウ</t>
    </rPh>
    <rPh sb="41" eb="43">
      <t>カマイシ</t>
    </rPh>
    <rPh sb="43" eb="45">
      <t>チュウオウ</t>
    </rPh>
    <rPh sb="47" eb="48">
      <t>ハシ</t>
    </rPh>
    <rPh sb="49" eb="51">
      <t>シンセツ</t>
    </rPh>
    <rPh sb="51" eb="53">
      <t>コウジ</t>
    </rPh>
    <rPh sb="54" eb="57">
      <t>ジョウブコウ</t>
    </rPh>
    <rPh sb="59" eb="61">
      <t>セコウ</t>
    </rPh>
    <rPh sb="62" eb="63">
      <t>カン</t>
    </rPh>
    <rPh sb="65" eb="67">
      <t>ヘイセイ</t>
    </rPh>
    <rPh sb="69" eb="71">
      <t>ネンド</t>
    </rPh>
    <rPh sb="71" eb="73">
      <t>キョウテイ</t>
    </rPh>
    <phoneticPr fontId="10"/>
  </si>
  <si>
    <t>東日本旅客鉄道（株）
宮城県仙台市青葉区五橋１－１－１</t>
  </si>
  <si>
    <t>平成２９年２月７日付けで締結した協定書に基づく平成３０年度分契約</t>
    <phoneticPr fontId="3"/>
  </si>
  <si>
    <t>イ（イ）</t>
  </si>
  <si>
    <t>日本海沿岸東北自動車道（酒田みなと～遊佐）と東北横断自動車道酒田線との連結に係る酒田みなとインターチェンジに関する平成３０年度契約</t>
    <rPh sb="0" eb="3">
      <t>ニホンカイ</t>
    </rPh>
    <rPh sb="3" eb="5">
      <t>エンガン</t>
    </rPh>
    <rPh sb="5" eb="7">
      <t>トウホク</t>
    </rPh>
    <rPh sb="7" eb="11">
      <t>ジドウシャドウ</t>
    </rPh>
    <rPh sb="12" eb="14">
      <t>サカタ</t>
    </rPh>
    <rPh sb="18" eb="20">
      <t>ユサ</t>
    </rPh>
    <rPh sb="22" eb="24">
      <t>トウホク</t>
    </rPh>
    <rPh sb="24" eb="26">
      <t>オウダン</t>
    </rPh>
    <rPh sb="26" eb="30">
      <t>ジドウシャドウ</t>
    </rPh>
    <rPh sb="30" eb="32">
      <t>サカタ</t>
    </rPh>
    <rPh sb="32" eb="33">
      <t>セン</t>
    </rPh>
    <rPh sb="35" eb="37">
      <t>レンケツ</t>
    </rPh>
    <rPh sb="38" eb="39">
      <t>カカ</t>
    </rPh>
    <rPh sb="40" eb="42">
      <t>サカタ</t>
    </rPh>
    <rPh sb="54" eb="55">
      <t>カン</t>
    </rPh>
    <rPh sb="57" eb="59">
      <t>ヘイセイ</t>
    </rPh>
    <rPh sb="61" eb="63">
      <t>ネンド</t>
    </rPh>
    <rPh sb="63" eb="65">
      <t>ケイヤク</t>
    </rPh>
    <phoneticPr fontId="10"/>
  </si>
  <si>
    <t>東日本高速道路（株）
宮城県仙台市青葉区中央３－２－１</t>
    <rPh sb="11" eb="14">
      <t>ミヤギケン</t>
    </rPh>
    <phoneticPr fontId="3"/>
  </si>
  <si>
    <t>平成２８年３月３１日付けで締結した基本協定書に基づく平成３０年度分契約</t>
    <phoneticPr fontId="3"/>
  </si>
  <si>
    <t>一般国道１０６号宮古盛岡横断道路事業に伴う山田線平津戸・川内間与部沢こ線橋新設工事の施行に関する平成３０年度協定</t>
    <rPh sb="0" eb="2">
      <t>イッパン</t>
    </rPh>
    <rPh sb="2" eb="4">
      <t>コクドウ</t>
    </rPh>
    <rPh sb="7" eb="8">
      <t>ゴウ</t>
    </rPh>
    <rPh sb="8" eb="10">
      <t>ミヤコ</t>
    </rPh>
    <rPh sb="10" eb="12">
      <t>モリオカ</t>
    </rPh>
    <rPh sb="12" eb="14">
      <t>オウダン</t>
    </rPh>
    <rPh sb="14" eb="16">
      <t>ドウロ</t>
    </rPh>
    <rPh sb="16" eb="18">
      <t>ジギョウ</t>
    </rPh>
    <rPh sb="19" eb="20">
      <t>トモナ</t>
    </rPh>
    <rPh sb="21" eb="23">
      <t>ヤマダ</t>
    </rPh>
    <rPh sb="23" eb="24">
      <t>セン</t>
    </rPh>
    <rPh sb="24" eb="25">
      <t>ヒラ</t>
    </rPh>
    <rPh sb="25" eb="27">
      <t>ツド</t>
    </rPh>
    <rPh sb="28" eb="30">
      <t>カワウチ</t>
    </rPh>
    <rPh sb="30" eb="31">
      <t>カン</t>
    </rPh>
    <rPh sb="31" eb="33">
      <t>ヨブ</t>
    </rPh>
    <rPh sb="33" eb="34">
      <t>サワ</t>
    </rPh>
    <rPh sb="35" eb="37">
      <t>センキョウ</t>
    </rPh>
    <rPh sb="37" eb="39">
      <t>シンセツ</t>
    </rPh>
    <rPh sb="39" eb="41">
      <t>コウジ</t>
    </rPh>
    <rPh sb="42" eb="44">
      <t>セコウ</t>
    </rPh>
    <rPh sb="45" eb="46">
      <t>カン</t>
    </rPh>
    <rPh sb="48" eb="50">
      <t>ヘイセイ</t>
    </rPh>
    <rPh sb="52" eb="54">
      <t>ネンド</t>
    </rPh>
    <rPh sb="54" eb="56">
      <t>キョウテイ</t>
    </rPh>
    <phoneticPr fontId="10"/>
  </si>
  <si>
    <t>平成２９年９月１３日付けで締結した協定に基づく平成３０年度分契約</t>
    <phoneticPr fontId="3"/>
  </si>
  <si>
    <t>一般国道１０６号宮古盛岡横断道路事業に伴う山田線区界・松草間去石こ線橋新設工事の施行に関する平成３０年度協定</t>
    <rPh sb="0" eb="2">
      <t>イッパン</t>
    </rPh>
    <rPh sb="2" eb="4">
      <t>コクドウ</t>
    </rPh>
    <rPh sb="7" eb="8">
      <t>ゴウ</t>
    </rPh>
    <rPh sb="8" eb="10">
      <t>ミヤコ</t>
    </rPh>
    <rPh sb="10" eb="12">
      <t>モリオカ</t>
    </rPh>
    <rPh sb="12" eb="14">
      <t>オウダン</t>
    </rPh>
    <rPh sb="14" eb="16">
      <t>ドウロ</t>
    </rPh>
    <rPh sb="16" eb="18">
      <t>ジギョウ</t>
    </rPh>
    <rPh sb="19" eb="20">
      <t>トモナ</t>
    </rPh>
    <rPh sb="21" eb="23">
      <t>ヤマダ</t>
    </rPh>
    <rPh sb="23" eb="24">
      <t>セン</t>
    </rPh>
    <rPh sb="24" eb="26">
      <t>クザカイ</t>
    </rPh>
    <rPh sb="27" eb="29">
      <t>マツクサ</t>
    </rPh>
    <rPh sb="29" eb="30">
      <t>カン</t>
    </rPh>
    <rPh sb="30" eb="31">
      <t>サ</t>
    </rPh>
    <rPh sb="31" eb="32">
      <t>イシ</t>
    </rPh>
    <rPh sb="33" eb="35">
      <t>センキョウ</t>
    </rPh>
    <rPh sb="35" eb="37">
      <t>シンセツ</t>
    </rPh>
    <rPh sb="37" eb="39">
      <t>コウジ</t>
    </rPh>
    <rPh sb="40" eb="42">
      <t>セコウ</t>
    </rPh>
    <rPh sb="43" eb="44">
      <t>カン</t>
    </rPh>
    <rPh sb="46" eb="48">
      <t>ヘイセイ</t>
    </rPh>
    <rPh sb="50" eb="52">
      <t>ネンド</t>
    </rPh>
    <rPh sb="52" eb="54">
      <t>キョウテイ</t>
    </rPh>
    <phoneticPr fontId="10"/>
  </si>
  <si>
    <t>平成２９年６月２２日付けで締結した協定書に基づく平成３０年度分契約</t>
    <phoneticPr fontId="3"/>
  </si>
  <si>
    <t>一般国道１０６号宮古盛岡横断道路（宮古箱石道路）事業に伴う山田線陸中川井・腹帯間腹帯こ線橋新設工事の施行に関する平成３０年度協定</t>
    <rPh sb="0" eb="2">
      <t>イッパン</t>
    </rPh>
    <rPh sb="2" eb="4">
      <t>コクドウ</t>
    </rPh>
    <rPh sb="7" eb="8">
      <t>ゴウ</t>
    </rPh>
    <rPh sb="8" eb="10">
      <t>ミヤコ</t>
    </rPh>
    <rPh sb="10" eb="12">
      <t>モリオカ</t>
    </rPh>
    <rPh sb="12" eb="14">
      <t>オウダン</t>
    </rPh>
    <rPh sb="14" eb="16">
      <t>ドウロ</t>
    </rPh>
    <rPh sb="17" eb="19">
      <t>ミヤコ</t>
    </rPh>
    <rPh sb="19" eb="21">
      <t>ハコイシ</t>
    </rPh>
    <rPh sb="21" eb="23">
      <t>ドウロ</t>
    </rPh>
    <rPh sb="24" eb="26">
      <t>ジギョウ</t>
    </rPh>
    <rPh sb="27" eb="28">
      <t>トモナ</t>
    </rPh>
    <rPh sb="29" eb="31">
      <t>ヤマダ</t>
    </rPh>
    <rPh sb="31" eb="32">
      <t>セン</t>
    </rPh>
    <rPh sb="32" eb="34">
      <t>リクチュウ</t>
    </rPh>
    <rPh sb="34" eb="36">
      <t>カワイ</t>
    </rPh>
    <rPh sb="37" eb="39">
      <t>ハラタイ</t>
    </rPh>
    <rPh sb="39" eb="40">
      <t>カン</t>
    </rPh>
    <rPh sb="40" eb="42">
      <t>ハラタイ</t>
    </rPh>
    <rPh sb="43" eb="45">
      <t>センキョウ</t>
    </rPh>
    <rPh sb="45" eb="47">
      <t>シンセツ</t>
    </rPh>
    <rPh sb="47" eb="49">
      <t>コウジ</t>
    </rPh>
    <rPh sb="50" eb="52">
      <t>セコウ</t>
    </rPh>
    <rPh sb="53" eb="54">
      <t>カン</t>
    </rPh>
    <rPh sb="56" eb="58">
      <t>ヘイセイ</t>
    </rPh>
    <rPh sb="60" eb="62">
      <t>ネンド</t>
    </rPh>
    <rPh sb="62" eb="64">
      <t>キョウテイ</t>
    </rPh>
    <phoneticPr fontId="10"/>
  </si>
  <si>
    <t>平成３０年２月２２日付けで締結した協定書に基づく平成３０年度分契約</t>
    <phoneticPr fontId="3"/>
  </si>
  <si>
    <t>一般国道４５号三陸沿岸道路改築事業に伴う八戸線陸中中野・侍浜間高家川橋新設工事の施行に関する平成３０年度協定</t>
    <rPh sb="0" eb="2">
      <t>イッパン</t>
    </rPh>
    <rPh sb="2" eb="4">
      <t>コクドウ</t>
    </rPh>
    <rPh sb="6" eb="7">
      <t>ゴウ</t>
    </rPh>
    <rPh sb="7" eb="9">
      <t>サンリク</t>
    </rPh>
    <rPh sb="9" eb="11">
      <t>エンガン</t>
    </rPh>
    <rPh sb="11" eb="13">
      <t>ドウロ</t>
    </rPh>
    <rPh sb="13" eb="15">
      <t>カイチク</t>
    </rPh>
    <rPh sb="15" eb="17">
      <t>ジギョウ</t>
    </rPh>
    <rPh sb="18" eb="19">
      <t>トモナ</t>
    </rPh>
    <rPh sb="20" eb="22">
      <t>ハチノヘ</t>
    </rPh>
    <rPh sb="22" eb="23">
      <t>セン</t>
    </rPh>
    <rPh sb="23" eb="25">
      <t>リクチュウ</t>
    </rPh>
    <rPh sb="25" eb="27">
      <t>ナカノ</t>
    </rPh>
    <rPh sb="28" eb="30">
      <t>サムライハマ</t>
    </rPh>
    <rPh sb="30" eb="31">
      <t>カン</t>
    </rPh>
    <rPh sb="31" eb="34">
      <t>コウケガワ</t>
    </rPh>
    <rPh sb="34" eb="35">
      <t>バシ</t>
    </rPh>
    <rPh sb="35" eb="37">
      <t>シンセツ</t>
    </rPh>
    <rPh sb="37" eb="39">
      <t>コウジ</t>
    </rPh>
    <rPh sb="40" eb="42">
      <t>セコウ</t>
    </rPh>
    <rPh sb="43" eb="44">
      <t>カン</t>
    </rPh>
    <rPh sb="46" eb="48">
      <t>ヘイセイ</t>
    </rPh>
    <rPh sb="50" eb="52">
      <t>ネンド</t>
    </rPh>
    <rPh sb="52" eb="54">
      <t>キョウテイ</t>
    </rPh>
    <phoneticPr fontId="10"/>
  </si>
  <si>
    <t>平成２６年１月９日付けで締結した協定書に基づく平成３０年度分契約</t>
    <phoneticPr fontId="3"/>
  </si>
  <si>
    <t>一般国道１１２号霞城改良事業に伴う奥羽本線山形・北山形間昭和橋こ線橋改築工事の施行に関する平成３０年度協定</t>
    <rPh sb="0" eb="2">
      <t>イッパン</t>
    </rPh>
    <rPh sb="2" eb="4">
      <t>コクドウ</t>
    </rPh>
    <rPh sb="7" eb="8">
      <t>ゴウ</t>
    </rPh>
    <rPh sb="8" eb="10">
      <t>カジョウ</t>
    </rPh>
    <rPh sb="10" eb="12">
      <t>カイリョウ</t>
    </rPh>
    <rPh sb="12" eb="14">
      <t>ジギョウ</t>
    </rPh>
    <rPh sb="15" eb="16">
      <t>トモナ</t>
    </rPh>
    <rPh sb="17" eb="19">
      <t>オウウ</t>
    </rPh>
    <rPh sb="19" eb="21">
      <t>ホンセン</t>
    </rPh>
    <rPh sb="21" eb="23">
      <t>ヤマガタ</t>
    </rPh>
    <rPh sb="24" eb="27">
      <t>キタヤマガタ</t>
    </rPh>
    <rPh sb="27" eb="28">
      <t>カン</t>
    </rPh>
    <rPh sb="28" eb="31">
      <t>ショウワバシ</t>
    </rPh>
    <rPh sb="32" eb="34">
      <t>センキョウ</t>
    </rPh>
    <rPh sb="34" eb="36">
      <t>カイチク</t>
    </rPh>
    <rPh sb="36" eb="38">
      <t>コウジ</t>
    </rPh>
    <rPh sb="39" eb="41">
      <t>セコウ</t>
    </rPh>
    <rPh sb="42" eb="43">
      <t>カン</t>
    </rPh>
    <rPh sb="45" eb="47">
      <t>ヘイセイ</t>
    </rPh>
    <rPh sb="49" eb="51">
      <t>ネンド</t>
    </rPh>
    <rPh sb="51" eb="53">
      <t>キョウテイ</t>
    </rPh>
    <phoneticPr fontId="10"/>
  </si>
  <si>
    <t>平成２５年６月１９日付けで締結した協定書に基づく平成３０年度分契約</t>
    <phoneticPr fontId="3"/>
  </si>
  <si>
    <t>米沢北インターチェンジにおける事業の施行及び引継ぎに関する平成３０年度契約</t>
    <rPh sb="0" eb="2">
      <t>ヨネザワ</t>
    </rPh>
    <rPh sb="2" eb="3">
      <t>キタ</t>
    </rPh>
    <rPh sb="15" eb="17">
      <t>ジギョウ</t>
    </rPh>
    <rPh sb="18" eb="20">
      <t>セコウ</t>
    </rPh>
    <rPh sb="20" eb="21">
      <t>オヨ</t>
    </rPh>
    <rPh sb="22" eb="24">
      <t>ヒキツ</t>
    </rPh>
    <rPh sb="26" eb="27">
      <t>カン</t>
    </rPh>
    <rPh sb="29" eb="31">
      <t>ヘイセイ</t>
    </rPh>
    <rPh sb="33" eb="35">
      <t>ネンド</t>
    </rPh>
    <rPh sb="35" eb="37">
      <t>ケイヤク</t>
    </rPh>
    <phoneticPr fontId="10"/>
  </si>
  <si>
    <t>平成２７年６月２２日付けで締結した基本協定書に基づく平成３０年度分契約</t>
    <phoneticPr fontId="3"/>
  </si>
  <si>
    <t>東北中央自動車道相馬尾花沢線の連結に係る東根インターチェンジの委託施行等に関する平成３０年度契約</t>
    <rPh sb="0" eb="2">
      <t>トウホク</t>
    </rPh>
    <rPh sb="2" eb="4">
      <t>チュウオウ</t>
    </rPh>
    <rPh sb="4" eb="8">
      <t>ジドウシャドウ</t>
    </rPh>
    <rPh sb="8" eb="10">
      <t>ソウマ</t>
    </rPh>
    <rPh sb="10" eb="13">
      <t>オバナザワ</t>
    </rPh>
    <rPh sb="13" eb="14">
      <t>セン</t>
    </rPh>
    <rPh sb="15" eb="17">
      <t>レンケツ</t>
    </rPh>
    <rPh sb="18" eb="19">
      <t>カカ</t>
    </rPh>
    <rPh sb="20" eb="22">
      <t>ヒガシネ</t>
    </rPh>
    <rPh sb="31" eb="33">
      <t>イタク</t>
    </rPh>
    <rPh sb="33" eb="35">
      <t>セコウ</t>
    </rPh>
    <rPh sb="35" eb="36">
      <t>トウ</t>
    </rPh>
    <rPh sb="37" eb="38">
      <t>カン</t>
    </rPh>
    <rPh sb="40" eb="42">
      <t>ヘイセイ</t>
    </rPh>
    <rPh sb="44" eb="45">
      <t>ネン</t>
    </rPh>
    <rPh sb="45" eb="46">
      <t>ド</t>
    </rPh>
    <rPh sb="46" eb="48">
      <t>ケイヤク</t>
    </rPh>
    <phoneticPr fontId="10"/>
  </si>
  <si>
    <t>一般国道１１５号相馬福島道路（霊山～福島）事業に伴う東北本線及び東北新幹線との立体交差化（東北本線伊達・桑折間桑折こ線橋新設）の施行に関する平成３０年度協定</t>
    <rPh sb="0" eb="2">
      <t>イッパン</t>
    </rPh>
    <rPh sb="2" eb="4">
      <t>コクドウ</t>
    </rPh>
    <rPh sb="7" eb="8">
      <t>ゴウ</t>
    </rPh>
    <rPh sb="8" eb="10">
      <t>ソウマ</t>
    </rPh>
    <rPh sb="10" eb="12">
      <t>フクシマ</t>
    </rPh>
    <rPh sb="12" eb="14">
      <t>ドウロ</t>
    </rPh>
    <rPh sb="15" eb="17">
      <t>リョウゼン</t>
    </rPh>
    <rPh sb="18" eb="20">
      <t>フクシマ</t>
    </rPh>
    <rPh sb="21" eb="23">
      <t>ジギョウ</t>
    </rPh>
    <rPh sb="24" eb="25">
      <t>トモナ</t>
    </rPh>
    <rPh sb="26" eb="28">
      <t>トウホク</t>
    </rPh>
    <rPh sb="28" eb="30">
      <t>ホンセン</t>
    </rPh>
    <rPh sb="30" eb="31">
      <t>オヨ</t>
    </rPh>
    <rPh sb="32" eb="34">
      <t>トウホク</t>
    </rPh>
    <rPh sb="34" eb="37">
      <t>シンカンセン</t>
    </rPh>
    <rPh sb="39" eb="41">
      <t>リッタイ</t>
    </rPh>
    <rPh sb="41" eb="44">
      <t>コウサカ</t>
    </rPh>
    <rPh sb="45" eb="47">
      <t>トウホク</t>
    </rPh>
    <rPh sb="47" eb="49">
      <t>ホンセン</t>
    </rPh>
    <rPh sb="49" eb="51">
      <t>ダテ</t>
    </rPh>
    <rPh sb="52" eb="54">
      <t>クワオリ</t>
    </rPh>
    <rPh sb="54" eb="55">
      <t>カン</t>
    </rPh>
    <rPh sb="55" eb="57">
      <t>クワオリ</t>
    </rPh>
    <rPh sb="58" eb="60">
      <t>センキョウ</t>
    </rPh>
    <rPh sb="60" eb="62">
      <t>シンセツ</t>
    </rPh>
    <rPh sb="64" eb="66">
      <t>セコウ</t>
    </rPh>
    <rPh sb="67" eb="68">
      <t>カン</t>
    </rPh>
    <rPh sb="70" eb="72">
      <t>ヘイセイ</t>
    </rPh>
    <rPh sb="74" eb="76">
      <t>ネンド</t>
    </rPh>
    <rPh sb="76" eb="78">
      <t>キョウテイ</t>
    </rPh>
    <phoneticPr fontId="10"/>
  </si>
  <si>
    <t>平成２８年５月１９日付けで締結した協定書に基づく平成３０年度分契約</t>
    <phoneticPr fontId="3"/>
  </si>
  <si>
    <t>一般国道１１５号相馬福島道路と東北縦貫自動車道弘前線との連結に係る福島北ジャンクションに関する平成３０年度契約</t>
    <rPh sb="0" eb="2">
      <t>イッパン</t>
    </rPh>
    <rPh sb="2" eb="4">
      <t>コクドウ</t>
    </rPh>
    <rPh sb="7" eb="8">
      <t>ゴウ</t>
    </rPh>
    <rPh sb="8" eb="10">
      <t>ソウマ</t>
    </rPh>
    <rPh sb="10" eb="12">
      <t>フクシマ</t>
    </rPh>
    <rPh sb="12" eb="14">
      <t>ドウロ</t>
    </rPh>
    <rPh sb="15" eb="17">
      <t>トウホク</t>
    </rPh>
    <rPh sb="17" eb="19">
      <t>ジュウカン</t>
    </rPh>
    <rPh sb="19" eb="23">
      <t>ジドウシャドウ</t>
    </rPh>
    <rPh sb="23" eb="25">
      <t>ヒロサキ</t>
    </rPh>
    <rPh sb="25" eb="26">
      <t>セン</t>
    </rPh>
    <rPh sb="28" eb="30">
      <t>レンケツ</t>
    </rPh>
    <rPh sb="31" eb="32">
      <t>カカ</t>
    </rPh>
    <rPh sb="33" eb="35">
      <t>フクシマ</t>
    </rPh>
    <rPh sb="35" eb="36">
      <t>キタ</t>
    </rPh>
    <rPh sb="44" eb="45">
      <t>カン</t>
    </rPh>
    <rPh sb="47" eb="49">
      <t>ヘイセイ</t>
    </rPh>
    <rPh sb="51" eb="53">
      <t>ネンド</t>
    </rPh>
    <rPh sb="53" eb="55">
      <t>ケイヤク</t>
    </rPh>
    <phoneticPr fontId="10"/>
  </si>
  <si>
    <t>平成２７年１２月１８日付けで締結した基本協定書に基づく平成３０年度分契約</t>
    <phoneticPr fontId="3"/>
  </si>
  <si>
    <t>北上川上流改修附帯県道一関北上線柵の瀬橋架替工事</t>
    <rPh sb="0" eb="2">
      <t>キタカミ</t>
    </rPh>
    <rPh sb="2" eb="3">
      <t>ガワ</t>
    </rPh>
    <rPh sb="3" eb="5">
      <t>ジョウリュウ</t>
    </rPh>
    <rPh sb="5" eb="7">
      <t>カイシュウ</t>
    </rPh>
    <rPh sb="7" eb="9">
      <t>フタイ</t>
    </rPh>
    <rPh sb="9" eb="11">
      <t>ケンドウ</t>
    </rPh>
    <rPh sb="11" eb="13">
      <t>イチノセキ</t>
    </rPh>
    <rPh sb="13" eb="16">
      <t>キタカミセン</t>
    </rPh>
    <rPh sb="16" eb="17">
      <t>サク</t>
    </rPh>
    <rPh sb="18" eb="19">
      <t>セ</t>
    </rPh>
    <rPh sb="19" eb="20">
      <t>バシ</t>
    </rPh>
    <rPh sb="20" eb="21">
      <t>カ</t>
    </rPh>
    <rPh sb="21" eb="22">
      <t>タイ</t>
    </rPh>
    <rPh sb="22" eb="24">
      <t>コウジ</t>
    </rPh>
    <phoneticPr fontId="3"/>
  </si>
  <si>
    <t>岩手県知事
岩手県盛岡市内丸１０－１</t>
    <phoneticPr fontId="3"/>
  </si>
  <si>
    <t>平成２７年１月２９日付けで締結した基本協定書に基づく平成３０年度分契約</t>
    <phoneticPr fontId="3"/>
  </si>
  <si>
    <t>イ（ニ）</t>
  </si>
  <si>
    <t>Pilot-Nxt（厚生）システム改良業務</t>
  </si>
  <si>
    <t>（株）サンネット
広島市中区袋町４－２１</t>
    <phoneticPr fontId="3"/>
  </si>
  <si>
    <t>会計法第２９条の３第４項及び予決令第１０２条の４第３号</t>
    <phoneticPr fontId="3"/>
  </si>
  <si>
    <t>当該システムの改良業務については、当該システムの著作者人格権を有する唯一の者のみが作業を行うことができるとする排他的権利に該当すると判断されるため。</t>
    <phoneticPr fontId="3"/>
  </si>
  <si>
    <t>ポリ塩化ビフェニル廃棄物（特別管理産業廃棄物）処理委託（山形・福島）</t>
  </si>
  <si>
    <t>中間貯蔵・環境安全事業（株）
北海道室蘭市仲町１４－７</t>
    <phoneticPr fontId="3"/>
  </si>
  <si>
    <t>会計法第２９条の３第４項及び国の物品等又は特定役務の調達手続の特例を定める政令第１３条第１項第１号</t>
    <rPh sb="14" eb="15">
      <t>クニ</t>
    </rPh>
    <rPh sb="16" eb="18">
      <t>ブッピン</t>
    </rPh>
    <rPh sb="18" eb="19">
      <t>トウ</t>
    </rPh>
    <rPh sb="19" eb="20">
      <t>マタ</t>
    </rPh>
    <rPh sb="21" eb="23">
      <t>トクテイ</t>
    </rPh>
    <rPh sb="23" eb="25">
      <t>エキム</t>
    </rPh>
    <rPh sb="26" eb="28">
      <t>チョウタツ</t>
    </rPh>
    <rPh sb="28" eb="30">
      <t>テツヅ</t>
    </rPh>
    <rPh sb="31" eb="33">
      <t>トクレイ</t>
    </rPh>
    <rPh sb="34" eb="35">
      <t>サダ</t>
    </rPh>
    <rPh sb="37" eb="39">
      <t>セイレイ</t>
    </rPh>
    <rPh sb="39" eb="40">
      <t>ダイ</t>
    </rPh>
    <rPh sb="42" eb="43">
      <t>ジョウ</t>
    </rPh>
    <rPh sb="43" eb="44">
      <t>ダイ</t>
    </rPh>
    <rPh sb="45" eb="46">
      <t>コウ</t>
    </rPh>
    <rPh sb="46" eb="47">
      <t>ダイ</t>
    </rPh>
    <rPh sb="48" eb="49">
      <t>ゴウ</t>
    </rPh>
    <phoneticPr fontId="3"/>
  </si>
  <si>
    <t>ポリ塩化ビフェニル（ＰＣＢ）の処理について、国は「ポリ塩化ビフェニル廃棄物の適正な処理の推進に関する特別措置法」を制定し、処理体制の整備の取組として「中間貯蔵・環境安全事業株式会社法」に基づき中間貯蔵・環境安全事業株式会社が設立され、中間貯蔵・環境安全事業（株）北海道事業所において処理することとされているため。</t>
    <phoneticPr fontId="3"/>
  </si>
  <si>
    <t>ポリ塩化ビフェニル廃棄物（特別管理産業廃棄物）処理委託（仙台）</t>
  </si>
  <si>
    <t>防災教育に関する共同研究</t>
  </si>
  <si>
    <t>国立大学法人東北大学　災害科学国際研究所
宮城県仙台市青葉区荒巻字青葉４６８－１</t>
    <rPh sb="21" eb="24">
      <t>ミヤギケン</t>
    </rPh>
    <phoneticPr fontId="3"/>
  </si>
  <si>
    <t>「国立大学法人東北大学と国土交通省東北地方整備局との連携・協力に関する協定」に基づく契約</t>
    <rPh sb="1" eb="3">
      <t>コクリツ</t>
    </rPh>
    <rPh sb="3" eb="5">
      <t>ダイガク</t>
    </rPh>
    <rPh sb="5" eb="7">
      <t>ホウジン</t>
    </rPh>
    <rPh sb="7" eb="9">
      <t>トウホク</t>
    </rPh>
    <rPh sb="9" eb="11">
      <t>ダイガク</t>
    </rPh>
    <rPh sb="12" eb="14">
      <t>コクド</t>
    </rPh>
    <rPh sb="14" eb="17">
      <t>コウツウショウ</t>
    </rPh>
    <rPh sb="17" eb="19">
      <t>トウホク</t>
    </rPh>
    <rPh sb="19" eb="21">
      <t>チホウ</t>
    </rPh>
    <rPh sb="21" eb="24">
      <t>セイビキョク</t>
    </rPh>
    <rPh sb="26" eb="28">
      <t>レンケイ</t>
    </rPh>
    <rPh sb="29" eb="31">
      <t>キョウリョク</t>
    </rPh>
    <rPh sb="32" eb="33">
      <t>カン</t>
    </rPh>
    <rPh sb="35" eb="37">
      <t>キョウテイ</t>
    </rPh>
    <rPh sb="39" eb="40">
      <t>モト</t>
    </rPh>
    <rPh sb="42" eb="44">
      <t>ケイヤク</t>
    </rPh>
    <phoneticPr fontId="3"/>
  </si>
  <si>
    <t>盛岡税務署増築設計その２業務</t>
  </si>
  <si>
    <t>（株）久慈設計</t>
  </si>
  <si>
    <t>当該事業者は原設計の実施者であり設計図書では完全に表現出来ない性質の情報を含め設計内容を熟知し詳細な設計情報に精通している唯一の業者で、当該事業者と契約を締結しなければ、目的を達成出来ないため。</t>
    <rPh sb="0" eb="2">
      <t>トウガイ</t>
    </rPh>
    <rPh sb="2" eb="5">
      <t>ジギョウシャ</t>
    </rPh>
    <rPh sb="6" eb="7">
      <t>ゲン</t>
    </rPh>
    <rPh sb="7" eb="9">
      <t>セッケイ</t>
    </rPh>
    <rPh sb="10" eb="13">
      <t>ジッシシャ</t>
    </rPh>
    <rPh sb="16" eb="18">
      <t>セッケイ</t>
    </rPh>
    <rPh sb="18" eb="20">
      <t>トショ</t>
    </rPh>
    <rPh sb="22" eb="24">
      <t>カンゼン</t>
    </rPh>
    <rPh sb="25" eb="27">
      <t>ヒョウゲン</t>
    </rPh>
    <rPh sb="27" eb="29">
      <t>デキ</t>
    </rPh>
    <rPh sb="31" eb="33">
      <t>セイシツ</t>
    </rPh>
    <rPh sb="34" eb="36">
      <t>ジョウホウ</t>
    </rPh>
    <rPh sb="37" eb="38">
      <t>フク</t>
    </rPh>
    <rPh sb="39" eb="41">
      <t>セッケイ</t>
    </rPh>
    <rPh sb="41" eb="43">
      <t>ナイヨウ</t>
    </rPh>
    <rPh sb="44" eb="46">
      <t>ジュクチ</t>
    </rPh>
    <rPh sb="47" eb="49">
      <t>ショウサイ</t>
    </rPh>
    <rPh sb="50" eb="52">
      <t>セッケイ</t>
    </rPh>
    <rPh sb="52" eb="54">
      <t>ジョウホウ</t>
    </rPh>
    <rPh sb="55" eb="57">
      <t>セイツウ</t>
    </rPh>
    <rPh sb="61" eb="63">
      <t>ユイツ</t>
    </rPh>
    <rPh sb="64" eb="66">
      <t>ギョウシャ</t>
    </rPh>
    <rPh sb="68" eb="70">
      <t>トウガイ</t>
    </rPh>
    <rPh sb="70" eb="73">
      <t>ジギョウシャ</t>
    </rPh>
    <rPh sb="74" eb="76">
      <t>ケイヤク</t>
    </rPh>
    <rPh sb="77" eb="79">
      <t>テイケツ</t>
    </rPh>
    <rPh sb="85" eb="87">
      <t>モクテキ</t>
    </rPh>
    <rPh sb="88" eb="90">
      <t>タッセイ</t>
    </rPh>
    <rPh sb="90" eb="92">
      <t>デキ</t>
    </rPh>
    <phoneticPr fontId="3"/>
  </si>
  <si>
    <t>複合機・プリンタ賃貸借及び保守（１９－０３）</t>
    <rPh sb="0" eb="3">
      <t>フクゴウキ</t>
    </rPh>
    <rPh sb="8" eb="11">
      <t>チンタイシャク</t>
    </rPh>
    <rPh sb="11" eb="12">
      <t>オヨ</t>
    </rPh>
    <rPh sb="13" eb="15">
      <t>ホシュ</t>
    </rPh>
    <phoneticPr fontId="3"/>
  </si>
  <si>
    <t>リコージャパン（株）宮城支社ＭＡ営業部</t>
    <rPh sb="7" eb="10">
      <t>カブ</t>
    </rPh>
    <rPh sb="10" eb="12">
      <t>ミヤギ</t>
    </rPh>
    <rPh sb="12" eb="14">
      <t>シシャ</t>
    </rPh>
    <rPh sb="16" eb="19">
      <t>エイギョウブ</t>
    </rPh>
    <phoneticPr fontId="3"/>
  </si>
  <si>
    <t>会計法第２９条の３第４項及び国の物品等又は特定役務の調達手続きの特例を定める政令第１３条第１項第１号</t>
    <rPh sb="14" eb="15">
      <t>クニ</t>
    </rPh>
    <rPh sb="16" eb="18">
      <t>ブッピン</t>
    </rPh>
    <rPh sb="18" eb="19">
      <t>トウ</t>
    </rPh>
    <rPh sb="19" eb="20">
      <t>マタ</t>
    </rPh>
    <rPh sb="21" eb="23">
      <t>トクテイ</t>
    </rPh>
    <rPh sb="23" eb="25">
      <t>エキム</t>
    </rPh>
    <rPh sb="26" eb="28">
      <t>チョウタツ</t>
    </rPh>
    <rPh sb="28" eb="30">
      <t>テツヅ</t>
    </rPh>
    <rPh sb="32" eb="34">
      <t>トクレイ</t>
    </rPh>
    <rPh sb="35" eb="36">
      <t>サダ</t>
    </rPh>
    <rPh sb="38" eb="40">
      <t>セイレイ</t>
    </rPh>
    <rPh sb="40" eb="41">
      <t>ダイ</t>
    </rPh>
    <rPh sb="43" eb="44">
      <t>ジョウ</t>
    </rPh>
    <rPh sb="44" eb="45">
      <t>ダイ</t>
    </rPh>
    <rPh sb="46" eb="47">
      <t>コウ</t>
    </rPh>
    <rPh sb="47" eb="48">
      <t>ダイ</t>
    </rPh>
    <rPh sb="49" eb="50">
      <t>ゴウ</t>
    </rPh>
    <phoneticPr fontId="3"/>
  </si>
  <si>
    <t>当該業者は、現在設置されている複写機等について、当初一般競争で落札した業者であり、２１ヶ月間の再リース契約を前提に契約締結しているものであるため。</t>
    <rPh sb="0" eb="2">
      <t>トウガイ</t>
    </rPh>
    <rPh sb="2" eb="4">
      <t>ギョウシャ</t>
    </rPh>
    <rPh sb="6" eb="8">
      <t>ゲンザイ</t>
    </rPh>
    <rPh sb="8" eb="10">
      <t>セッチ</t>
    </rPh>
    <rPh sb="15" eb="18">
      <t>フクシャキ</t>
    </rPh>
    <rPh sb="18" eb="19">
      <t>トウ</t>
    </rPh>
    <rPh sb="24" eb="26">
      <t>トウショ</t>
    </rPh>
    <rPh sb="26" eb="28">
      <t>イッパン</t>
    </rPh>
    <rPh sb="28" eb="30">
      <t>キョウソウ</t>
    </rPh>
    <rPh sb="31" eb="33">
      <t>ラクサツ</t>
    </rPh>
    <rPh sb="35" eb="37">
      <t>ギョウシャ</t>
    </rPh>
    <rPh sb="44" eb="46">
      <t>ゲツカン</t>
    </rPh>
    <rPh sb="47" eb="48">
      <t>サイ</t>
    </rPh>
    <rPh sb="51" eb="53">
      <t>ケイヤク</t>
    </rPh>
    <rPh sb="54" eb="56">
      <t>ゼンテイ</t>
    </rPh>
    <rPh sb="57" eb="59">
      <t>ケイヤク</t>
    </rPh>
    <rPh sb="59" eb="61">
      <t>テイケツ</t>
    </rPh>
    <phoneticPr fontId="9"/>
  </si>
  <si>
    <t>平成32年度</t>
  </si>
  <si>
    <t>猪ノ鼻遺跡その他発掘調査業務委託</t>
    <rPh sb="0" eb="1">
      <t>イノシシ</t>
    </rPh>
    <rPh sb="2" eb="3">
      <t>ハナ</t>
    </rPh>
    <rPh sb="3" eb="5">
      <t>イセキ</t>
    </rPh>
    <rPh sb="7" eb="8">
      <t>タ</t>
    </rPh>
    <rPh sb="8" eb="10">
      <t>ハックツ</t>
    </rPh>
    <rPh sb="10" eb="12">
      <t>チョウサ</t>
    </rPh>
    <rPh sb="12" eb="14">
      <t>ギョウム</t>
    </rPh>
    <rPh sb="14" eb="16">
      <t>イタク</t>
    </rPh>
    <phoneticPr fontId="3"/>
  </si>
  <si>
    <t>青森県知事
青森県青森市長島１－１－１</t>
  </si>
  <si>
    <t>文化財保護法第９９条の規定により埋蔵文化財が包蔵すると認められる土地の発掘は、地方公共団体が施行することとされているため。</t>
  </si>
  <si>
    <t>後平（１）遺跡その他報告書作成業務委託</t>
    <rPh sb="0" eb="1">
      <t>ウシ</t>
    </rPh>
    <rPh sb="1" eb="2">
      <t>ヘイ</t>
    </rPh>
    <rPh sb="5" eb="7">
      <t>イセキ</t>
    </rPh>
    <rPh sb="9" eb="10">
      <t>タ</t>
    </rPh>
    <rPh sb="10" eb="13">
      <t>ホウコクショ</t>
    </rPh>
    <rPh sb="13" eb="15">
      <t>サクセイ</t>
    </rPh>
    <rPh sb="15" eb="17">
      <t>ギョウム</t>
    </rPh>
    <rPh sb="17" eb="19">
      <t>イタク</t>
    </rPh>
    <phoneticPr fontId="3"/>
  </si>
  <si>
    <t>文化財保護法に基づき発掘調査で得られた出土遺物の記録の整理及び発掘調査報告書の作成をおこなうものである。</t>
    <rPh sb="0" eb="3">
      <t>ブンカザイ</t>
    </rPh>
    <rPh sb="3" eb="6">
      <t>ホゴホウ</t>
    </rPh>
    <rPh sb="7" eb="8">
      <t>モト</t>
    </rPh>
    <rPh sb="10" eb="12">
      <t>ハックツ</t>
    </rPh>
    <rPh sb="12" eb="14">
      <t>チョウサ</t>
    </rPh>
    <rPh sb="15" eb="16">
      <t>エ</t>
    </rPh>
    <rPh sb="19" eb="21">
      <t>シュツド</t>
    </rPh>
    <rPh sb="21" eb="23">
      <t>イブツ</t>
    </rPh>
    <rPh sb="24" eb="26">
      <t>キロク</t>
    </rPh>
    <rPh sb="27" eb="29">
      <t>セイリ</t>
    </rPh>
    <rPh sb="29" eb="30">
      <t>オヨ</t>
    </rPh>
    <rPh sb="31" eb="33">
      <t>ハックツ</t>
    </rPh>
    <rPh sb="33" eb="35">
      <t>チョウサ</t>
    </rPh>
    <rPh sb="35" eb="38">
      <t>ホウコクショ</t>
    </rPh>
    <rPh sb="39" eb="41">
      <t>サクセイ</t>
    </rPh>
    <phoneticPr fontId="3"/>
  </si>
  <si>
    <t>一般国道45号と東北縦貫自動車道八戸線との連結及び交差に係る八戸ジャンクションの維持管理等に関する平成30年度契約書</t>
    <rPh sb="0" eb="2">
      <t>イッパン</t>
    </rPh>
    <rPh sb="2" eb="4">
      <t>コクドウ</t>
    </rPh>
    <rPh sb="6" eb="7">
      <t>ゴウ</t>
    </rPh>
    <rPh sb="8" eb="10">
      <t>トウホク</t>
    </rPh>
    <rPh sb="10" eb="12">
      <t>ジュウカン</t>
    </rPh>
    <rPh sb="12" eb="16">
      <t>ジドウシャドウ</t>
    </rPh>
    <rPh sb="16" eb="18">
      <t>ハチノヘ</t>
    </rPh>
    <rPh sb="18" eb="19">
      <t>セン</t>
    </rPh>
    <rPh sb="21" eb="23">
      <t>レンケツ</t>
    </rPh>
    <rPh sb="23" eb="24">
      <t>オヨ</t>
    </rPh>
    <rPh sb="25" eb="27">
      <t>コウサ</t>
    </rPh>
    <rPh sb="28" eb="29">
      <t>カカ</t>
    </rPh>
    <rPh sb="30" eb="32">
      <t>ハチノヘ</t>
    </rPh>
    <rPh sb="40" eb="42">
      <t>イジ</t>
    </rPh>
    <rPh sb="42" eb="45">
      <t>カンリトウ</t>
    </rPh>
    <rPh sb="46" eb="47">
      <t>カン</t>
    </rPh>
    <rPh sb="49" eb="51">
      <t>ヘイセイ</t>
    </rPh>
    <rPh sb="53" eb="55">
      <t>ネンド</t>
    </rPh>
    <rPh sb="55" eb="58">
      <t>ケイヤクショ</t>
    </rPh>
    <phoneticPr fontId="3"/>
  </si>
  <si>
    <t>東日本高速道路（株）
青森県八戸市北白山台五丁目５－１</t>
    <rPh sb="0" eb="1">
      <t>ヒガシ</t>
    </rPh>
    <rPh sb="1" eb="3">
      <t>ニホン</t>
    </rPh>
    <rPh sb="3" eb="5">
      <t>コウソク</t>
    </rPh>
    <rPh sb="5" eb="7">
      <t>ドウロ</t>
    </rPh>
    <rPh sb="8" eb="9">
      <t>カブ</t>
    </rPh>
    <rPh sb="11" eb="14">
      <t>アオモリケン</t>
    </rPh>
    <rPh sb="14" eb="17">
      <t>ハチノヘシ</t>
    </rPh>
    <rPh sb="17" eb="18">
      <t>キタ</t>
    </rPh>
    <rPh sb="18" eb="19">
      <t>シロ</t>
    </rPh>
    <rPh sb="19" eb="20">
      <t>ヤマ</t>
    </rPh>
    <rPh sb="20" eb="21">
      <t>ダイ</t>
    </rPh>
    <rPh sb="21" eb="24">
      <t>５チョウメ</t>
    </rPh>
    <phoneticPr fontId="3"/>
  </si>
  <si>
    <t>契約内容が、一般国道４５号と東北縦貫自動車道八戸線との連結及び交差に係る八戸ジャンクションの維持管理等に関する協定に基づくものであるため。</t>
    <rPh sb="0" eb="2">
      <t>ケイヤク</t>
    </rPh>
    <rPh sb="2" eb="4">
      <t>ナイヨウ</t>
    </rPh>
    <rPh sb="12" eb="13">
      <t>ゴウ</t>
    </rPh>
    <rPh sb="14" eb="16">
      <t>トウホク</t>
    </rPh>
    <rPh sb="16" eb="18">
      <t>ジュウカン</t>
    </rPh>
    <rPh sb="18" eb="21">
      <t>ジドウシャ</t>
    </rPh>
    <rPh sb="21" eb="22">
      <t>ドウ</t>
    </rPh>
    <rPh sb="22" eb="24">
      <t>ハチノヘ</t>
    </rPh>
    <rPh sb="24" eb="25">
      <t>セン</t>
    </rPh>
    <rPh sb="27" eb="29">
      <t>レンケツ</t>
    </rPh>
    <rPh sb="29" eb="30">
      <t>オヨ</t>
    </rPh>
    <rPh sb="31" eb="33">
      <t>コウサ</t>
    </rPh>
    <rPh sb="34" eb="35">
      <t>カカ</t>
    </rPh>
    <rPh sb="36" eb="38">
      <t>ハチノヘ</t>
    </rPh>
    <rPh sb="46" eb="48">
      <t>イジ</t>
    </rPh>
    <rPh sb="48" eb="51">
      <t>カンリトウ</t>
    </rPh>
    <rPh sb="52" eb="53">
      <t>カン</t>
    </rPh>
    <rPh sb="55" eb="57">
      <t>キョウテイ</t>
    </rPh>
    <rPh sb="58" eb="59">
      <t>モト</t>
    </rPh>
    <phoneticPr fontId="2"/>
  </si>
  <si>
    <t>岩木川保安橋切廻し道路橋賃貸借</t>
    <phoneticPr fontId="3"/>
  </si>
  <si>
    <t>（株）脇川建設工業所
青森県西津軽郡深浦町大字北金ヶ沢字塩見形２の１０</t>
    <phoneticPr fontId="3"/>
  </si>
  <si>
    <t>当該仮設切廻し道路橋は左記業者が平成２８年度発注工事において設置したものであるが、新橋の完成まで既設橋の交通機能を確保する必要があり、当該仮橋架設材は左記業者の所有であることから、賃貸借契約できる唯一の相手である。</t>
    <rPh sb="2" eb="4">
      <t>カセツ</t>
    </rPh>
    <rPh sb="11" eb="13">
      <t>サキ</t>
    </rPh>
    <rPh sb="13" eb="15">
      <t>ギョウシャ</t>
    </rPh>
    <rPh sb="30" eb="32">
      <t>セッチ</t>
    </rPh>
    <rPh sb="41" eb="42">
      <t>シン</t>
    </rPh>
    <rPh sb="42" eb="43">
      <t>ハシ</t>
    </rPh>
    <rPh sb="44" eb="46">
      <t>カンセイ</t>
    </rPh>
    <rPh sb="48" eb="50">
      <t>キセツ</t>
    </rPh>
    <rPh sb="50" eb="51">
      <t>ハシ</t>
    </rPh>
    <rPh sb="52" eb="54">
      <t>コウツウ</t>
    </rPh>
    <rPh sb="54" eb="56">
      <t>キノウ</t>
    </rPh>
    <rPh sb="57" eb="59">
      <t>カクホ</t>
    </rPh>
    <rPh sb="61" eb="63">
      <t>ヒツヨウ</t>
    </rPh>
    <rPh sb="67" eb="69">
      <t>トウガイ</t>
    </rPh>
    <rPh sb="69" eb="71">
      <t>カリバシ</t>
    </rPh>
    <rPh sb="71" eb="73">
      <t>カセツ</t>
    </rPh>
    <rPh sb="73" eb="74">
      <t>ザイ</t>
    </rPh>
    <rPh sb="75" eb="77">
      <t>サキ</t>
    </rPh>
    <rPh sb="77" eb="79">
      <t>ギョウシャ</t>
    </rPh>
    <rPh sb="80" eb="82">
      <t>ショユウ</t>
    </rPh>
    <rPh sb="90" eb="93">
      <t>チンタイシャク</t>
    </rPh>
    <rPh sb="93" eb="95">
      <t>ケイヤク</t>
    </rPh>
    <rPh sb="98" eb="100">
      <t>ユイイツ</t>
    </rPh>
    <rPh sb="101" eb="103">
      <t>アイテ</t>
    </rPh>
    <phoneticPr fontId="3"/>
  </si>
  <si>
    <t>道の駅「しちのへ」情報提供施設建設工事等の委託契約</t>
  </si>
  <si>
    <t>七戸町長
青森県上北郡七戸町字森ノ上１３１番地４</t>
  </si>
  <si>
    <t>道の駅「しちのへ」の状況提供施設建設及び駐車場造成に関し、平成２９年４月３日締結の覚書で施行区分並びに費用負担割合が定められているため。</t>
    <phoneticPr fontId="3"/>
  </si>
  <si>
    <t>道路情報提供システム維持管理運営業務</t>
  </si>
  <si>
    <t>（特）青森ＩＴＳクラブ
青森県青森市篠田二丁目３番１７号</t>
  </si>
  <si>
    <t>当該法人は、システムの開発・管理・運営を行っており、本業務を円滑に実施できる唯一の法人である。</t>
    <rPh sb="11" eb="13">
      <t>カイハツ</t>
    </rPh>
    <rPh sb="14" eb="16">
      <t>カンリ</t>
    </rPh>
    <rPh sb="17" eb="19">
      <t>ウンエイ</t>
    </rPh>
    <rPh sb="20" eb="21">
      <t>オコナ</t>
    </rPh>
    <phoneticPr fontId="3"/>
  </si>
  <si>
    <t>一般国道１０４号田面木（下り線）電線共同溝（通信線）に係る連系管路・引込管設備工事委託契約</t>
    <rPh sb="12" eb="13">
      <t>クダ</t>
    </rPh>
    <rPh sb="22" eb="24">
      <t>ツウシン</t>
    </rPh>
    <phoneticPr fontId="3"/>
  </si>
  <si>
    <t>エヌ・ティ・ティ・インフラネット（株）
青森市南佃二丁目１番７号</t>
    <rPh sb="20" eb="23">
      <t>アオモリシ</t>
    </rPh>
    <rPh sb="23" eb="24">
      <t>ミナミ</t>
    </rPh>
    <rPh sb="24" eb="25">
      <t>ツクダ</t>
    </rPh>
    <rPh sb="25" eb="28">
      <t>ニチョウメ</t>
    </rPh>
    <rPh sb="29" eb="30">
      <t>バン</t>
    </rPh>
    <rPh sb="31" eb="32">
      <t>ゴウ</t>
    </rPh>
    <phoneticPr fontId="3"/>
  </si>
  <si>
    <t>契約内容が、「電線共同溝方式による設備工事の委託および補償に関する覚書」に基づくものであるため。</t>
  </si>
  <si>
    <t>一般国道１０４号田面木（下り線）電線共同溝（電力線）に係る連系管路・引込管設備工事委託契約</t>
    <rPh sb="0" eb="2">
      <t>イッパン</t>
    </rPh>
    <rPh sb="2" eb="4">
      <t>コクドウ</t>
    </rPh>
    <rPh sb="7" eb="8">
      <t>ゴウ</t>
    </rPh>
    <rPh sb="8" eb="9">
      <t>タ</t>
    </rPh>
    <rPh sb="9" eb="10">
      <t>メン</t>
    </rPh>
    <rPh sb="10" eb="11">
      <t>キ</t>
    </rPh>
    <rPh sb="12" eb="13">
      <t>クダ</t>
    </rPh>
    <rPh sb="14" eb="15">
      <t>セン</t>
    </rPh>
    <rPh sb="16" eb="18">
      <t>デンセン</t>
    </rPh>
    <rPh sb="18" eb="20">
      <t>キョウドウ</t>
    </rPh>
    <rPh sb="20" eb="21">
      <t>ミゾ</t>
    </rPh>
    <rPh sb="22" eb="24">
      <t>デンリョク</t>
    </rPh>
    <rPh sb="24" eb="25">
      <t>セン</t>
    </rPh>
    <rPh sb="27" eb="28">
      <t>カカ</t>
    </rPh>
    <rPh sb="29" eb="31">
      <t>レンケイ</t>
    </rPh>
    <rPh sb="31" eb="33">
      <t>カンロ</t>
    </rPh>
    <rPh sb="34" eb="36">
      <t>ヒキコミ</t>
    </rPh>
    <rPh sb="36" eb="37">
      <t>カン</t>
    </rPh>
    <rPh sb="37" eb="39">
      <t>セツビ</t>
    </rPh>
    <rPh sb="39" eb="41">
      <t>コウジ</t>
    </rPh>
    <rPh sb="41" eb="43">
      <t>イタク</t>
    </rPh>
    <rPh sb="43" eb="45">
      <t>ケイヤク</t>
    </rPh>
    <phoneticPr fontId="3"/>
  </si>
  <si>
    <t>東北電力（株）
青森市港町二丁目１２番１９号</t>
    <rPh sb="0" eb="2">
      <t>トウホク</t>
    </rPh>
    <rPh sb="2" eb="4">
      <t>デンリョク</t>
    </rPh>
    <rPh sb="5" eb="6">
      <t>カブ</t>
    </rPh>
    <rPh sb="8" eb="11">
      <t>アオモリシ</t>
    </rPh>
    <rPh sb="11" eb="13">
      <t>ミナトマチ</t>
    </rPh>
    <rPh sb="13" eb="14">
      <t>２</t>
    </rPh>
    <rPh sb="14" eb="16">
      <t>チョウメ</t>
    </rPh>
    <rPh sb="18" eb="19">
      <t>バン</t>
    </rPh>
    <rPh sb="21" eb="22">
      <t>ゴウ</t>
    </rPh>
    <phoneticPr fontId="3"/>
  </si>
  <si>
    <t>－</t>
    <phoneticPr fontId="3"/>
  </si>
  <si>
    <t xml:space="preserve">契約内容が、「電線共同溝方式による設備工事の委託および補償に関する覚書」に基づくものであるため。
</t>
    <phoneticPr fontId="3"/>
  </si>
  <si>
    <t>岩木川下流（つがる地区）堤防除草</t>
  </si>
  <si>
    <t>つがる市長
青森県つがる市木造若緑６１－１</t>
  </si>
  <si>
    <t>河川法第９９条の規定により、河川管理施設等においては地方公共団体又は省令で定める要件に該当する者に委託できることとなっているが、当該団体は、確実に業務を履行できる者として唯一の者と判断されるため。</t>
  </si>
  <si>
    <t>岩木川下流（五所川原地区）堤防除草</t>
  </si>
  <si>
    <t>五所川原市長
青森県五所川原市字布屋町４１番地１</t>
  </si>
  <si>
    <t>岩木川下流（鶴田地区）堤防除草</t>
  </si>
  <si>
    <t>鶴田町長
青森県北津軽郡鶴田町大字鶴田字早稲２００－１</t>
    <rPh sb="2" eb="3">
      <t>マチ</t>
    </rPh>
    <phoneticPr fontId="3"/>
  </si>
  <si>
    <t>岩木川下流（中泊地区）堤防除草</t>
  </si>
  <si>
    <t>中泊市長
青森県北津軽郡中泊町大字中里字紅葉坂２０９番地</t>
  </si>
  <si>
    <t>一般国道１０４号田面木地区電線共同溝工事委託契約</t>
    <phoneticPr fontId="3"/>
  </si>
  <si>
    <t>エヌ・ティ・ティ・インフラネット（株）
青森市南佃二丁目１番７号</t>
    <rPh sb="17" eb="18">
      <t>カブ</t>
    </rPh>
    <rPh sb="20" eb="23">
      <t>アオモリシ</t>
    </rPh>
    <rPh sb="23" eb="24">
      <t>ミナミ</t>
    </rPh>
    <rPh sb="24" eb="25">
      <t>ツクダ</t>
    </rPh>
    <rPh sb="25" eb="28">
      <t>ニチョウメ</t>
    </rPh>
    <rPh sb="29" eb="30">
      <t>バン</t>
    </rPh>
    <rPh sb="31" eb="32">
      <t>ゴウ</t>
    </rPh>
    <phoneticPr fontId="3"/>
  </si>
  <si>
    <t xml:space="preserve">契約内容が、「既存ストックの有効活用による電線共同溝整備に関する協定」に基づくものであるため。
</t>
    <phoneticPr fontId="3"/>
  </si>
  <si>
    <t>道の駅しちのへ道路・観光情報館及び駐車場管理等の委託契約</t>
  </si>
  <si>
    <t>契約内容が、「道の駅しちのへ道路・観光情報館及び駐車場の管理に関する覚書に基づくものであるため。</t>
    <rPh sb="0" eb="2">
      <t>ケイヤク</t>
    </rPh>
    <rPh sb="2" eb="4">
      <t>ナイヨウ</t>
    </rPh>
    <rPh sb="7" eb="8">
      <t>ミチ</t>
    </rPh>
    <rPh sb="9" eb="10">
      <t>エキ</t>
    </rPh>
    <rPh sb="14" eb="16">
      <t>ドウロ</t>
    </rPh>
    <rPh sb="17" eb="19">
      <t>カンコウ</t>
    </rPh>
    <rPh sb="19" eb="21">
      <t>ジョウホウ</t>
    </rPh>
    <rPh sb="21" eb="22">
      <t>カン</t>
    </rPh>
    <rPh sb="22" eb="23">
      <t>オヨ</t>
    </rPh>
    <rPh sb="24" eb="27">
      <t>チュウシャジョウ</t>
    </rPh>
    <rPh sb="28" eb="30">
      <t>カンリ</t>
    </rPh>
    <rPh sb="31" eb="32">
      <t>カン</t>
    </rPh>
    <rPh sb="34" eb="36">
      <t>オボエガキ</t>
    </rPh>
    <rPh sb="37" eb="38">
      <t>モト</t>
    </rPh>
    <phoneticPr fontId="3"/>
  </si>
  <si>
    <t>ＰＣＢ廃棄物運搬業務</t>
  </si>
  <si>
    <t>(株)大興
青森県八戸市西白山台五丁目１３番１３号</t>
    <rPh sb="0" eb="3">
      <t>カブ</t>
    </rPh>
    <rPh sb="3" eb="5">
      <t>タイコウ</t>
    </rPh>
    <rPh sb="6" eb="9">
      <t>アオモリケン</t>
    </rPh>
    <rPh sb="9" eb="12">
      <t>ハチノヘシ</t>
    </rPh>
    <rPh sb="12" eb="13">
      <t>ニシ</t>
    </rPh>
    <rPh sb="13" eb="15">
      <t>シロヤマ</t>
    </rPh>
    <rPh sb="15" eb="16">
      <t>ダイ</t>
    </rPh>
    <rPh sb="16" eb="17">
      <t>ゴ</t>
    </rPh>
    <rPh sb="17" eb="19">
      <t>チョウメ</t>
    </rPh>
    <rPh sb="21" eb="22">
      <t>バン</t>
    </rPh>
    <rPh sb="24" eb="25">
      <t>ゴウ</t>
    </rPh>
    <phoneticPr fontId="3"/>
  </si>
  <si>
    <t>青森県内におけるPCB含廃棄物の運搬処理を行える唯一の業者であるため。</t>
    <rPh sb="0" eb="2">
      <t>アオモリ</t>
    </rPh>
    <rPh sb="2" eb="4">
      <t>ケンナイ</t>
    </rPh>
    <rPh sb="11" eb="12">
      <t>ガン</t>
    </rPh>
    <rPh sb="12" eb="15">
      <t>ハイキブツ</t>
    </rPh>
    <rPh sb="16" eb="18">
      <t>ウンパン</t>
    </rPh>
    <rPh sb="18" eb="20">
      <t>ショリ</t>
    </rPh>
    <rPh sb="21" eb="22">
      <t>オコナ</t>
    </rPh>
    <rPh sb="24" eb="26">
      <t>ユイイツ</t>
    </rPh>
    <rPh sb="27" eb="29">
      <t>ギョウシャ</t>
    </rPh>
    <phoneticPr fontId="3"/>
  </si>
  <si>
    <t>青森港本港地区緑地（浜町）の雪処理施設の管理運営等に関する平成３０年度協定</t>
    <phoneticPr fontId="3"/>
  </si>
  <si>
    <t>青森港雪処理施設協議会長
青森県青森市柳川２－１－１</t>
    <rPh sb="13" eb="16">
      <t>アオモリケン</t>
    </rPh>
    <phoneticPr fontId="3"/>
  </si>
  <si>
    <t>契約内容が、「青森港本港地区緑地（浜町）の雪処理施設の管理運営等に関する協定」　に基づくものであるため。</t>
  </si>
  <si>
    <t>八重田浄化センター積雪・融雪処理槽の管理運営等に係る費用負担に関する平成３０年度協定</t>
    <phoneticPr fontId="3"/>
  </si>
  <si>
    <t>青森市長
青森県青森市中央一丁目22-5</t>
    <rPh sb="0" eb="4">
      <t>アオモリシチョウ</t>
    </rPh>
    <rPh sb="5" eb="8">
      <t>アオモリケン</t>
    </rPh>
    <phoneticPr fontId="3"/>
  </si>
  <si>
    <t>契約内容が「八重田浄化センター積雪・融雪処理層の管理運営等に係る費用負担に関する基本協定書」に基づくものであるため。</t>
    <rPh sb="0" eb="2">
      <t>ケイヤク</t>
    </rPh>
    <rPh sb="2" eb="4">
      <t>ナイヨウ</t>
    </rPh>
    <rPh sb="6" eb="9">
      <t>ヤエダ</t>
    </rPh>
    <rPh sb="9" eb="11">
      <t>ジョウカ</t>
    </rPh>
    <rPh sb="15" eb="17">
      <t>セキセツ</t>
    </rPh>
    <rPh sb="18" eb="20">
      <t>ユウセツ</t>
    </rPh>
    <rPh sb="20" eb="22">
      <t>ショリ</t>
    </rPh>
    <rPh sb="22" eb="23">
      <t>ソウ</t>
    </rPh>
    <rPh sb="24" eb="26">
      <t>カンリ</t>
    </rPh>
    <rPh sb="26" eb="29">
      <t>ウンエイトウ</t>
    </rPh>
    <rPh sb="30" eb="31">
      <t>カカ</t>
    </rPh>
    <rPh sb="32" eb="34">
      <t>ヒヨウ</t>
    </rPh>
    <rPh sb="34" eb="36">
      <t>フタン</t>
    </rPh>
    <rPh sb="37" eb="38">
      <t>カン</t>
    </rPh>
    <rPh sb="40" eb="42">
      <t>キホン</t>
    </rPh>
    <rPh sb="42" eb="45">
      <t>キョウテイショ</t>
    </rPh>
    <rPh sb="47" eb="48">
      <t>モト</t>
    </rPh>
    <phoneticPr fontId="3"/>
  </si>
  <si>
    <t>津軽地区気象情報提供業務</t>
  </si>
  <si>
    <t>(一財)日本気象協会
宮城県仙台市太白区向山四丁目２０番１４号</t>
    <rPh sb="1" eb="2">
      <t>イチ</t>
    </rPh>
    <rPh sb="2" eb="3">
      <t>ザイ</t>
    </rPh>
    <rPh sb="4" eb="6">
      <t>ニホン</t>
    </rPh>
    <rPh sb="6" eb="8">
      <t>キショウ</t>
    </rPh>
    <rPh sb="8" eb="10">
      <t>キョウカイ</t>
    </rPh>
    <rPh sb="11" eb="14">
      <t>ミヤギケン</t>
    </rPh>
    <rPh sb="14" eb="17">
      <t>センダイシ</t>
    </rPh>
    <rPh sb="17" eb="20">
      <t>タイハクク</t>
    </rPh>
    <rPh sb="20" eb="22">
      <t>コウヤマ</t>
    </rPh>
    <rPh sb="22" eb="25">
      <t>ヨンチョウメ</t>
    </rPh>
    <rPh sb="27" eb="28">
      <t>バン</t>
    </rPh>
    <rPh sb="30" eb="31">
      <t>ゴウ</t>
    </rPh>
    <phoneticPr fontId="3"/>
  </si>
  <si>
    <t>本業務において必要となる「吹雪視界情報」は当該法人が独自で作成していて、法令上他社が転用して情報発信することが出来ないことから、当該業務に対応できる唯一の法人であるため。</t>
    <rPh sb="0" eb="2">
      <t>ホンギョウ</t>
    </rPh>
    <rPh sb="2" eb="3">
      <t>ム</t>
    </rPh>
    <rPh sb="7" eb="9">
      <t>ヒツヨウ</t>
    </rPh>
    <rPh sb="13" eb="15">
      <t>フブキ</t>
    </rPh>
    <rPh sb="15" eb="17">
      <t>シカイ</t>
    </rPh>
    <rPh sb="17" eb="19">
      <t>ジョウホウ</t>
    </rPh>
    <rPh sb="21" eb="23">
      <t>トウガイ</t>
    </rPh>
    <rPh sb="23" eb="25">
      <t>ホウジン</t>
    </rPh>
    <rPh sb="26" eb="28">
      <t>ドクジ</t>
    </rPh>
    <rPh sb="29" eb="31">
      <t>サクセイ</t>
    </rPh>
    <rPh sb="36" eb="38">
      <t>ホウレイ</t>
    </rPh>
    <rPh sb="38" eb="39">
      <t>ジョウ</t>
    </rPh>
    <rPh sb="39" eb="41">
      <t>タシャ</t>
    </rPh>
    <rPh sb="42" eb="44">
      <t>テンヨウ</t>
    </rPh>
    <rPh sb="46" eb="48">
      <t>ジョウホウ</t>
    </rPh>
    <rPh sb="48" eb="50">
      <t>ハッシン</t>
    </rPh>
    <rPh sb="55" eb="57">
      <t>デキ</t>
    </rPh>
    <rPh sb="64" eb="66">
      <t>トウガイ</t>
    </rPh>
    <rPh sb="66" eb="68">
      <t>ギョウム</t>
    </rPh>
    <rPh sb="69" eb="71">
      <t>タイオウ</t>
    </rPh>
    <rPh sb="74" eb="76">
      <t>ユイイツ</t>
    </rPh>
    <rPh sb="77" eb="79">
      <t>ホウジン</t>
    </rPh>
    <phoneticPr fontId="3"/>
  </si>
  <si>
    <t>津花川・流川排水機場管理業務委託</t>
  </si>
  <si>
    <t>津花川・流川排水機場管理組合
青森県上北郡東北町上北南四丁目３２－４７８</t>
    <rPh sb="15" eb="16">
      <t>アオ</t>
    </rPh>
    <phoneticPr fontId="3"/>
  </si>
  <si>
    <t>浅瀬石川ダム管内除草等委託</t>
  </si>
  <si>
    <t>黒石市
青森県黒石市大字市ノ町１１－１</t>
  </si>
  <si>
    <t>河川法第９９条の規定により、河川管理施設等においては地方公共団体又は省令で定める要件に該当する者に委託できることとなっているが、当該団体は、確実に業務を履行できる者として唯一の者と判断されるため。</t>
    <rPh sb="0" eb="3">
      <t>カセンホウ</t>
    </rPh>
    <rPh sb="3" eb="4">
      <t>ダイ</t>
    </rPh>
    <rPh sb="6" eb="7">
      <t>ジョウ</t>
    </rPh>
    <rPh sb="8" eb="10">
      <t>キテイ</t>
    </rPh>
    <rPh sb="14" eb="16">
      <t>カセン</t>
    </rPh>
    <rPh sb="16" eb="18">
      <t>カンリ</t>
    </rPh>
    <rPh sb="18" eb="21">
      <t>シセツナド</t>
    </rPh>
    <rPh sb="26" eb="28">
      <t>チホウ</t>
    </rPh>
    <rPh sb="28" eb="30">
      <t>コウキョウ</t>
    </rPh>
    <rPh sb="30" eb="32">
      <t>ダンタイ</t>
    </rPh>
    <rPh sb="32" eb="33">
      <t>マタ</t>
    </rPh>
    <rPh sb="34" eb="36">
      <t>ショウレイ</t>
    </rPh>
    <rPh sb="37" eb="38">
      <t>サダ</t>
    </rPh>
    <rPh sb="40" eb="42">
      <t>ヨウケン</t>
    </rPh>
    <rPh sb="43" eb="45">
      <t>ガイトウ</t>
    </rPh>
    <rPh sb="47" eb="48">
      <t>モノ</t>
    </rPh>
    <rPh sb="49" eb="51">
      <t>イタク</t>
    </rPh>
    <rPh sb="64" eb="66">
      <t>トウガイ</t>
    </rPh>
    <rPh sb="66" eb="68">
      <t>ダンタイ</t>
    </rPh>
    <rPh sb="70" eb="72">
      <t>カクジツ</t>
    </rPh>
    <rPh sb="73" eb="75">
      <t>ギョウム</t>
    </rPh>
    <rPh sb="76" eb="78">
      <t>リコウ</t>
    </rPh>
    <rPh sb="81" eb="82">
      <t>モノ</t>
    </rPh>
    <rPh sb="85" eb="87">
      <t>ユイイツ</t>
    </rPh>
    <rPh sb="88" eb="89">
      <t>モノ</t>
    </rPh>
    <rPh sb="90" eb="92">
      <t>ハンダン</t>
    </rPh>
    <phoneticPr fontId="2"/>
  </si>
  <si>
    <t>岩手山火山防災情報ステーション（イーハトーブ火山局）維持管理運営業務委託</t>
    <rPh sb="0" eb="3">
      <t>イワテサン</t>
    </rPh>
    <rPh sb="3" eb="5">
      <t>カザン</t>
    </rPh>
    <rPh sb="5" eb="7">
      <t>ボウサイ</t>
    </rPh>
    <rPh sb="7" eb="9">
      <t>ジョウホウ</t>
    </rPh>
    <rPh sb="22" eb="25">
      <t>カザンキョク</t>
    </rPh>
    <rPh sb="26" eb="28">
      <t>イジ</t>
    </rPh>
    <rPh sb="28" eb="30">
      <t>カンリ</t>
    </rPh>
    <rPh sb="30" eb="32">
      <t>ウンエイ</t>
    </rPh>
    <rPh sb="32" eb="34">
      <t>ギョウム</t>
    </rPh>
    <rPh sb="34" eb="36">
      <t>イタク</t>
    </rPh>
    <phoneticPr fontId="2"/>
  </si>
  <si>
    <t>分任支出負担行為担当官
東北地方整備局岩手河川国道事務所長　清水晃
岩手県盛岡市上田四丁目２番２号</t>
    <phoneticPr fontId="3"/>
  </si>
  <si>
    <t>八幡平市長
岩手県八幡平市野駄２１－１７０</t>
  </si>
  <si>
    <t>「岩手山火山防災情報ステーションの維持管理に関する協定」に基づく契約</t>
    <rPh sb="1" eb="4">
      <t>イワテサン</t>
    </rPh>
    <rPh sb="4" eb="6">
      <t>カザン</t>
    </rPh>
    <rPh sb="6" eb="8">
      <t>ボウサイ</t>
    </rPh>
    <rPh sb="8" eb="10">
      <t>ジョウホウ</t>
    </rPh>
    <rPh sb="17" eb="19">
      <t>イジ</t>
    </rPh>
    <rPh sb="19" eb="21">
      <t>カンリ</t>
    </rPh>
    <rPh sb="22" eb="23">
      <t>カン</t>
    </rPh>
    <rPh sb="25" eb="27">
      <t>キョウテイ</t>
    </rPh>
    <rPh sb="29" eb="30">
      <t>モト</t>
    </rPh>
    <rPh sb="32" eb="34">
      <t>ケイヤク</t>
    </rPh>
    <phoneticPr fontId="2"/>
  </si>
  <si>
    <t>北上線と交差する一般国道４号黒沢尻こ線橋他２橋の橋梁補修工事</t>
    <rPh sb="0" eb="2">
      <t>キタカミ</t>
    </rPh>
    <rPh sb="2" eb="3">
      <t>セン</t>
    </rPh>
    <rPh sb="4" eb="6">
      <t>コウサ</t>
    </rPh>
    <rPh sb="8" eb="10">
      <t>イッパン</t>
    </rPh>
    <rPh sb="10" eb="12">
      <t>コクドウ</t>
    </rPh>
    <rPh sb="13" eb="14">
      <t>ゴウ</t>
    </rPh>
    <rPh sb="14" eb="17">
      <t>クロサワジリ</t>
    </rPh>
    <rPh sb="18" eb="19">
      <t>セン</t>
    </rPh>
    <rPh sb="19" eb="20">
      <t>キョウ</t>
    </rPh>
    <rPh sb="20" eb="21">
      <t>ホカ</t>
    </rPh>
    <rPh sb="22" eb="23">
      <t>キョウ</t>
    </rPh>
    <rPh sb="24" eb="26">
      <t>キョウリョウ</t>
    </rPh>
    <rPh sb="26" eb="28">
      <t>ホシュウ</t>
    </rPh>
    <rPh sb="28" eb="30">
      <t>コウジ</t>
    </rPh>
    <phoneticPr fontId="2"/>
  </si>
  <si>
    <t>東日本旅客鉄道（株）
岩手県盛岡市盛岡駅前通１－４１</t>
  </si>
  <si>
    <t>「道路と鉄道との交差に関する運輸省・建設省協定」に基づく契約</t>
    <rPh sb="1" eb="3">
      <t>ドウロ</t>
    </rPh>
    <rPh sb="4" eb="6">
      <t>テツドウ</t>
    </rPh>
    <rPh sb="8" eb="10">
      <t>コウサ</t>
    </rPh>
    <rPh sb="11" eb="12">
      <t>カン</t>
    </rPh>
    <rPh sb="14" eb="17">
      <t>ウンユショウ</t>
    </rPh>
    <rPh sb="18" eb="21">
      <t>ケンセツショウ</t>
    </rPh>
    <rPh sb="21" eb="23">
      <t>キョウテイ</t>
    </rPh>
    <rPh sb="25" eb="26">
      <t>モト</t>
    </rPh>
    <rPh sb="28" eb="30">
      <t>ケイヤク</t>
    </rPh>
    <phoneticPr fontId="2"/>
  </si>
  <si>
    <t>東北本線と交差する一般国道４号石鳥谷北こ線橋（上）の橋梁補修工事</t>
    <rPh sb="0" eb="2">
      <t>トウホク</t>
    </rPh>
    <rPh sb="2" eb="4">
      <t>ホンセン</t>
    </rPh>
    <rPh sb="5" eb="7">
      <t>コウサ</t>
    </rPh>
    <rPh sb="9" eb="11">
      <t>イッパン</t>
    </rPh>
    <rPh sb="11" eb="13">
      <t>コクドウ</t>
    </rPh>
    <rPh sb="14" eb="15">
      <t>ゴウ</t>
    </rPh>
    <rPh sb="15" eb="18">
      <t>イシドリヤ</t>
    </rPh>
    <rPh sb="18" eb="19">
      <t>キタ</t>
    </rPh>
    <rPh sb="20" eb="21">
      <t>セン</t>
    </rPh>
    <rPh sb="21" eb="22">
      <t>キョウ</t>
    </rPh>
    <rPh sb="23" eb="24">
      <t>ウエ</t>
    </rPh>
    <rPh sb="26" eb="28">
      <t>キョウリョウ</t>
    </rPh>
    <rPh sb="28" eb="30">
      <t>ホシュウ</t>
    </rPh>
    <rPh sb="30" eb="32">
      <t>コウジ</t>
    </rPh>
    <phoneticPr fontId="2"/>
  </si>
  <si>
    <t>東北本線と交差する一般国道４号こ線道路橋の橋梁点検</t>
    <rPh sb="0" eb="2">
      <t>トウホク</t>
    </rPh>
    <rPh sb="2" eb="4">
      <t>ホンセン</t>
    </rPh>
    <rPh sb="5" eb="7">
      <t>コウサ</t>
    </rPh>
    <rPh sb="9" eb="11">
      <t>イッパン</t>
    </rPh>
    <rPh sb="11" eb="13">
      <t>コクドウ</t>
    </rPh>
    <rPh sb="14" eb="15">
      <t>ゴウ</t>
    </rPh>
    <rPh sb="16" eb="17">
      <t>セン</t>
    </rPh>
    <rPh sb="17" eb="19">
      <t>ドウロ</t>
    </rPh>
    <rPh sb="19" eb="20">
      <t>キョウ</t>
    </rPh>
    <rPh sb="21" eb="23">
      <t>キョウリョウ</t>
    </rPh>
    <rPh sb="23" eb="25">
      <t>テンケン</t>
    </rPh>
    <phoneticPr fontId="2"/>
  </si>
  <si>
    <t>「道路法施行規則に基づく鉄道と交差するこ線道路橋の定期点検にかかる基本協定書」に者づく契約</t>
    <rPh sb="1" eb="3">
      <t>ドウロ</t>
    </rPh>
    <rPh sb="3" eb="4">
      <t>ホウ</t>
    </rPh>
    <rPh sb="4" eb="6">
      <t>セコウ</t>
    </rPh>
    <rPh sb="6" eb="8">
      <t>キソク</t>
    </rPh>
    <rPh sb="9" eb="10">
      <t>モト</t>
    </rPh>
    <rPh sb="12" eb="14">
      <t>テツドウ</t>
    </rPh>
    <rPh sb="15" eb="17">
      <t>コウサ</t>
    </rPh>
    <rPh sb="20" eb="21">
      <t>セン</t>
    </rPh>
    <rPh sb="21" eb="23">
      <t>ドウロ</t>
    </rPh>
    <rPh sb="23" eb="24">
      <t>ハシ</t>
    </rPh>
    <rPh sb="25" eb="27">
      <t>テイキ</t>
    </rPh>
    <rPh sb="27" eb="29">
      <t>テンケン</t>
    </rPh>
    <rPh sb="33" eb="35">
      <t>キホン</t>
    </rPh>
    <rPh sb="35" eb="38">
      <t>キョウテイショ</t>
    </rPh>
    <rPh sb="40" eb="41">
      <t>モノ</t>
    </rPh>
    <rPh sb="43" eb="45">
      <t>ケイヤク</t>
    </rPh>
    <phoneticPr fontId="2"/>
  </si>
  <si>
    <t>北上川中流部治水対策事業（紫波地区）埋蔵文化財発掘調査</t>
    <rPh sb="0" eb="3">
      <t>キタカミガワ</t>
    </rPh>
    <rPh sb="3" eb="6">
      <t>チュウリュウブ</t>
    </rPh>
    <rPh sb="6" eb="8">
      <t>チスイ</t>
    </rPh>
    <rPh sb="8" eb="10">
      <t>タイサク</t>
    </rPh>
    <rPh sb="10" eb="12">
      <t>ジギョウ</t>
    </rPh>
    <rPh sb="13" eb="15">
      <t>シワ</t>
    </rPh>
    <rPh sb="15" eb="17">
      <t>チク</t>
    </rPh>
    <rPh sb="18" eb="20">
      <t>マイゾウ</t>
    </rPh>
    <rPh sb="20" eb="23">
      <t>ブンカザイ</t>
    </rPh>
    <rPh sb="23" eb="25">
      <t>ハックツ</t>
    </rPh>
    <rPh sb="25" eb="27">
      <t>チョウサ</t>
    </rPh>
    <phoneticPr fontId="2"/>
  </si>
  <si>
    <t>（公財）岩手県文化振興事業団
岩手県盛岡市内丸１３－１</t>
  </si>
  <si>
    <t>文化財保護法第９９条の規定により埋蔵文化財が包蔵すると認められる土地の発掘は、地方公共団体が施行することとされているため。</t>
    <rPh sb="0" eb="3">
      <t>ブンカザイ</t>
    </rPh>
    <rPh sb="3" eb="6">
      <t>ホゴホウ</t>
    </rPh>
    <rPh sb="6" eb="7">
      <t>ダイ</t>
    </rPh>
    <rPh sb="9" eb="10">
      <t>ジョウ</t>
    </rPh>
    <rPh sb="11" eb="13">
      <t>キテイ</t>
    </rPh>
    <rPh sb="16" eb="18">
      <t>マイゾウ</t>
    </rPh>
    <rPh sb="18" eb="21">
      <t>ブンカザイ</t>
    </rPh>
    <rPh sb="22" eb="24">
      <t>ホウゾウ</t>
    </rPh>
    <rPh sb="27" eb="28">
      <t>ミト</t>
    </rPh>
    <rPh sb="32" eb="34">
      <t>トチ</t>
    </rPh>
    <rPh sb="35" eb="37">
      <t>ハックツ</t>
    </rPh>
    <rPh sb="39" eb="41">
      <t>チホウ</t>
    </rPh>
    <rPh sb="41" eb="43">
      <t>コウキョウ</t>
    </rPh>
    <rPh sb="43" eb="45">
      <t>ダンタイ</t>
    </rPh>
    <rPh sb="46" eb="48">
      <t>セコウ</t>
    </rPh>
    <phoneticPr fontId="3"/>
  </si>
  <si>
    <t>太郎ヶ沢排水樋管外４樋管操作点検業務委託</t>
    <phoneticPr fontId="3"/>
  </si>
  <si>
    <t>奥州市　代表者　奥州市長
岩手県奥州市水沢大手町一丁目１番地</t>
    <rPh sb="0" eb="3">
      <t>オウシュウシ</t>
    </rPh>
    <rPh sb="4" eb="7">
      <t>ダイヒョウシャ</t>
    </rPh>
    <rPh sb="8" eb="11">
      <t>オウシュウシ</t>
    </rPh>
    <rPh sb="11" eb="12">
      <t>チョウ</t>
    </rPh>
    <rPh sb="13" eb="19">
      <t>イワテケンオウシュウシ</t>
    </rPh>
    <rPh sb="19" eb="21">
      <t>ミズサワ</t>
    </rPh>
    <rPh sb="21" eb="24">
      <t>オオテマチ</t>
    </rPh>
    <rPh sb="24" eb="25">
      <t>イチ</t>
    </rPh>
    <rPh sb="25" eb="27">
      <t>チョウメ</t>
    </rPh>
    <rPh sb="28" eb="30">
      <t>バンチ</t>
    </rPh>
    <phoneticPr fontId="3"/>
  </si>
  <si>
    <t>北上川上流（手代森地区）堤防除草委託</t>
  </si>
  <si>
    <t>盛岡市長
岩手県盛岡市内丸１２－２</t>
  </si>
  <si>
    <t>北上川上流（紫波地区）堤防除草委託</t>
  </si>
  <si>
    <t>紫波町長
岩手県紫波郡紫波町紫波中央駅前二丁目３番地１</t>
  </si>
  <si>
    <t>北上川上流（東和地区）堤防除草委託</t>
  </si>
  <si>
    <t>花巻市長
岩手県花巻市花城町９－３０</t>
  </si>
  <si>
    <t>北上川上流（江刺地区）堤防除草委託</t>
  </si>
  <si>
    <t>奥州市　代表者　奥州市長
岩手県奥州市水沢大手町１－１</t>
  </si>
  <si>
    <t>北上川上流（前沢地区）堤防除草委託</t>
  </si>
  <si>
    <t>北上川上流（平泉地区）堤防除草委託</t>
  </si>
  <si>
    <t>平泉町　代表者　平泉町長
岩手県西磐井郡平泉町平泉字志羅山４５－２</t>
  </si>
  <si>
    <t>埋蔵文化財発掘調査報告書作成（町屋敷遺跡）</t>
    <rPh sb="0" eb="2">
      <t>マイゾウ</t>
    </rPh>
    <rPh sb="2" eb="5">
      <t>ブンカザイ</t>
    </rPh>
    <rPh sb="5" eb="7">
      <t>ハックツ</t>
    </rPh>
    <rPh sb="7" eb="9">
      <t>チョウサ</t>
    </rPh>
    <rPh sb="9" eb="12">
      <t>ホウコクショ</t>
    </rPh>
    <rPh sb="12" eb="14">
      <t>サクセイ</t>
    </rPh>
    <rPh sb="15" eb="18">
      <t>マチヤシキ</t>
    </rPh>
    <rPh sb="18" eb="20">
      <t>イセキ</t>
    </rPh>
    <phoneticPr fontId="2"/>
  </si>
  <si>
    <t>分任支出負担行為担当官
東北地方整備局岩手河川国道事務所長　左近裕之
岩手県盛岡市上田四丁目２番２号</t>
    <rPh sb="30" eb="32">
      <t>サコン</t>
    </rPh>
    <rPh sb="32" eb="33">
      <t>ユウ</t>
    </rPh>
    <rPh sb="33" eb="34">
      <t>ユキ</t>
    </rPh>
    <phoneticPr fontId="3"/>
  </si>
  <si>
    <t>文化財保護法第９９条の規定により埋蔵文化財が包蔵すると認められる土地の発掘は、地方公共団体が施行することとされていることから、本報告書作成できるのは当財団のみのため。</t>
    <rPh sb="0" eb="3">
      <t>ブンカザイ</t>
    </rPh>
    <rPh sb="3" eb="6">
      <t>ホゴホウ</t>
    </rPh>
    <rPh sb="6" eb="7">
      <t>ダイ</t>
    </rPh>
    <rPh sb="9" eb="10">
      <t>ジョウ</t>
    </rPh>
    <rPh sb="11" eb="13">
      <t>キテイ</t>
    </rPh>
    <rPh sb="16" eb="18">
      <t>マイゾウ</t>
    </rPh>
    <rPh sb="18" eb="21">
      <t>ブンカザイ</t>
    </rPh>
    <rPh sb="22" eb="24">
      <t>ホウゾウ</t>
    </rPh>
    <rPh sb="27" eb="28">
      <t>ミト</t>
    </rPh>
    <rPh sb="32" eb="34">
      <t>トチ</t>
    </rPh>
    <rPh sb="35" eb="37">
      <t>ハックツ</t>
    </rPh>
    <rPh sb="39" eb="41">
      <t>チホウ</t>
    </rPh>
    <rPh sb="41" eb="43">
      <t>コウキョウ</t>
    </rPh>
    <rPh sb="43" eb="45">
      <t>ダンタイ</t>
    </rPh>
    <rPh sb="46" eb="48">
      <t>セコウ</t>
    </rPh>
    <rPh sb="63" eb="64">
      <t>ホン</t>
    </rPh>
    <rPh sb="64" eb="67">
      <t>ホウコクショ</t>
    </rPh>
    <rPh sb="67" eb="69">
      <t>サクセイ</t>
    </rPh>
    <rPh sb="74" eb="75">
      <t>トウ</t>
    </rPh>
    <rPh sb="75" eb="77">
      <t>ザイダン</t>
    </rPh>
    <phoneticPr fontId="3"/>
  </si>
  <si>
    <t>三陸沿岸地域埋蔵文化財発掘調査</t>
    <rPh sb="0" eb="2">
      <t>サンリク</t>
    </rPh>
    <rPh sb="2" eb="4">
      <t>エンガン</t>
    </rPh>
    <rPh sb="4" eb="6">
      <t>チイキ</t>
    </rPh>
    <rPh sb="6" eb="8">
      <t>マイゾウ</t>
    </rPh>
    <rPh sb="8" eb="10">
      <t>ブンカ</t>
    </rPh>
    <rPh sb="10" eb="11">
      <t>ザイ</t>
    </rPh>
    <rPh sb="11" eb="13">
      <t>ハックツ</t>
    </rPh>
    <rPh sb="13" eb="15">
      <t>チョウサ</t>
    </rPh>
    <phoneticPr fontId="2"/>
  </si>
  <si>
    <t>三陸沿岸地域埋蔵文化財発掘調査報告書作成</t>
  </si>
  <si>
    <t>宮古地区防災拠点（１８）設計その３業務</t>
  </si>
  <si>
    <t>(株)都市環境設計東京事務所
東京都渋谷区代々木１丁目５８番１号</t>
    <rPh sb="0" eb="3">
      <t>カブ</t>
    </rPh>
    <rPh sb="3" eb="5">
      <t>トシ</t>
    </rPh>
    <rPh sb="5" eb="7">
      <t>カンキョウ</t>
    </rPh>
    <rPh sb="7" eb="9">
      <t>セッケイ</t>
    </rPh>
    <rPh sb="9" eb="11">
      <t>トウキョウ</t>
    </rPh>
    <rPh sb="11" eb="14">
      <t>ジムショ</t>
    </rPh>
    <rPh sb="15" eb="18">
      <t>トウキョウト</t>
    </rPh>
    <rPh sb="18" eb="21">
      <t>シブヤク</t>
    </rPh>
    <rPh sb="21" eb="24">
      <t>ヨヨギ</t>
    </rPh>
    <rPh sb="25" eb="27">
      <t>チョウメ</t>
    </rPh>
    <rPh sb="29" eb="30">
      <t>バン</t>
    </rPh>
    <rPh sb="31" eb="32">
      <t>ゴウ</t>
    </rPh>
    <phoneticPr fontId="3"/>
  </si>
  <si>
    <t>当該事業者はプロポーザル方式で選定された原設計の実施者であり設計図書では完全に表現出来ない性質の情報を含め設計内容を熟知し詳細な設計情報に精通している唯一の業者で、当該事業者と契約を締結しなければ、目的を達成出来ないため。</t>
    <rPh sb="0" eb="2">
      <t>トウガイ</t>
    </rPh>
    <rPh sb="2" eb="5">
      <t>ジギョウシャ</t>
    </rPh>
    <rPh sb="12" eb="14">
      <t>ホウシキ</t>
    </rPh>
    <rPh sb="15" eb="17">
      <t>センテイ</t>
    </rPh>
    <rPh sb="20" eb="21">
      <t>ゲン</t>
    </rPh>
    <rPh sb="21" eb="23">
      <t>セッケイ</t>
    </rPh>
    <rPh sb="24" eb="27">
      <t>ジッシシャ</t>
    </rPh>
    <rPh sb="30" eb="32">
      <t>セッケイ</t>
    </rPh>
    <rPh sb="32" eb="34">
      <t>トショ</t>
    </rPh>
    <rPh sb="36" eb="38">
      <t>カンゼン</t>
    </rPh>
    <rPh sb="39" eb="41">
      <t>ヒョウゲン</t>
    </rPh>
    <rPh sb="41" eb="43">
      <t>デキ</t>
    </rPh>
    <rPh sb="45" eb="47">
      <t>セイシツ</t>
    </rPh>
    <rPh sb="48" eb="50">
      <t>ジョウホウ</t>
    </rPh>
    <rPh sb="51" eb="52">
      <t>フク</t>
    </rPh>
    <rPh sb="53" eb="55">
      <t>セッケイ</t>
    </rPh>
    <rPh sb="55" eb="57">
      <t>ナイヨウ</t>
    </rPh>
    <rPh sb="58" eb="60">
      <t>ジュクチ</t>
    </rPh>
    <rPh sb="61" eb="63">
      <t>ショウサイ</t>
    </rPh>
    <rPh sb="64" eb="66">
      <t>セッケイ</t>
    </rPh>
    <rPh sb="66" eb="68">
      <t>ジョウホウ</t>
    </rPh>
    <rPh sb="69" eb="71">
      <t>セイツウ</t>
    </rPh>
    <rPh sb="75" eb="77">
      <t>ユイツ</t>
    </rPh>
    <rPh sb="78" eb="80">
      <t>ギョウシャ</t>
    </rPh>
    <rPh sb="82" eb="84">
      <t>トウガイ</t>
    </rPh>
    <rPh sb="84" eb="87">
      <t>ジギョウシャ</t>
    </rPh>
    <rPh sb="88" eb="90">
      <t>ケイヤク</t>
    </rPh>
    <rPh sb="91" eb="93">
      <t>テイケツ</t>
    </rPh>
    <rPh sb="99" eb="101">
      <t>モクテキ</t>
    </rPh>
    <rPh sb="102" eb="104">
      <t>タッセイ</t>
    </rPh>
    <rPh sb="104" eb="106">
      <t>デキ</t>
    </rPh>
    <phoneticPr fontId="3"/>
  </si>
  <si>
    <t>一般国道４５号釜石山田道路改築事業に伴う釜石線小佐野・釜石間８７ｋ３１５ｍ付近工事用踏切新設工事</t>
  </si>
  <si>
    <t>東日本旅客鉄道（株）
岩手県盛岡市盛岡駅前通１－４１</t>
    <rPh sb="11" eb="14">
      <t>イワテケン</t>
    </rPh>
    <phoneticPr fontId="3"/>
  </si>
  <si>
    <t>本工事は、協定に基づく契約であり、釜石山田道路改築事業を進めるために必要な工事用踏切で、鉄道営業線内での工事等が伴う。豊富な経験や鉄道関係基準に則った施工等が必要となり、施工ができるのは本営業路線管理者の東日本旅客鉄道（株）のみであるため。</t>
    <rPh sb="0" eb="1">
      <t>ホン</t>
    </rPh>
    <rPh sb="1" eb="3">
      <t>コウジ</t>
    </rPh>
    <rPh sb="5" eb="7">
      <t>キョウテイ</t>
    </rPh>
    <rPh sb="8" eb="9">
      <t>モト</t>
    </rPh>
    <rPh sb="11" eb="13">
      <t>ケイヤク</t>
    </rPh>
    <rPh sb="17" eb="19">
      <t>カマイシ</t>
    </rPh>
    <rPh sb="19" eb="21">
      <t>ヤマダ</t>
    </rPh>
    <rPh sb="21" eb="23">
      <t>ドウロ</t>
    </rPh>
    <rPh sb="23" eb="25">
      <t>カイチク</t>
    </rPh>
    <rPh sb="25" eb="27">
      <t>ジギョウ</t>
    </rPh>
    <rPh sb="28" eb="29">
      <t>スス</t>
    </rPh>
    <rPh sb="34" eb="36">
      <t>ヒツヨウ</t>
    </rPh>
    <rPh sb="37" eb="40">
      <t>コウジヨウ</t>
    </rPh>
    <rPh sb="40" eb="42">
      <t>フミキリ</t>
    </rPh>
    <rPh sb="44" eb="46">
      <t>テツドウ</t>
    </rPh>
    <rPh sb="46" eb="48">
      <t>エイギョウ</t>
    </rPh>
    <rPh sb="48" eb="50">
      <t>センナイ</t>
    </rPh>
    <rPh sb="52" eb="54">
      <t>コウジ</t>
    </rPh>
    <rPh sb="54" eb="55">
      <t>トウ</t>
    </rPh>
    <rPh sb="56" eb="57">
      <t>トモナ</t>
    </rPh>
    <rPh sb="59" eb="61">
      <t>ホウフ</t>
    </rPh>
    <rPh sb="62" eb="64">
      <t>ケイケン</t>
    </rPh>
    <rPh sb="65" eb="67">
      <t>テツドウ</t>
    </rPh>
    <rPh sb="67" eb="69">
      <t>カンケイ</t>
    </rPh>
    <rPh sb="69" eb="71">
      <t>キジュン</t>
    </rPh>
    <rPh sb="72" eb="73">
      <t>ノット</t>
    </rPh>
    <rPh sb="75" eb="77">
      <t>セコウ</t>
    </rPh>
    <rPh sb="77" eb="78">
      <t>トウ</t>
    </rPh>
    <rPh sb="79" eb="81">
      <t>ヒツヨウ</t>
    </rPh>
    <rPh sb="85" eb="87">
      <t>セコウ</t>
    </rPh>
    <rPh sb="93" eb="94">
      <t>ホン</t>
    </rPh>
    <rPh sb="94" eb="96">
      <t>エイギョウ</t>
    </rPh>
    <rPh sb="96" eb="98">
      <t>ロセン</t>
    </rPh>
    <rPh sb="98" eb="101">
      <t>カンリシャ</t>
    </rPh>
    <rPh sb="102" eb="105">
      <t>ヒガシニホン</t>
    </rPh>
    <rPh sb="105" eb="107">
      <t>リョキャク</t>
    </rPh>
    <rPh sb="107" eb="109">
      <t>テツドウ</t>
    </rPh>
    <rPh sb="109" eb="112">
      <t>カブ</t>
    </rPh>
    <phoneticPr fontId="2"/>
  </si>
  <si>
    <t>三陸沿岸道路事業に伴う高台２３の法面排水工及び法面保護工</t>
  </si>
  <si>
    <t>陸前高田都市計画今泉地区被災市街地復興土地区画整理事業施工者陸前高田市代表者陸前高田市長
岩手県陸前高田市字鳴石４２－５</t>
    <rPh sb="27" eb="30">
      <t>セコウシャ</t>
    </rPh>
    <rPh sb="30" eb="34">
      <t>リクゼンタカタ</t>
    </rPh>
    <rPh sb="34" eb="35">
      <t>シ</t>
    </rPh>
    <rPh sb="35" eb="38">
      <t>ダイヒョウシャ</t>
    </rPh>
    <rPh sb="38" eb="42">
      <t>リクゼンタカタ</t>
    </rPh>
    <rPh sb="42" eb="44">
      <t>シチョウ</t>
    </rPh>
    <rPh sb="45" eb="48">
      <t>イワテケン</t>
    </rPh>
    <rPh sb="48" eb="52">
      <t>リクゼンタカタ</t>
    </rPh>
    <rPh sb="52" eb="53">
      <t>シ</t>
    </rPh>
    <rPh sb="53" eb="54">
      <t>アザ</t>
    </rPh>
    <rPh sb="54" eb="56">
      <t>ナルイシ</t>
    </rPh>
    <phoneticPr fontId="3"/>
  </si>
  <si>
    <t>平成３０年４月２日付けで締結した協定に基づく契約。</t>
    <rPh sb="0" eb="2">
      <t>ヘイセイ</t>
    </rPh>
    <rPh sb="4" eb="5">
      <t>ネン</t>
    </rPh>
    <rPh sb="6" eb="7">
      <t>ツキ</t>
    </rPh>
    <rPh sb="8" eb="9">
      <t>ニチ</t>
    </rPh>
    <rPh sb="9" eb="10">
      <t>ツ</t>
    </rPh>
    <rPh sb="12" eb="14">
      <t>テイケツ</t>
    </rPh>
    <rPh sb="16" eb="18">
      <t>キョウテイ</t>
    </rPh>
    <rPh sb="19" eb="20">
      <t>モト</t>
    </rPh>
    <rPh sb="22" eb="24">
      <t>ケイヤク</t>
    </rPh>
    <phoneticPr fontId="3"/>
  </si>
  <si>
    <t>南三陸国道管内埋蔵文化財発掘調査</t>
    <rPh sb="0" eb="3">
      <t>ミナミサンリク</t>
    </rPh>
    <rPh sb="3" eb="5">
      <t>コクドウ</t>
    </rPh>
    <rPh sb="5" eb="7">
      <t>カンナイ</t>
    </rPh>
    <rPh sb="7" eb="9">
      <t>マイゾウ</t>
    </rPh>
    <rPh sb="9" eb="12">
      <t>ブンカザイ</t>
    </rPh>
    <rPh sb="12" eb="14">
      <t>ハックツ</t>
    </rPh>
    <rPh sb="14" eb="16">
      <t>チョウサ</t>
    </rPh>
    <phoneticPr fontId="5"/>
  </si>
  <si>
    <t>（公財）岩手県文化振興事業団
岩手県盛岡市内丸１３－１</t>
    <phoneticPr fontId="3"/>
  </si>
  <si>
    <t>文化財保護法第99条の規定により、埋蔵文化財が包蔵すると認められる土地の発掘は、地方公共団体が施行することとされており、岩手県では、岩手県文化振興事業団のみであるため。</t>
    <rPh sb="0" eb="3">
      <t>ブンカザイ</t>
    </rPh>
    <rPh sb="3" eb="6">
      <t>ホゴホウ</t>
    </rPh>
    <rPh sb="6" eb="7">
      <t>ダイ</t>
    </rPh>
    <rPh sb="9" eb="10">
      <t>ジョウ</t>
    </rPh>
    <rPh sb="11" eb="13">
      <t>キテイ</t>
    </rPh>
    <rPh sb="17" eb="19">
      <t>マイゾウ</t>
    </rPh>
    <rPh sb="19" eb="22">
      <t>ブンカザイ</t>
    </rPh>
    <rPh sb="23" eb="24">
      <t>ツツ</t>
    </rPh>
    <rPh sb="24" eb="25">
      <t>クラ</t>
    </rPh>
    <rPh sb="28" eb="29">
      <t>ミト</t>
    </rPh>
    <rPh sb="33" eb="35">
      <t>トチ</t>
    </rPh>
    <rPh sb="36" eb="38">
      <t>ハックツ</t>
    </rPh>
    <rPh sb="40" eb="42">
      <t>チホウ</t>
    </rPh>
    <rPh sb="42" eb="44">
      <t>コウキョウ</t>
    </rPh>
    <rPh sb="44" eb="46">
      <t>ダンタイ</t>
    </rPh>
    <rPh sb="47" eb="49">
      <t>セコウ</t>
    </rPh>
    <rPh sb="60" eb="63">
      <t>イワテケン</t>
    </rPh>
    <rPh sb="66" eb="69">
      <t>イワテケン</t>
    </rPh>
    <rPh sb="69" eb="71">
      <t>ブンカ</t>
    </rPh>
    <rPh sb="71" eb="73">
      <t>シンコウ</t>
    </rPh>
    <rPh sb="73" eb="76">
      <t>ジギョウダン</t>
    </rPh>
    <phoneticPr fontId="3"/>
  </si>
  <si>
    <t>建物賃借料（Ｈ２０６号）</t>
    <rPh sb="0" eb="2">
      <t>タテモノ</t>
    </rPh>
    <rPh sb="2" eb="5">
      <t>チンシャクリョウ</t>
    </rPh>
    <rPh sb="10" eb="11">
      <t>ゴウ</t>
    </rPh>
    <phoneticPr fontId="3"/>
  </si>
  <si>
    <t>（株）菊池産業　　　岩手県釜石市定内町３丁目１６－４」</t>
    <rPh sb="3" eb="5">
      <t>キクチ</t>
    </rPh>
    <rPh sb="5" eb="7">
      <t>サンギョウ</t>
    </rPh>
    <rPh sb="10" eb="13">
      <t>イワテケン</t>
    </rPh>
    <rPh sb="13" eb="16">
      <t>カマイシシ</t>
    </rPh>
    <rPh sb="16" eb="17">
      <t>サダ</t>
    </rPh>
    <rPh sb="17" eb="18">
      <t>ナイ</t>
    </rPh>
    <rPh sb="18" eb="19">
      <t>マチ</t>
    </rPh>
    <rPh sb="20" eb="22">
      <t>チョウメ</t>
    </rPh>
    <phoneticPr fontId="3"/>
  </si>
  <si>
    <t>単身者用賃貸物件の賃貸借契約については、震災後、空き賃貸物件が払低しており、上記物件を取り扱っている者が一に特定されるため。</t>
    <rPh sb="0" eb="3">
      <t>タンシンシャ</t>
    </rPh>
    <rPh sb="3" eb="4">
      <t>ヨウ</t>
    </rPh>
    <rPh sb="4" eb="6">
      <t>チンタイ</t>
    </rPh>
    <rPh sb="6" eb="8">
      <t>ブッケン</t>
    </rPh>
    <rPh sb="9" eb="12">
      <t>チンタイシャク</t>
    </rPh>
    <rPh sb="12" eb="14">
      <t>ケイヤク</t>
    </rPh>
    <rPh sb="20" eb="23">
      <t>シンサイゴ</t>
    </rPh>
    <rPh sb="24" eb="25">
      <t>ア</t>
    </rPh>
    <rPh sb="26" eb="28">
      <t>チンタイ</t>
    </rPh>
    <rPh sb="28" eb="30">
      <t>ブッケン</t>
    </rPh>
    <rPh sb="31" eb="32">
      <t>ハラ</t>
    </rPh>
    <rPh sb="32" eb="33">
      <t>テイ</t>
    </rPh>
    <rPh sb="38" eb="40">
      <t>ジョウキ</t>
    </rPh>
    <rPh sb="40" eb="42">
      <t>ブッケン</t>
    </rPh>
    <rPh sb="43" eb="44">
      <t>ト</t>
    </rPh>
    <rPh sb="45" eb="46">
      <t>アツカ</t>
    </rPh>
    <rPh sb="50" eb="51">
      <t>モノ</t>
    </rPh>
    <rPh sb="52" eb="53">
      <t>イツ</t>
    </rPh>
    <rPh sb="54" eb="56">
      <t>トクテイ</t>
    </rPh>
    <phoneticPr fontId="3"/>
  </si>
  <si>
    <t>土地賃貸借料</t>
    <rPh sb="0" eb="2">
      <t>トチ</t>
    </rPh>
    <rPh sb="2" eb="5">
      <t>チンタイシャク</t>
    </rPh>
    <rPh sb="5" eb="6">
      <t>リョウ</t>
    </rPh>
    <phoneticPr fontId="2"/>
  </si>
  <si>
    <t>平成２７年度から釜石市より事務所庁舎敷地を賃貸借しているもので、土地の供給者が一に特定されるため。</t>
    <rPh sb="0" eb="2">
      <t>ヘイセイ</t>
    </rPh>
    <rPh sb="4" eb="6">
      <t>ネンド</t>
    </rPh>
    <rPh sb="8" eb="11">
      <t>カマイシシ</t>
    </rPh>
    <rPh sb="13" eb="15">
      <t>ジム</t>
    </rPh>
    <rPh sb="15" eb="16">
      <t>ショ</t>
    </rPh>
    <rPh sb="16" eb="18">
      <t>チョウシャ</t>
    </rPh>
    <rPh sb="18" eb="19">
      <t>シ</t>
    </rPh>
    <rPh sb="19" eb="20">
      <t>チ</t>
    </rPh>
    <rPh sb="21" eb="24">
      <t>チンタイシャク</t>
    </rPh>
    <rPh sb="32" eb="34">
      <t>トチ</t>
    </rPh>
    <rPh sb="35" eb="38">
      <t>キョウキュウシャ</t>
    </rPh>
    <rPh sb="39" eb="40">
      <t>イツ</t>
    </rPh>
    <rPh sb="41" eb="43">
      <t>トクテイ</t>
    </rPh>
    <phoneticPr fontId="3"/>
  </si>
  <si>
    <t>大村技研（株）
岩手県北上市相去西浦６３番２５号</t>
    <rPh sb="0" eb="2">
      <t>オオムラ</t>
    </rPh>
    <rPh sb="2" eb="4">
      <t>ギケン</t>
    </rPh>
    <rPh sb="4" eb="7">
      <t>カブ</t>
    </rPh>
    <rPh sb="8" eb="10">
      <t>イワテ</t>
    </rPh>
    <rPh sb="10" eb="11">
      <t>ケン</t>
    </rPh>
    <rPh sb="11" eb="14">
      <t>キタカミシ</t>
    </rPh>
    <rPh sb="14" eb="15">
      <t>アイ</t>
    </rPh>
    <rPh sb="15" eb="16">
      <t>サ</t>
    </rPh>
    <rPh sb="16" eb="18">
      <t>ニシウラ</t>
    </rPh>
    <rPh sb="20" eb="21">
      <t>バン</t>
    </rPh>
    <rPh sb="23" eb="24">
      <t>ゴウ</t>
    </rPh>
    <phoneticPr fontId="3"/>
  </si>
  <si>
    <t>事業用地の借入契約については、場所が限定されることにより供給者が一に特定されるため。</t>
    <rPh sb="0" eb="2">
      <t>ジギョウ</t>
    </rPh>
    <rPh sb="2" eb="4">
      <t>ヨウチ</t>
    </rPh>
    <rPh sb="5" eb="6">
      <t>カ</t>
    </rPh>
    <rPh sb="6" eb="7">
      <t>イ</t>
    </rPh>
    <rPh sb="7" eb="9">
      <t>ケイヤク</t>
    </rPh>
    <rPh sb="15" eb="17">
      <t>バショ</t>
    </rPh>
    <rPh sb="18" eb="20">
      <t>ゲンテイ</t>
    </rPh>
    <rPh sb="28" eb="31">
      <t>キョウキュウシャ</t>
    </rPh>
    <rPh sb="32" eb="33">
      <t>イチ</t>
    </rPh>
    <rPh sb="34" eb="36">
      <t>トクテイ</t>
    </rPh>
    <phoneticPr fontId="3"/>
  </si>
  <si>
    <t>押分水門及び押分排水機場操作点検業務委託</t>
    <rPh sb="0" eb="2">
      <t>オシワケ</t>
    </rPh>
    <rPh sb="2" eb="4">
      <t>スイモン</t>
    </rPh>
    <rPh sb="4" eb="5">
      <t>オヨ</t>
    </rPh>
    <rPh sb="6" eb="8">
      <t>オシワケ</t>
    </rPh>
    <rPh sb="8" eb="11">
      <t>ハイスイキ</t>
    </rPh>
    <rPh sb="11" eb="12">
      <t>バ</t>
    </rPh>
    <rPh sb="12" eb="14">
      <t>ソウサ</t>
    </rPh>
    <rPh sb="14" eb="16">
      <t>テンケン</t>
    </rPh>
    <rPh sb="16" eb="18">
      <t>ギョウム</t>
    </rPh>
    <rPh sb="18" eb="20">
      <t>イタク</t>
    </rPh>
    <phoneticPr fontId="3"/>
  </si>
  <si>
    <t>岩沼市長
宮城県岩沼市桜１－６－２０</t>
    <rPh sb="5" eb="8">
      <t>ミヤギケン</t>
    </rPh>
    <phoneticPr fontId="3"/>
  </si>
  <si>
    <t>河川法第９９条の規定により、河川管理施設等においては地方公共団体又は省令で定める要件に該当する者に委託できることとなっているが、当該団体は、確実に業務を履行できる者として唯一の者と判断されるため。</t>
    <rPh sb="0" eb="2">
      <t>カセン</t>
    </rPh>
    <rPh sb="2" eb="4">
      <t>ホウダイ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シャ</t>
    </rPh>
    <rPh sb="49" eb="51">
      <t>イタク</t>
    </rPh>
    <rPh sb="64" eb="66">
      <t>トウガイ</t>
    </rPh>
    <rPh sb="66" eb="68">
      <t>ダンタイ</t>
    </rPh>
    <rPh sb="70" eb="72">
      <t>カクジツ</t>
    </rPh>
    <rPh sb="73" eb="75">
      <t>ギョウム</t>
    </rPh>
    <rPh sb="76" eb="78">
      <t>リコウ</t>
    </rPh>
    <rPh sb="81" eb="82">
      <t>シャ</t>
    </rPh>
    <rPh sb="85" eb="87">
      <t>ユイイツ</t>
    </rPh>
    <rPh sb="88" eb="89">
      <t>モノ</t>
    </rPh>
    <rPh sb="90" eb="92">
      <t>ハンダン</t>
    </rPh>
    <phoneticPr fontId="2"/>
  </si>
  <si>
    <t>埋蔵文化財発掘調査（気仙沼地区他）</t>
    <rPh sb="0" eb="2">
      <t>マイゾウ</t>
    </rPh>
    <rPh sb="2" eb="5">
      <t>ブンカザイ</t>
    </rPh>
    <rPh sb="5" eb="7">
      <t>ハックツ</t>
    </rPh>
    <rPh sb="7" eb="9">
      <t>チョウサ</t>
    </rPh>
    <rPh sb="10" eb="13">
      <t>ケセンヌマ</t>
    </rPh>
    <rPh sb="13" eb="15">
      <t>チク</t>
    </rPh>
    <rPh sb="15" eb="16">
      <t>ホカ</t>
    </rPh>
    <phoneticPr fontId="3"/>
  </si>
  <si>
    <t>宮城県知事
宮城県仙台市青葉区本町３－８－１</t>
  </si>
  <si>
    <t>金成チェーン着脱場及び公衆便所等管理委託</t>
    <rPh sb="0" eb="1">
      <t>カネ</t>
    </rPh>
    <rPh sb="1" eb="2">
      <t>ナリ</t>
    </rPh>
    <rPh sb="6" eb="8">
      <t>チャクダツ</t>
    </rPh>
    <rPh sb="8" eb="9">
      <t>ジョウ</t>
    </rPh>
    <rPh sb="9" eb="10">
      <t>オヨ</t>
    </rPh>
    <rPh sb="11" eb="13">
      <t>コウシュウ</t>
    </rPh>
    <rPh sb="13" eb="15">
      <t>ベンジョ</t>
    </rPh>
    <rPh sb="15" eb="16">
      <t>トウ</t>
    </rPh>
    <rPh sb="16" eb="18">
      <t>カンリ</t>
    </rPh>
    <rPh sb="18" eb="20">
      <t>イタク</t>
    </rPh>
    <phoneticPr fontId="3"/>
  </si>
  <si>
    <t>栗原市長
宮城県栗原市築館薬師１－７－１</t>
    <rPh sb="5" eb="8">
      <t>ミヤギケン</t>
    </rPh>
    <phoneticPr fontId="3"/>
  </si>
  <si>
    <t>公共財である公衆便所等の道路付属物の適正な維持管理のための地方公共団体との管理に関する協定書に基づき、施設管理を委託するため</t>
    <rPh sb="0" eb="3">
      <t>コウキョウザイ</t>
    </rPh>
    <rPh sb="6" eb="8">
      <t>コウシュウ</t>
    </rPh>
    <rPh sb="8" eb="11">
      <t>ベンジョナド</t>
    </rPh>
    <rPh sb="12" eb="14">
      <t>ドウロ</t>
    </rPh>
    <rPh sb="14" eb="17">
      <t>フゾクブツ</t>
    </rPh>
    <rPh sb="18" eb="20">
      <t>テキセイ</t>
    </rPh>
    <rPh sb="21" eb="23">
      <t>イジ</t>
    </rPh>
    <rPh sb="23" eb="25">
      <t>カンリ</t>
    </rPh>
    <rPh sb="29" eb="31">
      <t>チホウ</t>
    </rPh>
    <rPh sb="31" eb="33">
      <t>コウキョウ</t>
    </rPh>
    <rPh sb="33" eb="35">
      <t>ダンタイ</t>
    </rPh>
    <rPh sb="37" eb="39">
      <t>カンリ</t>
    </rPh>
    <rPh sb="40" eb="41">
      <t>カン</t>
    </rPh>
    <rPh sb="43" eb="45">
      <t>キョウテイ</t>
    </rPh>
    <rPh sb="45" eb="46">
      <t>ショ</t>
    </rPh>
    <rPh sb="47" eb="48">
      <t>モト</t>
    </rPh>
    <rPh sb="51" eb="53">
      <t>シセツ</t>
    </rPh>
    <rPh sb="53" eb="55">
      <t>カンリ</t>
    </rPh>
    <rPh sb="56" eb="58">
      <t>イタク</t>
    </rPh>
    <phoneticPr fontId="2"/>
  </si>
  <si>
    <t>鳴子チェーン着脱場及び公衆便所管理委託</t>
    <rPh sb="0" eb="2">
      <t>ナルコ</t>
    </rPh>
    <rPh sb="6" eb="8">
      <t>チャクダツ</t>
    </rPh>
    <rPh sb="8" eb="9">
      <t>ジョウ</t>
    </rPh>
    <rPh sb="9" eb="10">
      <t>オヨ</t>
    </rPh>
    <rPh sb="11" eb="13">
      <t>コウシュウ</t>
    </rPh>
    <rPh sb="13" eb="15">
      <t>ベンジョ</t>
    </rPh>
    <rPh sb="15" eb="17">
      <t>カンリ</t>
    </rPh>
    <rPh sb="17" eb="19">
      <t>イタク</t>
    </rPh>
    <phoneticPr fontId="3"/>
  </si>
  <si>
    <t>大崎市長
宮城県大崎市古川七日町１－１</t>
    <rPh sb="5" eb="8">
      <t>ミヤギケン</t>
    </rPh>
    <phoneticPr fontId="3"/>
  </si>
  <si>
    <t>三陸縦貫自動車道矢本パーキング維持管理委託</t>
    <rPh sb="0" eb="2">
      <t>サンリク</t>
    </rPh>
    <rPh sb="2" eb="4">
      <t>ジュウカン</t>
    </rPh>
    <rPh sb="4" eb="8">
      <t>ジドウシャドウ</t>
    </rPh>
    <rPh sb="8" eb="10">
      <t>ヤモト</t>
    </rPh>
    <rPh sb="15" eb="17">
      <t>イジ</t>
    </rPh>
    <rPh sb="17" eb="19">
      <t>カンリ</t>
    </rPh>
    <rPh sb="19" eb="21">
      <t>イタク</t>
    </rPh>
    <phoneticPr fontId="3"/>
  </si>
  <si>
    <t>東松島市長
宮城県東松島市矢本字上河戸３６－１</t>
    <rPh sb="6" eb="9">
      <t>ミヤギケン</t>
    </rPh>
    <phoneticPr fontId="3"/>
  </si>
  <si>
    <t>こ線道路橋点検（Ｈ３０仙台河川国道事務所）</t>
    <rPh sb="1" eb="2">
      <t>セン</t>
    </rPh>
    <rPh sb="2" eb="4">
      <t>ドウロ</t>
    </rPh>
    <rPh sb="4" eb="5">
      <t>ハシ</t>
    </rPh>
    <rPh sb="5" eb="7">
      <t>テンケン</t>
    </rPh>
    <rPh sb="11" eb="13">
      <t>センダイ</t>
    </rPh>
    <rPh sb="13" eb="15">
      <t>カセン</t>
    </rPh>
    <rPh sb="15" eb="17">
      <t>コクドウ</t>
    </rPh>
    <rPh sb="17" eb="19">
      <t>ジム</t>
    </rPh>
    <rPh sb="19" eb="20">
      <t>ショ</t>
    </rPh>
    <phoneticPr fontId="3"/>
  </si>
  <si>
    <t>東日本旅客鉄道（株）
宮城県仙台市青葉区五橋１－１－１</t>
    <rPh sb="11" eb="14">
      <t>ミヤギケン</t>
    </rPh>
    <phoneticPr fontId="3"/>
  </si>
  <si>
    <t>道路管理者が管理するこ線橋の維持、修繕等の道路施設と鉄道施設が交差する箇所において工事を実施する場合は、道路法第３１条の規定により、道路管理者と鉄道事業者が工事の施工方法及び費用負担等について協議することとされているため。</t>
    <phoneticPr fontId="3"/>
  </si>
  <si>
    <t>大崎市（仮称）道の駅おおさき実施設計業務</t>
    <rPh sb="0" eb="3">
      <t>オオサキシ</t>
    </rPh>
    <rPh sb="4" eb="6">
      <t>カショウ</t>
    </rPh>
    <rPh sb="7" eb="8">
      <t>ミチ</t>
    </rPh>
    <rPh sb="9" eb="10">
      <t>エキ</t>
    </rPh>
    <rPh sb="14" eb="16">
      <t>ジッシ</t>
    </rPh>
    <rPh sb="16" eb="18">
      <t>セッケイ</t>
    </rPh>
    <rPh sb="18" eb="20">
      <t>ギョウム</t>
    </rPh>
    <phoneticPr fontId="3"/>
  </si>
  <si>
    <t>国道108号に整備する道の駅「おおさき」は『道の駅の設置に関する協定』に基づき、道路管理者と道の駅設置者（大崎市）が一体型道の駅として整備しており、費用負担について『費用負担の覚書』を取り交わしをおこなっているため</t>
    <rPh sb="0" eb="1">
      <t>コク</t>
    </rPh>
    <rPh sb="1" eb="2">
      <t>ドウ</t>
    </rPh>
    <rPh sb="5" eb="6">
      <t>ゴウ</t>
    </rPh>
    <rPh sb="7" eb="9">
      <t>セイビ</t>
    </rPh>
    <rPh sb="11" eb="12">
      <t>ミチ</t>
    </rPh>
    <rPh sb="13" eb="14">
      <t>エキ</t>
    </rPh>
    <rPh sb="22" eb="23">
      <t>ミチ</t>
    </rPh>
    <rPh sb="24" eb="25">
      <t>エキ</t>
    </rPh>
    <rPh sb="26" eb="28">
      <t>セッチ</t>
    </rPh>
    <rPh sb="29" eb="30">
      <t>カン</t>
    </rPh>
    <rPh sb="32" eb="34">
      <t>キョウテイ</t>
    </rPh>
    <rPh sb="36" eb="37">
      <t>モト</t>
    </rPh>
    <rPh sb="40" eb="42">
      <t>ドウロ</t>
    </rPh>
    <rPh sb="42" eb="45">
      <t>カンリシャ</t>
    </rPh>
    <rPh sb="46" eb="47">
      <t>ミチ</t>
    </rPh>
    <rPh sb="48" eb="49">
      <t>エキ</t>
    </rPh>
    <rPh sb="49" eb="51">
      <t>セッチ</t>
    </rPh>
    <rPh sb="51" eb="52">
      <t>シャ</t>
    </rPh>
    <rPh sb="53" eb="55">
      <t>オオサキ</t>
    </rPh>
    <rPh sb="55" eb="56">
      <t>シ</t>
    </rPh>
    <rPh sb="58" eb="61">
      <t>イッタイガタ</t>
    </rPh>
    <rPh sb="61" eb="62">
      <t>ミチ</t>
    </rPh>
    <rPh sb="63" eb="64">
      <t>エキ</t>
    </rPh>
    <rPh sb="67" eb="69">
      <t>セイビ</t>
    </rPh>
    <rPh sb="74" eb="76">
      <t>ヒヨウ</t>
    </rPh>
    <rPh sb="76" eb="78">
      <t>フタン</t>
    </rPh>
    <rPh sb="83" eb="85">
      <t>ヒヨウ</t>
    </rPh>
    <rPh sb="85" eb="87">
      <t>フタン</t>
    </rPh>
    <rPh sb="88" eb="90">
      <t>オボエガキ</t>
    </rPh>
    <rPh sb="92" eb="93">
      <t>ト</t>
    </rPh>
    <rPh sb="94" eb="95">
      <t>カ</t>
    </rPh>
    <phoneticPr fontId="3"/>
  </si>
  <si>
    <t>気仙沼バイパス緑地管理作業委託</t>
    <rPh sb="0" eb="3">
      <t>ケセンヌマ</t>
    </rPh>
    <rPh sb="7" eb="9">
      <t>リョクチ</t>
    </rPh>
    <rPh sb="9" eb="11">
      <t>カンリ</t>
    </rPh>
    <rPh sb="11" eb="13">
      <t>サギョウ</t>
    </rPh>
    <rPh sb="13" eb="15">
      <t>イタク</t>
    </rPh>
    <phoneticPr fontId="3"/>
  </si>
  <si>
    <t>気仙沼市長
宮城県気仙沼市八日町１－１－１</t>
    <rPh sb="6" eb="9">
      <t>ミヤギケン</t>
    </rPh>
    <phoneticPr fontId="3"/>
  </si>
  <si>
    <t>国道４５号気仙沼バイパスに設備している「花のみち４５」の緑地施設の適正な維持管理のための地元地方公共団体との管理に関する覚書に基づき、施設管理を委託するため</t>
    <rPh sb="0" eb="2">
      <t>コクドウ</t>
    </rPh>
    <rPh sb="4" eb="5">
      <t>ゴウ</t>
    </rPh>
    <rPh sb="5" eb="8">
      <t>ケセンヌマ</t>
    </rPh>
    <rPh sb="13" eb="15">
      <t>セツビ</t>
    </rPh>
    <rPh sb="20" eb="21">
      <t>ハナ</t>
    </rPh>
    <rPh sb="28" eb="30">
      <t>リョクチ</t>
    </rPh>
    <rPh sb="30" eb="32">
      <t>シセツ</t>
    </rPh>
    <rPh sb="33" eb="35">
      <t>テキセイ</t>
    </rPh>
    <rPh sb="36" eb="38">
      <t>イジ</t>
    </rPh>
    <rPh sb="38" eb="40">
      <t>カンリ</t>
    </rPh>
    <rPh sb="44" eb="46">
      <t>ジモト</t>
    </rPh>
    <rPh sb="46" eb="48">
      <t>チホウ</t>
    </rPh>
    <rPh sb="48" eb="50">
      <t>コウキョウ</t>
    </rPh>
    <rPh sb="50" eb="52">
      <t>ダンタイ</t>
    </rPh>
    <rPh sb="54" eb="56">
      <t>カンリ</t>
    </rPh>
    <rPh sb="57" eb="58">
      <t>カン</t>
    </rPh>
    <rPh sb="60" eb="61">
      <t>オボ</t>
    </rPh>
    <rPh sb="61" eb="62">
      <t>ショ</t>
    </rPh>
    <rPh sb="63" eb="64">
      <t>モト</t>
    </rPh>
    <rPh sb="67" eb="69">
      <t>シセツ</t>
    </rPh>
    <rPh sb="69" eb="71">
      <t>カンリ</t>
    </rPh>
    <rPh sb="72" eb="74">
      <t>イタク</t>
    </rPh>
    <phoneticPr fontId="2"/>
  </si>
  <si>
    <t>東北本線船岡・槻木間槻木高架橋補修工事</t>
    <rPh sb="0" eb="2">
      <t>トウホク</t>
    </rPh>
    <rPh sb="2" eb="4">
      <t>ホンセン</t>
    </rPh>
    <rPh sb="4" eb="6">
      <t>フナオカ</t>
    </rPh>
    <rPh sb="7" eb="9">
      <t>ツキノキ</t>
    </rPh>
    <rPh sb="9" eb="10">
      <t>カン</t>
    </rPh>
    <rPh sb="10" eb="12">
      <t>ツキノキ</t>
    </rPh>
    <rPh sb="12" eb="15">
      <t>コウカキョウ</t>
    </rPh>
    <rPh sb="15" eb="17">
      <t>ホシュウ</t>
    </rPh>
    <rPh sb="17" eb="19">
      <t>コウジ</t>
    </rPh>
    <phoneticPr fontId="3"/>
  </si>
  <si>
    <t>槻木高架橋（上下）補修に伴うシールド防護工事等</t>
    <rPh sb="0" eb="2">
      <t>ツキノキ</t>
    </rPh>
    <rPh sb="2" eb="5">
      <t>コウカキョウ</t>
    </rPh>
    <rPh sb="6" eb="8">
      <t>ジョウゲ</t>
    </rPh>
    <rPh sb="9" eb="11">
      <t>ホシュウ</t>
    </rPh>
    <rPh sb="12" eb="13">
      <t>トモナ</t>
    </rPh>
    <rPh sb="18" eb="20">
      <t>ボウゴ</t>
    </rPh>
    <rPh sb="20" eb="22">
      <t>コウジ</t>
    </rPh>
    <rPh sb="22" eb="23">
      <t>トウ</t>
    </rPh>
    <phoneticPr fontId="3"/>
  </si>
  <si>
    <t>阿武隈急行（株）
福島県伊達市梁川町字五反田１００－１　　</t>
    <phoneticPr fontId="3"/>
  </si>
  <si>
    <t>尾島地区電線共同溝工事（その５）</t>
  </si>
  <si>
    <t>エヌ・ティ・ティ・インフラネット（株）
宮城県仙台市若林区五橋３－２－１</t>
    <rPh sb="20" eb="23">
      <t>ミヤギケン</t>
    </rPh>
    <phoneticPr fontId="3"/>
  </si>
  <si>
    <t>「既存ストックの有効活用による電線共同溝整備に関する協定」に基づく委託契約</t>
  </si>
  <si>
    <t>下馬地区電線共同溝工事（その６）</t>
    <rPh sb="0" eb="2">
      <t>ゲバ</t>
    </rPh>
    <rPh sb="2" eb="4">
      <t>チク</t>
    </rPh>
    <rPh sb="4" eb="6">
      <t>デンセン</t>
    </rPh>
    <rPh sb="6" eb="8">
      <t>キョウドウ</t>
    </rPh>
    <rPh sb="8" eb="9">
      <t>ミゾ</t>
    </rPh>
    <rPh sb="9" eb="11">
      <t>コウジ</t>
    </rPh>
    <phoneticPr fontId="3"/>
  </si>
  <si>
    <t>扇町地区電線共同溝工事（その３）</t>
    <rPh sb="0" eb="2">
      <t>オオギマチ</t>
    </rPh>
    <rPh sb="2" eb="4">
      <t>チク</t>
    </rPh>
    <rPh sb="4" eb="6">
      <t>デンセン</t>
    </rPh>
    <rPh sb="6" eb="8">
      <t>キョウドウ</t>
    </rPh>
    <rPh sb="8" eb="9">
      <t>コウ</t>
    </rPh>
    <rPh sb="9" eb="11">
      <t>コウジ</t>
    </rPh>
    <phoneticPr fontId="3"/>
  </si>
  <si>
    <t>古川中地区電線共同溝工事（その４）</t>
  </si>
  <si>
    <t>一般国道４５号扇町地区電線共同溝事業に伴う基盤設備譲渡契約</t>
  </si>
  <si>
    <t>東日本電信電話（株）宮城事業部
仙台市若林区五橋三丁目２－１</t>
    <rPh sb="0" eb="3">
      <t>ヒガシニホン</t>
    </rPh>
    <rPh sb="3" eb="5">
      <t>デンシン</t>
    </rPh>
    <rPh sb="5" eb="7">
      <t>デンワ</t>
    </rPh>
    <rPh sb="7" eb="10">
      <t>カブ</t>
    </rPh>
    <rPh sb="10" eb="12">
      <t>ミヤギ</t>
    </rPh>
    <rPh sb="12" eb="15">
      <t>ジギョウブ</t>
    </rPh>
    <rPh sb="16" eb="18">
      <t>センダイ</t>
    </rPh>
    <rPh sb="18" eb="19">
      <t>シ</t>
    </rPh>
    <rPh sb="19" eb="22">
      <t>ワカバヤシク</t>
    </rPh>
    <rPh sb="22" eb="24">
      <t>イツツバシ</t>
    </rPh>
    <rPh sb="24" eb="27">
      <t>サンチョウメ</t>
    </rPh>
    <phoneticPr fontId="3"/>
  </si>
  <si>
    <t>一般国道１０８号古川中地区電線共同溝事業に伴う基盤設備譲渡</t>
  </si>
  <si>
    <t>本吉地区付属施設新築設計その２業務</t>
  </si>
  <si>
    <t>ブレンスタッフ(株)
山形県鶴岡市桜新町８－３３</t>
    <rPh sb="7" eb="10">
      <t>カブ</t>
    </rPh>
    <rPh sb="11" eb="14">
      <t>ヤマガタケン</t>
    </rPh>
    <rPh sb="14" eb="17">
      <t>ツルオカシ</t>
    </rPh>
    <rPh sb="17" eb="20">
      <t>サクラシンマチ</t>
    </rPh>
    <phoneticPr fontId="3"/>
  </si>
  <si>
    <t>志津川地区電線共同溝に伴う連携管路工事</t>
  </si>
  <si>
    <t>大崎市道の駅「おおさき」施設工事</t>
  </si>
  <si>
    <t>協定書に基づく道の駅施設の一部の改修工事委託契約については、場所が限定されることにより供給者が一に特定されるため。</t>
    <rPh sb="0" eb="3">
      <t>キョウテイショ</t>
    </rPh>
    <rPh sb="4" eb="5">
      <t>モト</t>
    </rPh>
    <rPh sb="7" eb="8">
      <t>ミチ</t>
    </rPh>
    <rPh sb="9" eb="10">
      <t>エキ</t>
    </rPh>
    <rPh sb="10" eb="12">
      <t>シセツ</t>
    </rPh>
    <rPh sb="13" eb="15">
      <t>イチブ</t>
    </rPh>
    <rPh sb="16" eb="18">
      <t>カイシュウ</t>
    </rPh>
    <rPh sb="18" eb="20">
      <t>コウジ</t>
    </rPh>
    <rPh sb="20" eb="22">
      <t>イタク</t>
    </rPh>
    <phoneticPr fontId="9"/>
  </si>
  <si>
    <t>鞍坪排水機場・鳴瀬堰操作点検業務委託</t>
  </si>
  <si>
    <t>分任支出負担行為担当官
東北地方整備局北上川下流河川事務所長　高橋　政則
石巻市蛇田字新下沼80　　　　　</t>
    <phoneticPr fontId="3"/>
  </si>
  <si>
    <t>当該団体は、確実に業務を履行できる者として唯一の者と判断され、「排水機場の直轄管理及びこれに伴う河川区域の取扱いについて」に基づき委託するもの。</t>
    <rPh sb="0" eb="2">
      <t>トウガイ</t>
    </rPh>
    <rPh sb="2" eb="4">
      <t>ダンタイ</t>
    </rPh>
    <rPh sb="6" eb="8">
      <t>カクジツ</t>
    </rPh>
    <rPh sb="9" eb="11">
      <t>ギョウム</t>
    </rPh>
    <rPh sb="12" eb="14">
      <t>リコウ</t>
    </rPh>
    <rPh sb="17" eb="18">
      <t>モノ</t>
    </rPh>
    <rPh sb="21" eb="23">
      <t>ユイイツ</t>
    </rPh>
    <rPh sb="24" eb="25">
      <t>モノ</t>
    </rPh>
    <rPh sb="26" eb="28">
      <t>ハンダン</t>
    </rPh>
    <rPh sb="32" eb="34">
      <t>ハイスイ</t>
    </rPh>
    <rPh sb="34" eb="36">
      <t>キジョウ</t>
    </rPh>
    <rPh sb="37" eb="39">
      <t>チョッカツ</t>
    </rPh>
    <rPh sb="39" eb="41">
      <t>カンリ</t>
    </rPh>
    <rPh sb="41" eb="42">
      <t>オヨ</t>
    </rPh>
    <rPh sb="46" eb="47">
      <t>トモナ</t>
    </rPh>
    <rPh sb="48" eb="50">
      <t>カセン</t>
    </rPh>
    <rPh sb="50" eb="52">
      <t>クイキ</t>
    </rPh>
    <rPh sb="53" eb="54">
      <t>ト</t>
    </rPh>
    <rPh sb="54" eb="55">
      <t>アツカ</t>
    </rPh>
    <rPh sb="62" eb="63">
      <t>モト</t>
    </rPh>
    <rPh sb="65" eb="67">
      <t>イタク</t>
    </rPh>
    <phoneticPr fontId="2"/>
  </si>
  <si>
    <t>本町排水機場操作点検業務委託</t>
  </si>
  <si>
    <t>登米市長
宮城県登米市迫町佐沼字中江二丁目６番地１</t>
  </si>
  <si>
    <t>相野谷排水機場外２件操作点検業務委託</t>
  </si>
  <si>
    <t>石巻市長
宮城県石巻市穀町１４番１号</t>
  </si>
  <si>
    <t>船越排水機場外４件操作点検業務委託</t>
  </si>
  <si>
    <t>前蒲排水樋管外４件操作点検業務委託</t>
  </si>
  <si>
    <t>鶴田川沿岸土地改良区理事長
宮城県大崎市鹿島台広長字内ノ浦１０４番地の１</t>
  </si>
  <si>
    <t>当該団体とは、施設の管理及び施設の管理に関する費用に関し、協定を締結されているため。</t>
    <rPh sb="0" eb="2">
      <t>トウガイ</t>
    </rPh>
    <rPh sb="2" eb="4">
      <t>ダンタイ</t>
    </rPh>
    <rPh sb="7" eb="9">
      <t>シセツ</t>
    </rPh>
    <rPh sb="10" eb="12">
      <t>カンリ</t>
    </rPh>
    <rPh sb="12" eb="13">
      <t>オヨ</t>
    </rPh>
    <rPh sb="14" eb="16">
      <t>シセツ</t>
    </rPh>
    <rPh sb="17" eb="19">
      <t>カンリ</t>
    </rPh>
    <rPh sb="20" eb="21">
      <t>カン</t>
    </rPh>
    <rPh sb="23" eb="25">
      <t>ヒヨウ</t>
    </rPh>
    <rPh sb="26" eb="27">
      <t>カン</t>
    </rPh>
    <rPh sb="29" eb="31">
      <t>キョウテイ</t>
    </rPh>
    <rPh sb="32" eb="34">
      <t>テイケツ</t>
    </rPh>
    <phoneticPr fontId="2"/>
  </si>
  <si>
    <t>北上川流木処理作業委託</t>
  </si>
  <si>
    <t>粕川地区堤防除草作業委託</t>
  </si>
  <si>
    <t>大郷町長
宮城県黒川郡大郷町粕川字西長崎５－８</t>
  </si>
  <si>
    <t>和渕地区堤防除草作業委託</t>
  </si>
  <si>
    <t>江合川・鳴瀬川堤防除草作業委託</t>
  </si>
  <si>
    <t>吉田川床上浸水対策特別緊急事業用地取得等業務</t>
  </si>
  <si>
    <t>大和町長
宮城県黒川郡大和町吉岡まほろば一丁目１番地の１</t>
    <rPh sb="0" eb="2">
      <t>タイワ</t>
    </rPh>
    <rPh sb="2" eb="4">
      <t>チョウチョウ</t>
    </rPh>
    <rPh sb="5" eb="8">
      <t>ミヤギケン</t>
    </rPh>
    <rPh sb="8" eb="11">
      <t>クロカワグン</t>
    </rPh>
    <rPh sb="11" eb="14">
      <t>タイワチョウ</t>
    </rPh>
    <rPh sb="14" eb="16">
      <t>ヨシオカ</t>
    </rPh>
    <rPh sb="20" eb="23">
      <t>イッチョウメ</t>
    </rPh>
    <rPh sb="24" eb="26">
      <t>バンチ</t>
    </rPh>
    <phoneticPr fontId="3"/>
  </si>
  <si>
    <t>地方整備局用地事務委託契約取扱要領に基づき、大和町あて土地の取得及び損失の補償に関する事務「用地交渉」「契約の作成及び被補償者との調印」を委託。</t>
    <rPh sb="22" eb="25">
      <t>タイワチョウ</t>
    </rPh>
    <phoneticPr fontId="3"/>
  </si>
  <si>
    <t>秋田河川国道事務所管内堤沢山地区埋蔵文化財発掘調査</t>
  </si>
  <si>
    <t>秋田県知事
秋田県秋田市山王４－１－１</t>
  </si>
  <si>
    <t>「直轄道路事業の建設工事施工に伴う埋蔵文化財の取扱いについて」に基づき左記団体と契約するもの。</t>
    <rPh sb="1" eb="3">
      <t>チョッカツ</t>
    </rPh>
    <rPh sb="3" eb="5">
      <t>ドウロ</t>
    </rPh>
    <rPh sb="5" eb="7">
      <t>ジギョウ</t>
    </rPh>
    <rPh sb="8" eb="10">
      <t>ケンセツ</t>
    </rPh>
    <rPh sb="10" eb="12">
      <t>コウジ</t>
    </rPh>
    <rPh sb="12" eb="14">
      <t>セコウ</t>
    </rPh>
    <rPh sb="15" eb="16">
      <t>トモナ</t>
    </rPh>
    <rPh sb="17" eb="19">
      <t>マイゾウ</t>
    </rPh>
    <rPh sb="19" eb="22">
      <t>ブンカザイ</t>
    </rPh>
    <rPh sb="23" eb="24">
      <t>ト</t>
    </rPh>
    <rPh sb="24" eb="25">
      <t>アツカ</t>
    </rPh>
    <rPh sb="32" eb="33">
      <t>モト</t>
    </rPh>
    <rPh sb="35" eb="37">
      <t>サキ</t>
    </rPh>
    <rPh sb="37" eb="39">
      <t>ダンタイ</t>
    </rPh>
    <rPh sb="40" eb="42">
      <t>ケイヤク</t>
    </rPh>
    <phoneticPr fontId="3"/>
  </si>
  <si>
    <t>子吉川（川西・久保田地区）堤防除草作業委託</t>
  </si>
  <si>
    <t>由利本荘市長
由利本荘市尾崎１７</t>
  </si>
  <si>
    <t>秋田駒ヶ岳火山防災ステーション維持管理運営業務委託</t>
    <rPh sb="0" eb="2">
      <t>アキタ</t>
    </rPh>
    <rPh sb="2" eb="5">
      <t>コマガタケ</t>
    </rPh>
    <rPh sb="5" eb="7">
      <t>カザン</t>
    </rPh>
    <rPh sb="7" eb="9">
      <t>ボウサイ</t>
    </rPh>
    <rPh sb="15" eb="17">
      <t>イジ</t>
    </rPh>
    <rPh sb="17" eb="19">
      <t>カンリ</t>
    </rPh>
    <rPh sb="19" eb="21">
      <t>ウンエイ</t>
    </rPh>
    <rPh sb="21" eb="23">
      <t>ギョウム</t>
    </rPh>
    <rPh sb="23" eb="25">
      <t>イタク</t>
    </rPh>
    <phoneticPr fontId="2"/>
  </si>
  <si>
    <t>仙北市長
秋田県仙北市田沢湖生保内字宮ノ後３０</t>
  </si>
  <si>
    <t>協定書に基づく庁舎の維持管理運営業務委託契約については、場所が限定されることにより供給者が一に特定されるため。</t>
    <rPh sb="0" eb="3">
      <t>キョウテイショ</t>
    </rPh>
    <rPh sb="4" eb="5">
      <t>モト</t>
    </rPh>
    <rPh sb="7" eb="9">
      <t>チョウシャ</t>
    </rPh>
    <rPh sb="10" eb="12">
      <t>イジ</t>
    </rPh>
    <rPh sb="12" eb="14">
      <t>カンリ</t>
    </rPh>
    <rPh sb="14" eb="16">
      <t>ウンエイ</t>
    </rPh>
    <rPh sb="16" eb="18">
      <t>ギョウム</t>
    </rPh>
    <rPh sb="18" eb="20">
      <t>イタク</t>
    </rPh>
    <phoneticPr fontId="9"/>
  </si>
  <si>
    <t>資材置場の借入契約については、場所が限定されることにより供給者が一に特定されるため。</t>
    <rPh sb="0" eb="2">
      <t>シザイ</t>
    </rPh>
    <rPh sb="2" eb="3">
      <t>オ</t>
    </rPh>
    <rPh sb="3" eb="4">
      <t>バ</t>
    </rPh>
    <rPh sb="5" eb="7">
      <t>カリイレ</t>
    </rPh>
    <rPh sb="7" eb="9">
      <t>ケイヤク</t>
    </rPh>
    <rPh sb="15" eb="17">
      <t>バショ</t>
    </rPh>
    <rPh sb="18" eb="20">
      <t>ゲンテイ</t>
    </rPh>
    <rPh sb="28" eb="31">
      <t>キョウキュウシャ</t>
    </rPh>
    <rPh sb="32" eb="33">
      <t>イチ</t>
    </rPh>
    <rPh sb="34" eb="36">
      <t>トクテイ</t>
    </rPh>
    <phoneticPr fontId="2"/>
  </si>
  <si>
    <t>奥羽本線大曲・神宮寺間花館高架橋（下り）補修補強工事</t>
    <rPh sb="0" eb="2">
      <t>オウウ</t>
    </rPh>
    <rPh sb="2" eb="4">
      <t>ホンセン</t>
    </rPh>
    <rPh sb="4" eb="6">
      <t>オオマガリ</t>
    </rPh>
    <rPh sb="7" eb="9">
      <t>ジングウ</t>
    </rPh>
    <rPh sb="9" eb="10">
      <t>テラ</t>
    </rPh>
    <rPh sb="10" eb="11">
      <t>カン</t>
    </rPh>
    <rPh sb="11" eb="13">
      <t>ハナダテ</t>
    </rPh>
    <rPh sb="13" eb="16">
      <t>コウカキョウ</t>
    </rPh>
    <rPh sb="17" eb="18">
      <t>クダ</t>
    </rPh>
    <rPh sb="20" eb="22">
      <t>ホシュウ</t>
    </rPh>
    <rPh sb="22" eb="24">
      <t>ホキョウ</t>
    </rPh>
    <rPh sb="24" eb="26">
      <t>コウジ</t>
    </rPh>
    <phoneticPr fontId="3"/>
  </si>
  <si>
    <t>東日本旅客鉄道（株）
秋田県秋田市中通７－１－１</t>
    <rPh sb="0" eb="3">
      <t>ヒガシニホン</t>
    </rPh>
    <rPh sb="3" eb="5">
      <t>リョカク</t>
    </rPh>
    <rPh sb="5" eb="7">
      <t>テツドウ</t>
    </rPh>
    <rPh sb="7" eb="10">
      <t>カブ</t>
    </rPh>
    <rPh sb="11" eb="14">
      <t>アキタケン</t>
    </rPh>
    <rPh sb="14" eb="17">
      <t>アキタシ</t>
    </rPh>
    <rPh sb="17" eb="19">
      <t>ナカドオリ</t>
    </rPh>
    <phoneticPr fontId="3"/>
  </si>
  <si>
    <t>会計法第２９条の３第４項及び予決令第１０２条の４第３号</t>
    <rPh sb="0" eb="3">
      <t>カイケイホウ</t>
    </rPh>
    <rPh sb="3" eb="4">
      <t>ダイ</t>
    </rPh>
    <rPh sb="6" eb="7">
      <t>ジョウ</t>
    </rPh>
    <rPh sb="9" eb="10">
      <t>ダイ</t>
    </rPh>
    <rPh sb="11" eb="12">
      <t>コウ</t>
    </rPh>
    <rPh sb="12" eb="13">
      <t>オヨ</t>
    </rPh>
    <rPh sb="14" eb="15">
      <t>ヨ</t>
    </rPh>
    <rPh sb="15" eb="16">
      <t>ケツ</t>
    </rPh>
    <rPh sb="16" eb="17">
      <t>レイ</t>
    </rPh>
    <rPh sb="17" eb="18">
      <t>ダイ</t>
    </rPh>
    <rPh sb="21" eb="22">
      <t>ジョウ</t>
    </rPh>
    <rPh sb="24" eb="25">
      <t>ダイ</t>
    </rPh>
    <rPh sb="26" eb="27">
      <t>ゴウ</t>
    </rPh>
    <phoneticPr fontId="3"/>
  </si>
  <si>
    <t>協定書に基づく業務を履行できる者が当該業者のみのため。</t>
    <rPh sb="0" eb="3">
      <t>キョウテイショ</t>
    </rPh>
    <rPh sb="4" eb="5">
      <t>モト</t>
    </rPh>
    <rPh sb="7" eb="9">
      <t>ギョウム</t>
    </rPh>
    <rPh sb="10" eb="12">
      <t>リコウ</t>
    </rPh>
    <rPh sb="15" eb="16">
      <t>シャ</t>
    </rPh>
    <rPh sb="17" eb="19">
      <t>トウガイ</t>
    </rPh>
    <rPh sb="19" eb="21">
      <t>ギョウシャ</t>
    </rPh>
    <phoneticPr fontId="3"/>
  </si>
  <si>
    <t>奥羽本線醍醐・柳田間金屋こ線橋ほか１補修工事</t>
    <rPh sb="0" eb="2">
      <t>オウウ</t>
    </rPh>
    <rPh sb="2" eb="4">
      <t>ホンセン</t>
    </rPh>
    <rPh sb="4" eb="6">
      <t>ダイゴ</t>
    </rPh>
    <rPh sb="7" eb="9">
      <t>ヤナギダ</t>
    </rPh>
    <rPh sb="9" eb="10">
      <t>カン</t>
    </rPh>
    <rPh sb="10" eb="12">
      <t>カネヤ</t>
    </rPh>
    <rPh sb="13" eb="14">
      <t>セン</t>
    </rPh>
    <rPh sb="14" eb="15">
      <t>ハシ</t>
    </rPh>
    <rPh sb="18" eb="20">
      <t>ホシュウ</t>
    </rPh>
    <rPh sb="20" eb="22">
      <t>コウジ</t>
    </rPh>
    <phoneticPr fontId="3"/>
  </si>
  <si>
    <t>奥羽本線横手・後三年横手第２こ線橋外１補修工事</t>
    <rPh sb="0" eb="2">
      <t>オウウ</t>
    </rPh>
    <rPh sb="2" eb="4">
      <t>ホンセン</t>
    </rPh>
    <rPh sb="4" eb="6">
      <t>ヨコテ</t>
    </rPh>
    <rPh sb="7" eb="10">
      <t>ゴサンネン</t>
    </rPh>
    <rPh sb="10" eb="12">
      <t>ヨコテ</t>
    </rPh>
    <rPh sb="12" eb="14">
      <t>ダイニ</t>
    </rPh>
    <rPh sb="15" eb="16">
      <t>セン</t>
    </rPh>
    <rPh sb="16" eb="17">
      <t>ハシ</t>
    </rPh>
    <rPh sb="17" eb="18">
      <t>ホカ</t>
    </rPh>
    <rPh sb="19" eb="21">
      <t>ホシュウ</t>
    </rPh>
    <rPh sb="21" eb="23">
      <t>コウジ</t>
    </rPh>
    <phoneticPr fontId="3"/>
  </si>
  <si>
    <t>「道の駅十文字」リニューアル工事</t>
    <rPh sb="1" eb="2">
      <t>ミチ</t>
    </rPh>
    <rPh sb="3" eb="4">
      <t>エキ</t>
    </rPh>
    <rPh sb="4" eb="7">
      <t>ジュウモンジ</t>
    </rPh>
    <rPh sb="14" eb="16">
      <t>コウジ</t>
    </rPh>
    <phoneticPr fontId="2"/>
  </si>
  <si>
    <t>横手市長
秋田県横手市中央町８番２号</t>
    <rPh sb="0" eb="2">
      <t>ヨコテ</t>
    </rPh>
    <rPh sb="2" eb="4">
      <t>シチョウ</t>
    </rPh>
    <phoneticPr fontId="3"/>
  </si>
  <si>
    <t>雄物川上流（強首地区）堤防除草</t>
    <rPh sb="0" eb="3">
      <t>オモノガワ</t>
    </rPh>
    <rPh sb="3" eb="5">
      <t>ジョウリュウ</t>
    </rPh>
    <rPh sb="6" eb="8">
      <t>コワクビ</t>
    </rPh>
    <rPh sb="8" eb="10">
      <t>チク</t>
    </rPh>
    <rPh sb="11" eb="13">
      <t>テイボウ</t>
    </rPh>
    <rPh sb="13" eb="15">
      <t>ジョソウ</t>
    </rPh>
    <phoneticPr fontId="3"/>
  </si>
  <si>
    <t>大仙市長
秋田県大仙市大曲花園町１－１</t>
    <rPh sb="0" eb="2">
      <t>ダイセン</t>
    </rPh>
    <rPh sb="2" eb="4">
      <t>シチョウ</t>
    </rPh>
    <rPh sb="5" eb="8">
      <t>アキタケン</t>
    </rPh>
    <rPh sb="8" eb="11">
      <t>ダイセンシ</t>
    </rPh>
    <rPh sb="11" eb="13">
      <t>オオマガリ</t>
    </rPh>
    <rPh sb="13" eb="16">
      <t>ハナゾノチョウ</t>
    </rPh>
    <phoneticPr fontId="3"/>
  </si>
  <si>
    <t>河川法第９９条の規定により、河川管理施設等においては地方公共団体又は省令で定める要件に該当する者に委託できることとなっているが、当該団体は、確実に業務を履行できる者として唯一の者と判断されるため。</t>
    <rPh sb="0" eb="3">
      <t>カセンホウ</t>
    </rPh>
    <rPh sb="3" eb="4">
      <t>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シャ</t>
    </rPh>
    <rPh sb="49" eb="51">
      <t>イタク</t>
    </rPh>
    <rPh sb="64" eb="66">
      <t>トウガイ</t>
    </rPh>
    <rPh sb="66" eb="68">
      <t>ダンタイ</t>
    </rPh>
    <rPh sb="70" eb="72">
      <t>カクジツ</t>
    </rPh>
    <rPh sb="73" eb="75">
      <t>ギョウム</t>
    </rPh>
    <rPh sb="76" eb="78">
      <t>リコウ</t>
    </rPh>
    <rPh sb="81" eb="82">
      <t>シャ</t>
    </rPh>
    <rPh sb="85" eb="87">
      <t>ユイイツ</t>
    </rPh>
    <rPh sb="88" eb="89">
      <t>シャ</t>
    </rPh>
    <rPh sb="90" eb="92">
      <t>ハンダン</t>
    </rPh>
    <phoneticPr fontId="3"/>
  </si>
  <si>
    <t>奥羽本線横手・三関間横堀こ線橋外１０橋りょう点検</t>
  </si>
  <si>
    <t>東日本旅客鉄道（株）
秋田県秋田市中通７－１－１</t>
    <rPh sb="0" eb="3">
      <t>ヒガシニホン</t>
    </rPh>
    <rPh sb="3" eb="5">
      <t>リョカク</t>
    </rPh>
    <rPh sb="5" eb="7">
      <t>テツドウ</t>
    </rPh>
    <rPh sb="11" eb="14">
      <t>アキタケン</t>
    </rPh>
    <rPh sb="14" eb="17">
      <t>アキタシ</t>
    </rPh>
    <rPh sb="17" eb="19">
      <t>ナカドオリ</t>
    </rPh>
    <phoneticPr fontId="9"/>
  </si>
  <si>
    <t>会計法第２９条の３第４項及び予決令第１０２条の４第３号</t>
    <rPh sb="0" eb="3">
      <t>カイケイホウ</t>
    </rPh>
    <rPh sb="3" eb="4">
      <t>ダイ</t>
    </rPh>
    <rPh sb="6" eb="7">
      <t>ジョウ</t>
    </rPh>
    <rPh sb="9" eb="10">
      <t>ダイ</t>
    </rPh>
    <rPh sb="11" eb="12">
      <t>コウ</t>
    </rPh>
    <rPh sb="12" eb="13">
      <t>オヨ</t>
    </rPh>
    <rPh sb="14" eb="16">
      <t>ヨケツ</t>
    </rPh>
    <rPh sb="16" eb="17">
      <t>レイ</t>
    </rPh>
    <rPh sb="17" eb="18">
      <t>ダイ</t>
    </rPh>
    <rPh sb="21" eb="22">
      <t>ジョウ</t>
    </rPh>
    <rPh sb="24" eb="25">
      <t>ダイ</t>
    </rPh>
    <rPh sb="26" eb="27">
      <t>ゴウ</t>
    </rPh>
    <phoneticPr fontId="3"/>
  </si>
  <si>
    <t>平成31年2月4日付けで締結した基本協定に基づく平成30年度分契約</t>
    <rPh sb="0" eb="2">
      <t>ヘイセイ</t>
    </rPh>
    <rPh sb="4" eb="5">
      <t>ネン</t>
    </rPh>
    <rPh sb="6" eb="7">
      <t>ガツ</t>
    </rPh>
    <rPh sb="8" eb="9">
      <t>ニチ</t>
    </rPh>
    <rPh sb="9" eb="10">
      <t>ツ</t>
    </rPh>
    <rPh sb="12" eb="14">
      <t>テイケツ</t>
    </rPh>
    <rPh sb="16" eb="18">
      <t>キホン</t>
    </rPh>
    <rPh sb="18" eb="20">
      <t>キョウテイ</t>
    </rPh>
    <rPh sb="21" eb="22">
      <t>モト</t>
    </rPh>
    <rPh sb="24" eb="26">
      <t>ヘイセイ</t>
    </rPh>
    <rPh sb="28" eb="30">
      <t>ネンド</t>
    </rPh>
    <rPh sb="30" eb="31">
      <t>ブン</t>
    </rPh>
    <rPh sb="31" eb="33">
      <t>ケイヤク</t>
    </rPh>
    <phoneticPr fontId="3"/>
  </si>
  <si>
    <t>桧山川運河浄化施設管理委託</t>
  </si>
  <si>
    <t>能代市長　齊藤　滋宣
秋田県能代市上町１番３号</t>
    <phoneticPr fontId="3"/>
  </si>
  <si>
    <t>当該施設については左記団体と締結している覚書に基づき共同管理することとなっているため。</t>
    <rPh sb="0" eb="2">
      <t>トウガイ</t>
    </rPh>
    <rPh sb="2" eb="4">
      <t>シセツ</t>
    </rPh>
    <rPh sb="9" eb="11">
      <t>サキ</t>
    </rPh>
    <rPh sb="11" eb="13">
      <t>ダンタイ</t>
    </rPh>
    <rPh sb="14" eb="16">
      <t>テイケツ</t>
    </rPh>
    <rPh sb="20" eb="22">
      <t>オボエガキ</t>
    </rPh>
    <rPh sb="23" eb="24">
      <t>モト</t>
    </rPh>
    <rPh sb="26" eb="28">
      <t>キョウドウ</t>
    </rPh>
    <rPh sb="28" eb="30">
      <t>カンリ</t>
    </rPh>
    <phoneticPr fontId="2"/>
  </si>
  <si>
    <t>奥羽本線南能代（信）・東能代官能代こ線橋外４橋りょう点検</t>
    <rPh sb="0" eb="2">
      <t>オウウ</t>
    </rPh>
    <rPh sb="2" eb="4">
      <t>ホンセン</t>
    </rPh>
    <rPh sb="4" eb="5">
      <t>ミナミ</t>
    </rPh>
    <rPh sb="5" eb="7">
      <t>ノシロ</t>
    </rPh>
    <rPh sb="8" eb="9">
      <t>シン</t>
    </rPh>
    <rPh sb="11" eb="12">
      <t>ヒガシ</t>
    </rPh>
    <rPh sb="12" eb="14">
      <t>ノシロ</t>
    </rPh>
    <rPh sb="14" eb="15">
      <t>カン</t>
    </rPh>
    <rPh sb="15" eb="17">
      <t>ノシロ</t>
    </rPh>
    <rPh sb="18" eb="19">
      <t>セン</t>
    </rPh>
    <rPh sb="19" eb="20">
      <t>キョウ</t>
    </rPh>
    <rPh sb="20" eb="21">
      <t>ホカ</t>
    </rPh>
    <rPh sb="22" eb="23">
      <t>キョウ</t>
    </rPh>
    <rPh sb="26" eb="28">
      <t>テンケン</t>
    </rPh>
    <phoneticPr fontId="3"/>
  </si>
  <si>
    <t>分任支出負担行為担当官
東北地方整備局能代河川国道事務所長　坂　憲浩
秋田県能代市鰄渕字一本柳９７－１</t>
    <rPh sb="0" eb="2">
      <t>ブンニン</t>
    </rPh>
    <rPh sb="2" eb="4">
      <t>シシュツ</t>
    </rPh>
    <rPh sb="4" eb="6">
      <t>フタン</t>
    </rPh>
    <rPh sb="6" eb="8">
      <t>コウイ</t>
    </rPh>
    <rPh sb="8" eb="11">
      <t>タントウカン</t>
    </rPh>
    <rPh sb="12" eb="14">
      <t>トウホク</t>
    </rPh>
    <rPh sb="14" eb="18">
      <t>チホウセイビ</t>
    </rPh>
    <rPh sb="18" eb="19">
      <t>キョク</t>
    </rPh>
    <rPh sb="19" eb="21">
      <t>ノシロ</t>
    </rPh>
    <rPh sb="21" eb="23">
      <t>カセン</t>
    </rPh>
    <rPh sb="23" eb="25">
      <t>コクドウ</t>
    </rPh>
    <rPh sb="25" eb="29">
      <t>ジムショチョウ</t>
    </rPh>
    <rPh sb="30" eb="34">
      <t>サカ</t>
    </rPh>
    <rPh sb="35" eb="37">
      <t>アキタ</t>
    </rPh>
    <rPh sb="37" eb="38">
      <t>ケン</t>
    </rPh>
    <rPh sb="38" eb="40">
      <t>ノシロ</t>
    </rPh>
    <rPh sb="40" eb="41">
      <t>シ</t>
    </rPh>
    <rPh sb="41" eb="43">
      <t>カイラゲフチ</t>
    </rPh>
    <rPh sb="43" eb="44">
      <t>アザ</t>
    </rPh>
    <rPh sb="44" eb="47">
      <t>イッポンヤナギ</t>
    </rPh>
    <phoneticPr fontId="9"/>
  </si>
  <si>
    <t>平成３０年２月１４日付けで締結した基本協定に基づく平成30年度分契約</t>
    <rPh sb="0" eb="2">
      <t>ヘイセイ</t>
    </rPh>
    <rPh sb="4" eb="5">
      <t>ネン</t>
    </rPh>
    <rPh sb="6" eb="7">
      <t>ガツ</t>
    </rPh>
    <rPh sb="9" eb="10">
      <t>ニチ</t>
    </rPh>
    <rPh sb="10" eb="11">
      <t>ツ</t>
    </rPh>
    <rPh sb="13" eb="15">
      <t>テイケツ</t>
    </rPh>
    <rPh sb="17" eb="19">
      <t>キホン</t>
    </rPh>
    <rPh sb="19" eb="21">
      <t>キョウテイ</t>
    </rPh>
    <rPh sb="22" eb="23">
      <t>モト</t>
    </rPh>
    <rPh sb="25" eb="27">
      <t>ヘイセイ</t>
    </rPh>
    <rPh sb="29" eb="31">
      <t>ネンド</t>
    </rPh>
    <rPh sb="31" eb="32">
      <t>ブン</t>
    </rPh>
    <rPh sb="32" eb="34">
      <t>ケイヤク</t>
    </rPh>
    <phoneticPr fontId="3"/>
  </si>
  <si>
    <t>奥羽本線白沢・陣場間白沢こ線橋架替事業に伴う支障改修工事</t>
    <rPh sb="0" eb="2">
      <t>オウウ</t>
    </rPh>
    <rPh sb="2" eb="4">
      <t>ホンセン</t>
    </rPh>
    <rPh sb="4" eb="6">
      <t>シラサワ</t>
    </rPh>
    <rPh sb="7" eb="9">
      <t>ジンバ</t>
    </rPh>
    <rPh sb="9" eb="10">
      <t>カン</t>
    </rPh>
    <rPh sb="10" eb="12">
      <t>シラサワ</t>
    </rPh>
    <rPh sb="13" eb="14">
      <t>セン</t>
    </rPh>
    <rPh sb="14" eb="15">
      <t>キョウ</t>
    </rPh>
    <rPh sb="15" eb="16">
      <t>カ</t>
    </rPh>
    <rPh sb="16" eb="17">
      <t>カ</t>
    </rPh>
    <rPh sb="17" eb="19">
      <t>ジギョウ</t>
    </rPh>
    <rPh sb="20" eb="21">
      <t>トモナ</t>
    </rPh>
    <rPh sb="22" eb="24">
      <t>シショウ</t>
    </rPh>
    <rPh sb="24" eb="26">
      <t>カイシュウ</t>
    </rPh>
    <rPh sb="26" eb="28">
      <t>コウジ</t>
    </rPh>
    <phoneticPr fontId="3"/>
  </si>
  <si>
    <t>平成３０年３月２３日付けで締結した基本協定に基づく平成30年度分契約</t>
    <rPh sb="0" eb="2">
      <t>ヘイセイ</t>
    </rPh>
    <rPh sb="4" eb="5">
      <t>ネン</t>
    </rPh>
    <rPh sb="6" eb="7">
      <t>ガツ</t>
    </rPh>
    <rPh sb="9" eb="10">
      <t>ニチ</t>
    </rPh>
    <rPh sb="10" eb="11">
      <t>ツ</t>
    </rPh>
    <rPh sb="13" eb="15">
      <t>テイケツ</t>
    </rPh>
    <rPh sb="17" eb="19">
      <t>キホン</t>
    </rPh>
    <rPh sb="19" eb="21">
      <t>キョウテイ</t>
    </rPh>
    <rPh sb="22" eb="23">
      <t>モト</t>
    </rPh>
    <rPh sb="25" eb="27">
      <t>ヘイセイ</t>
    </rPh>
    <rPh sb="29" eb="31">
      <t>ネンド</t>
    </rPh>
    <rPh sb="31" eb="32">
      <t>ブン</t>
    </rPh>
    <rPh sb="32" eb="34">
      <t>ケイヤク</t>
    </rPh>
    <phoneticPr fontId="3"/>
  </si>
  <si>
    <t>一般国道７号二ツ井今泉道路改築事業小繋トンネル工事に伴う奥羽本線二ツ井・前山間大平山トンネル計測</t>
    <rPh sb="0" eb="2">
      <t>イッパン</t>
    </rPh>
    <rPh sb="2" eb="4">
      <t>コクドウ</t>
    </rPh>
    <rPh sb="5" eb="6">
      <t>ゴウ</t>
    </rPh>
    <rPh sb="6" eb="7">
      <t>フタ</t>
    </rPh>
    <rPh sb="8" eb="9">
      <t>イ</t>
    </rPh>
    <rPh sb="9" eb="11">
      <t>イマイズミ</t>
    </rPh>
    <rPh sb="11" eb="13">
      <t>ドウロ</t>
    </rPh>
    <rPh sb="13" eb="15">
      <t>カイチク</t>
    </rPh>
    <rPh sb="15" eb="17">
      <t>ジギョウ</t>
    </rPh>
    <rPh sb="17" eb="19">
      <t>コツナギ</t>
    </rPh>
    <rPh sb="23" eb="25">
      <t>コウジ</t>
    </rPh>
    <rPh sb="26" eb="27">
      <t>トモナ</t>
    </rPh>
    <rPh sb="28" eb="30">
      <t>オウウ</t>
    </rPh>
    <rPh sb="30" eb="32">
      <t>ホンセン</t>
    </rPh>
    <rPh sb="32" eb="33">
      <t>フタ</t>
    </rPh>
    <rPh sb="34" eb="35">
      <t>イ</t>
    </rPh>
    <rPh sb="36" eb="38">
      <t>マエヤマ</t>
    </rPh>
    <rPh sb="38" eb="39">
      <t>カン</t>
    </rPh>
    <rPh sb="39" eb="41">
      <t>オオヒラ</t>
    </rPh>
    <rPh sb="41" eb="42">
      <t>ヤマ</t>
    </rPh>
    <rPh sb="46" eb="48">
      <t>ケイソク</t>
    </rPh>
    <phoneticPr fontId="3"/>
  </si>
  <si>
    <t>平成３０年５月３１日付けで締結した基本協定に基づく平成30年度分契約</t>
    <rPh sb="0" eb="2">
      <t>ヘイセイ</t>
    </rPh>
    <rPh sb="4" eb="5">
      <t>ネン</t>
    </rPh>
    <rPh sb="6" eb="7">
      <t>ガツ</t>
    </rPh>
    <rPh sb="9" eb="10">
      <t>ニチ</t>
    </rPh>
    <rPh sb="10" eb="11">
      <t>ツ</t>
    </rPh>
    <rPh sb="13" eb="15">
      <t>テイケツ</t>
    </rPh>
    <rPh sb="17" eb="19">
      <t>キホン</t>
    </rPh>
    <rPh sb="19" eb="21">
      <t>キョウテイ</t>
    </rPh>
    <rPh sb="22" eb="23">
      <t>モト</t>
    </rPh>
    <rPh sb="25" eb="27">
      <t>ヘイセイ</t>
    </rPh>
    <rPh sb="29" eb="31">
      <t>ネンド</t>
    </rPh>
    <rPh sb="31" eb="32">
      <t>ブン</t>
    </rPh>
    <rPh sb="32" eb="34">
      <t>ケイヤク</t>
    </rPh>
    <phoneticPr fontId="3"/>
  </si>
  <si>
    <t>奥羽本線南能代（信）・東能代間能代こ線橋補修工事</t>
    <rPh sb="0" eb="2">
      <t>オウウ</t>
    </rPh>
    <rPh sb="2" eb="4">
      <t>ホンセン</t>
    </rPh>
    <rPh sb="4" eb="5">
      <t>ミナミ</t>
    </rPh>
    <rPh sb="5" eb="7">
      <t>ノシロ</t>
    </rPh>
    <rPh sb="8" eb="9">
      <t>シン</t>
    </rPh>
    <rPh sb="11" eb="12">
      <t>ヒガシ</t>
    </rPh>
    <rPh sb="12" eb="14">
      <t>ノシロ</t>
    </rPh>
    <rPh sb="14" eb="15">
      <t>カン</t>
    </rPh>
    <rPh sb="15" eb="17">
      <t>ノシロ</t>
    </rPh>
    <rPh sb="18" eb="19">
      <t>セン</t>
    </rPh>
    <rPh sb="19" eb="20">
      <t>キョウ</t>
    </rPh>
    <rPh sb="20" eb="22">
      <t>ホシュウ</t>
    </rPh>
    <rPh sb="22" eb="24">
      <t>コウジ</t>
    </rPh>
    <phoneticPr fontId="3"/>
  </si>
  <si>
    <t>成瀬ダム埋蔵文化財発掘調査</t>
    <phoneticPr fontId="3"/>
  </si>
  <si>
    <t>文化財保護法第９９条に基づく地方公共団体への委託</t>
    <rPh sb="0" eb="3">
      <t>ブンカザイ</t>
    </rPh>
    <rPh sb="3" eb="6">
      <t>ホゴホウ</t>
    </rPh>
    <rPh sb="6" eb="7">
      <t>ダイ</t>
    </rPh>
    <rPh sb="9" eb="10">
      <t>ジョウ</t>
    </rPh>
    <rPh sb="11" eb="12">
      <t>モト</t>
    </rPh>
    <rPh sb="14" eb="16">
      <t>チホウ</t>
    </rPh>
    <rPh sb="16" eb="18">
      <t>コウキョウ</t>
    </rPh>
    <rPh sb="18" eb="20">
      <t>ダンタイ</t>
    </rPh>
    <rPh sb="22" eb="24">
      <t>イタク</t>
    </rPh>
    <phoneticPr fontId="3"/>
  </si>
  <si>
    <t>東成瀬村長
秋田県雄勝郡東成瀬村田子内字仙人下30-1</t>
    <rPh sb="0" eb="3">
      <t>ヒガシナルセ</t>
    </rPh>
    <rPh sb="3" eb="5">
      <t>ソンチョウ</t>
    </rPh>
    <phoneticPr fontId="3"/>
  </si>
  <si>
    <t>庁舎敷地の借入契約については、場所が限定されることにより供給者が一に特定されるため。</t>
    <rPh sb="0" eb="2">
      <t>チョウシャ</t>
    </rPh>
    <rPh sb="2" eb="4">
      <t>シキチ</t>
    </rPh>
    <rPh sb="5" eb="7">
      <t>カリイレ</t>
    </rPh>
    <rPh sb="7" eb="9">
      <t>ケイヤク</t>
    </rPh>
    <rPh sb="15" eb="17">
      <t>バショ</t>
    </rPh>
    <rPh sb="18" eb="20">
      <t>ゲンテイ</t>
    </rPh>
    <rPh sb="28" eb="31">
      <t>キョウキュウシャ</t>
    </rPh>
    <rPh sb="32" eb="33">
      <t>イチ</t>
    </rPh>
    <rPh sb="34" eb="36">
      <t>トクテイ</t>
    </rPh>
    <phoneticPr fontId="2"/>
  </si>
  <si>
    <t>秋田県由利地域振興局
秋田県由利本荘市水林３６６</t>
    <rPh sb="0" eb="3">
      <t>アキタケン</t>
    </rPh>
    <rPh sb="3" eb="5">
      <t>ユリ</t>
    </rPh>
    <rPh sb="5" eb="7">
      <t>チイキ</t>
    </rPh>
    <rPh sb="7" eb="10">
      <t>シンコウキョク</t>
    </rPh>
    <rPh sb="11" eb="14">
      <t>アキタケン</t>
    </rPh>
    <rPh sb="14" eb="19">
      <t>ユリホンジョウシ</t>
    </rPh>
    <rPh sb="19" eb="21">
      <t>ミズバヤシ</t>
    </rPh>
    <phoneticPr fontId="3"/>
  </si>
  <si>
    <t>宿舎賃貸借料（八幡下第二宿舎）</t>
  </si>
  <si>
    <t>（有）親和ハウジング不動産
秋田県由利本荘市川口字上菖蒲崎５</t>
    <rPh sb="14" eb="17">
      <t>アキタケン</t>
    </rPh>
    <phoneticPr fontId="3"/>
  </si>
  <si>
    <t>宿舎賃貸借料（花畑宿舎）</t>
  </si>
  <si>
    <t>鈴木不動産（株）
秋田県由利本荘市表尾崎町２２－４</t>
    <rPh sb="9" eb="12">
      <t>アキタケン</t>
    </rPh>
    <phoneticPr fontId="3"/>
  </si>
  <si>
    <t>宿舎賃貸借料（花畑第二宿舎）</t>
  </si>
  <si>
    <t>朝日レジデンシャル（株）
秋田県横手市神明町１－１</t>
  </si>
  <si>
    <t>東北中央道（東根～尾花沢）八反遺跡発掘調査業務</t>
    <rPh sb="9" eb="10">
      <t>オ</t>
    </rPh>
    <phoneticPr fontId="3"/>
  </si>
  <si>
    <t>（公社）山形県埋蔵文化財センター
山形県上山市中山字壁屋敷５６０８</t>
  </si>
  <si>
    <t>文化財保護法第９９条の規定により埋蔵文化財が包蔵すると認められる土地の発掘は、地方公共団体が施行することとされているため。</t>
    <rPh sb="0" eb="3">
      <t>ブンカザイ</t>
    </rPh>
    <rPh sb="3" eb="5">
      <t>ホゴ</t>
    </rPh>
    <rPh sb="5" eb="6">
      <t>ホウ</t>
    </rPh>
    <rPh sb="6" eb="7">
      <t>ダイ</t>
    </rPh>
    <rPh sb="9" eb="10">
      <t>ジョウ</t>
    </rPh>
    <rPh sb="11" eb="13">
      <t>キテイ</t>
    </rPh>
    <rPh sb="16" eb="18">
      <t>マイゾウ</t>
    </rPh>
    <rPh sb="18" eb="21">
      <t>ブンカザイ</t>
    </rPh>
    <rPh sb="22" eb="24">
      <t>ホウゾウ</t>
    </rPh>
    <rPh sb="27" eb="28">
      <t>ミト</t>
    </rPh>
    <rPh sb="32" eb="34">
      <t>トチ</t>
    </rPh>
    <rPh sb="35" eb="37">
      <t>ハックツ</t>
    </rPh>
    <rPh sb="39" eb="41">
      <t>チホウ</t>
    </rPh>
    <rPh sb="41" eb="43">
      <t>コウキョウ</t>
    </rPh>
    <rPh sb="43" eb="45">
      <t>ダンタイ</t>
    </rPh>
    <rPh sb="46" eb="48">
      <t>セコウ</t>
    </rPh>
    <phoneticPr fontId="3"/>
  </si>
  <si>
    <t>東北中央道（東根～尾花沢）羽黒神社西遺跡発掘調査業務</t>
    <rPh sb="24" eb="26">
      <t>ギョウム</t>
    </rPh>
    <phoneticPr fontId="3"/>
  </si>
  <si>
    <t>東北中央道（東根～尾花沢）清水遺跡発掘調査業務</t>
    <rPh sb="9" eb="10">
      <t>オ</t>
    </rPh>
    <phoneticPr fontId="3"/>
  </si>
  <si>
    <t>一般国道１１２号霞城改良事業山形城三の丸跡発掘調査業務</t>
  </si>
  <si>
    <t>一般国道１１３号梨郷道路事業八幡西遺跡発掘調査業務</t>
  </si>
  <si>
    <t>一般国道１１３号梨郷道路事業八幡一遺跡発掘調査業務</t>
  </si>
  <si>
    <t>須川河川改修事業中野目Ⅱ遺跡発掘調査業務</t>
    <rPh sb="0" eb="2">
      <t>スカワ</t>
    </rPh>
    <rPh sb="2" eb="4">
      <t>カセン</t>
    </rPh>
    <rPh sb="4" eb="6">
      <t>カイシュウ</t>
    </rPh>
    <rPh sb="6" eb="8">
      <t>ジギョウ</t>
    </rPh>
    <rPh sb="8" eb="10">
      <t>ナカノ</t>
    </rPh>
    <rPh sb="10" eb="11">
      <t>メ</t>
    </rPh>
    <rPh sb="12" eb="14">
      <t>イセキ</t>
    </rPh>
    <rPh sb="14" eb="16">
      <t>ハックツ</t>
    </rPh>
    <rPh sb="16" eb="18">
      <t>チョウサ</t>
    </rPh>
    <rPh sb="18" eb="20">
      <t>ギョウム</t>
    </rPh>
    <phoneticPr fontId="4"/>
  </si>
  <si>
    <t>須川河川改修事業川前２遺跡発掘調査業務</t>
    <rPh sb="0" eb="2">
      <t>スカワ</t>
    </rPh>
    <rPh sb="2" eb="4">
      <t>カセン</t>
    </rPh>
    <rPh sb="4" eb="6">
      <t>カイシュウ</t>
    </rPh>
    <rPh sb="6" eb="8">
      <t>ジギョウ</t>
    </rPh>
    <rPh sb="8" eb="9">
      <t>カワ</t>
    </rPh>
    <rPh sb="9" eb="10">
      <t>マエ</t>
    </rPh>
    <rPh sb="11" eb="13">
      <t>イセキ</t>
    </rPh>
    <rPh sb="13" eb="15">
      <t>ハックツ</t>
    </rPh>
    <rPh sb="15" eb="17">
      <t>チョウサ</t>
    </rPh>
    <rPh sb="17" eb="19">
      <t>ギョウム</t>
    </rPh>
    <phoneticPr fontId="4"/>
  </si>
  <si>
    <t>石子沢川排水機場等操作点検整備管理業務</t>
  </si>
  <si>
    <t>中山町長
山形県東村山郡中山町大字長崎１２０</t>
    <rPh sb="5" eb="8">
      <t>ヤマガタケン</t>
    </rPh>
    <phoneticPr fontId="3"/>
  </si>
  <si>
    <t>沼川排水機場操作点検整備業務</t>
  </si>
  <si>
    <t>寒河江市長
山形県寒河江市中央１－９－４５</t>
    <rPh sb="6" eb="9">
      <t>ヤマガタケン</t>
    </rPh>
    <phoneticPr fontId="3"/>
  </si>
  <si>
    <t>新田川及び渋川排水機場等操作点検整備業務</t>
  </si>
  <si>
    <t>河北町長
山形県西村山郡河北町谷地戊８１</t>
    <rPh sb="5" eb="8">
      <t>ヤマガタケン</t>
    </rPh>
    <phoneticPr fontId="3"/>
  </si>
  <si>
    <t>大旦川排水機場操作点検整備業務</t>
  </si>
  <si>
    <t>村山市長
山形県村山市中央１－３－６</t>
    <rPh sb="5" eb="8">
      <t>ヤマガタケン</t>
    </rPh>
    <phoneticPr fontId="3"/>
  </si>
  <si>
    <t>こ線道路橋点検（Ｈ３０山形河川国道事務所）</t>
    <phoneticPr fontId="3"/>
  </si>
  <si>
    <t>平成２７年３月１３日付け締結、山形県道路メンテナンス会議会長と東日本旅客鉄道(株)執行役員仙台支社長の基本協定に基づく、平成３０年分の点検施行の契約である。</t>
    <rPh sb="0" eb="2">
      <t>ヘイセイ</t>
    </rPh>
    <rPh sb="4" eb="5">
      <t>ネン</t>
    </rPh>
    <rPh sb="6" eb="7">
      <t>ガツ</t>
    </rPh>
    <rPh sb="9" eb="10">
      <t>ニチ</t>
    </rPh>
    <rPh sb="10" eb="11">
      <t>ヅ</t>
    </rPh>
    <rPh sb="12" eb="14">
      <t>テイケツ</t>
    </rPh>
    <rPh sb="15" eb="17">
      <t>ヤマガタ</t>
    </rPh>
    <rPh sb="17" eb="18">
      <t>ケン</t>
    </rPh>
    <rPh sb="18" eb="20">
      <t>ドウロ</t>
    </rPh>
    <rPh sb="26" eb="28">
      <t>カイギ</t>
    </rPh>
    <rPh sb="28" eb="30">
      <t>カイチョウ</t>
    </rPh>
    <rPh sb="31" eb="34">
      <t>ヒガシニホン</t>
    </rPh>
    <rPh sb="34" eb="36">
      <t>リョカク</t>
    </rPh>
    <rPh sb="36" eb="38">
      <t>テツドウ</t>
    </rPh>
    <rPh sb="38" eb="41">
      <t>カブ</t>
    </rPh>
    <rPh sb="41" eb="43">
      <t>シッコウ</t>
    </rPh>
    <rPh sb="43" eb="45">
      <t>ヤクイン</t>
    </rPh>
    <rPh sb="45" eb="47">
      <t>センダイ</t>
    </rPh>
    <rPh sb="47" eb="50">
      <t>シシャチョウ</t>
    </rPh>
    <rPh sb="51" eb="53">
      <t>キホン</t>
    </rPh>
    <rPh sb="53" eb="55">
      <t>キョウテイ</t>
    </rPh>
    <rPh sb="56" eb="57">
      <t>モト</t>
    </rPh>
    <rPh sb="60" eb="62">
      <t>ヘイセイ</t>
    </rPh>
    <rPh sb="64" eb="65">
      <t>ネン</t>
    </rPh>
    <rPh sb="65" eb="66">
      <t>ブン</t>
    </rPh>
    <rPh sb="67" eb="69">
      <t>テンケン</t>
    </rPh>
    <rPh sb="69" eb="71">
      <t>セコウ</t>
    </rPh>
    <rPh sb="72" eb="74">
      <t>ケイヤク</t>
    </rPh>
    <phoneticPr fontId="2"/>
  </si>
  <si>
    <t>大橋仮橋賃貸借</t>
  </si>
  <si>
    <t>小国開発（株）
山形県西置賜郡小国町大字岩井沢765</t>
    <rPh sb="4" eb="7">
      <t>カブ</t>
    </rPh>
    <phoneticPr fontId="3"/>
  </si>
  <si>
    <t>当該仮橋は左記業者が平成２８年度発注工事において国道１３号の迂回道路施工のため設置したものであるが、新橋の完成まで設置する必要があり、当該仮橋架設材は左記業者の所有であることから、賃貸借契約できる唯一の相手である。</t>
    <rPh sb="3" eb="4">
      <t>ハシ</t>
    </rPh>
    <rPh sb="5" eb="7">
      <t>サキ</t>
    </rPh>
    <rPh sb="7" eb="9">
      <t>ギョウシャ</t>
    </rPh>
    <rPh sb="24" eb="26">
      <t>コクドウ</t>
    </rPh>
    <rPh sb="28" eb="29">
      <t>ゴウ</t>
    </rPh>
    <rPh sb="30" eb="32">
      <t>ウカイ</t>
    </rPh>
    <rPh sb="32" eb="34">
      <t>ドウロ</t>
    </rPh>
    <rPh sb="34" eb="36">
      <t>セコウ</t>
    </rPh>
    <rPh sb="39" eb="41">
      <t>セッチ</t>
    </rPh>
    <rPh sb="50" eb="51">
      <t>シン</t>
    </rPh>
    <rPh sb="51" eb="52">
      <t>ハシ</t>
    </rPh>
    <rPh sb="53" eb="55">
      <t>カンセイ</t>
    </rPh>
    <rPh sb="57" eb="59">
      <t>セッチ</t>
    </rPh>
    <rPh sb="61" eb="63">
      <t>ヒツヨウ</t>
    </rPh>
    <rPh sb="67" eb="69">
      <t>トウガイ</t>
    </rPh>
    <rPh sb="69" eb="71">
      <t>カリバシ</t>
    </rPh>
    <rPh sb="71" eb="73">
      <t>カセツ</t>
    </rPh>
    <rPh sb="73" eb="74">
      <t>ザイ</t>
    </rPh>
    <rPh sb="75" eb="77">
      <t>サキ</t>
    </rPh>
    <rPh sb="77" eb="79">
      <t>ギョウシャ</t>
    </rPh>
    <rPh sb="80" eb="82">
      <t>ショユウ</t>
    </rPh>
    <rPh sb="90" eb="93">
      <t>チンタイシャク</t>
    </rPh>
    <rPh sb="93" eb="95">
      <t>ケイヤク</t>
    </rPh>
    <rPh sb="98" eb="100">
      <t>ユイイツ</t>
    </rPh>
    <rPh sb="101" eb="103">
      <t>アイテ</t>
    </rPh>
    <phoneticPr fontId="3"/>
  </si>
  <si>
    <t>奥羽本線赤湯・中川間南陽こ線橋補修工事</t>
    <phoneticPr fontId="3"/>
  </si>
  <si>
    <t>東日本旅客鉄道（株）
宮城県仙台市青葉区五橋１－１－１</t>
    <phoneticPr fontId="3"/>
  </si>
  <si>
    <t>平成３０年４月５日付けで締結した基本協定に基づく平成30年度分契約</t>
    <rPh sb="0" eb="2">
      <t>ヘイセイ</t>
    </rPh>
    <phoneticPr fontId="2"/>
  </si>
  <si>
    <t>米坂線羽前沼沢・伊佐領間紅葉橋補修工事</t>
    <phoneticPr fontId="3"/>
  </si>
  <si>
    <t>東日本旅客鉄道（株）
新潟県新潟市中央区花園１－１－１</t>
    <rPh sb="11" eb="13">
      <t>ニイガタ</t>
    </rPh>
    <rPh sb="14" eb="16">
      <t>ニイガタ</t>
    </rPh>
    <rPh sb="17" eb="20">
      <t>チュウオウク</t>
    </rPh>
    <rPh sb="20" eb="22">
      <t>ハナゾノ</t>
    </rPh>
    <phoneticPr fontId="3"/>
  </si>
  <si>
    <t>平成２８年４月２５日付けで締結した施行協定に基づく平成30年度分契約</t>
    <rPh sb="0" eb="2">
      <t>ヘイセイ</t>
    </rPh>
    <rPh sb="17" eb="19">
      <t>セコウ</t>
    </rPh>
    <phoneticPr fontId="2"/>
  </si>
  <si>
    <t>最上川上流（長井地区）堤防除草委託</t>
  </si>
  <si>
    <t>長井市長
山形県長井市ままの上５－１</t>
    <rPh sb="0" eb="2">
      <t>ナガイ</t>
    </rPh>
    <rPh sb="2" eb="4">
      <t>シチョウ</t>
    </rPh>
    <rPh sb="5" eb="8">
      <t>ヤマガタケン</t>
    </rPh>
    <rPh sb="8" eb="11">
      <t>ナガイシ</t>
    </rPh>
    <rPh sb="14" eb="15">
      <t>ウエ</t>
    </rPh>
    <phoneticPr fontId="6"/>
  </si>
  <si>
    <t>河川法第99条の規定により、河川管理施設等においては地方公共団体又は省令で定める要件に該当する者に委託できることとなっているが、当該団体は、確実に業務を履行できる者として唯一の者と判断されるため。</t>
    <rPh sb="0" eb="2">
      <t>カセン</t>
    </rPh>
    <rPh sb="2" eb="4">
      <t>ホウダイ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シャ</t>
    </rPh>
    <rPh sb="49" eb="51">
      <t>イタク</t>
    </rPh>
    <rPh sb="64" eb="66">
      <t>トウガイ</t>
    </rPh>
    <rPh sb="66" eb="68">
      <t>ダンタイ</t>
    </rPh>
    <rPh sb="70" eb="72">
      <t>カクジツ</t>
    </rPh>
    <rPh sb="73" eb="75">
      <t>ギョウム</t>
    </rPh>
    <rPh sb="76" eb="78">
      <t>リコウ</t>
    </rPh>
    <rPh sb="81" eb="82">
      <t>シャ</t>
    </rPh>
    <rPh sb="85" eb="87">
      <t>ユイイツ</t>
    </rPh>
    <rPh sb="88" eb="89">
      <t>モノ</t>
    </rPh>
    <rPh sb="90" eb="92">
      <t>ハンダン</t>
    </rPh>
    <phoneticPr fontId="3"/>
  </si>
  <si>
    <t>最上川上流（長崎地区）堤防除草委託</t>
  </si>
  <si>
    <t>中山町長
山形県東村山郡中山町大字長崎１２０番地</t>
    <rPh sb="0" eb="2">
      <t>ナカヤマ</t>
    </rPh>
    <rPh sb="2" eb="4">
      <t>チョウチョウ</t>
    </rPh>
    <rPh sb="5" eb="8">
      <t>ヤマガタケン</t>
    </rPh>
    <rPh sb="8" eb="12">
      <t>ヒガシムラヤマグン</t>
    </rPh>
    <rPh sb="12" eb="15">
      <t>ナカヤママチ</t>
    </rPh>
    <rPh sb="15" eb="17">
      <t>オオアザ</t>
    </rPh>
    <rPh sb="17" eb="19">
      <t>ナガサキ</t>
    </rPh>
    <rPh sb="22" eb="24">
      <t>バンチ</t>
    </rPh>
    <phoneticPr fontId="6"/>
  </si>
  <si>
    <t>最上川上流（山王地区）堤防除草委託</t>
  </si>
  <si>
    <t>（株）河北スポーツセンター
山形県西村山郡河北町谷地字山王１番地の１</t>
    <phoneticPr fontId="3"/>
  </si>
  <si>
    <t>陸羽東線向町跨線橋及び側歩道橋補修工事</t>
    <phoneticPr fontId="3"/>
  </si>
  <si>
    <t>平成３０年６月７日付けで締結した基本協定に基づく平成30年度分契約</t>
    <rPh sb="0" eb="2">
      <t>ヘイセイ</t>
    </rPh>
    <phoneticPr fontId="2"/>
  </si>
  <si>
    <t>仙山線楯山・羽前千歳間楯山こ線橋補修工事</t>
    <phoneticPr fontId="3"/>
  </si>
  <si>
    <t>国道１１２号城北町地区電線共同溝に伴う連系管・引込管工事（２）</t>
    <phoneticPr fontId="3"/>
  </si>
  <si>
    <t>エヌ・ティ・ティ・インフラネット（株）
山形市本町１丁目７－５４</t>
    <rPh sb="17" eb="18">
      <t>カブ</t>
    </rPh>
    <rPh sb="20" eb="23">
      <t>ヤマガタシ</t>
    </rPh>
    <rPh sb="23" eb="25">
      <t>ホンマチ</t>
    </rPh>
    <rPh sb="26" eb="28">
      <t>チョウメ</t>
    </rPh>
    <phoneticPr fontId="3"/>
  </si>
  <si>
    <t>電線共同溝整備に伴う連系管・引込管の施工に関する東北地方整備局長と東日本電信電話（株）代表取締役社長との覚書（平成１７年４月２８日付け）に基づく契約</t>
    <rPh sb="0" eb="2">
      <t>デンセン</t>
    </rPh>
    <rPh sb="2" eb="4">
      <t>キョウドウ</t>
    </rPh>
    <rPh sb="4" eb="5">
      <t>ミゾ</t>
    </rPh>
    <rPh sb="5" eb="7">
      <t>セイビ</t>
    </rPh>
    <rPh sb="8" eb="9">
      <t>トモナ</t>
    </rPh>
    <rPh sb="10" eb="13">
      <t>レンケイカン</t>
    </rPh>
    <rPh sb="14" eb="17">
      <t>ヒキコミカン</t>
    </rPh>
    <rPh sb="18" eb="20">
      <t>セコウ</t>
    </rPh>
    <rPh sb="21" eb="22">
      <t>カン</t>
    </rPh>
    <rPh sb="24" eb="26">
      <t>トウホク</t>
    </rPh>
    <rPh sb="26" eb="28">
      <t>チホウ</t>
    </rPh>
    <rPh sb="28" eb="30">
      <t>セイビ</t>
    </rPh>
    <rPh sb="30" eb="32">
      <t>キョクチョウ</t>
    </rPh>
    <rPh sb="33" eb="34">
      <t>ヒガシ</t>
    </rPh>
    <rPh sb="34" eb="36">
      <t>ニホン</t>
    </rPh>
    <rPh sb="36" eb="38">
      <t>デンシン</t>
    </rPh>
    <rPh sb="38" eb="40">
      <t>デンワ</t>
    </rPh>
    <rPh sb="41" eb="42">
      <t>カブ</t>
    </rPh>
    <rPh sb="43" eb="45">
      <t>ダイヒョウ</t>
    </rPh>
    <rPh sb="45" eb="48">
      <t>トリシマリヤク</t>
    </rPh>
    <rPh sb="48" eb="50">
      <t>シャチョウ</t>
    </rPh>
    <rPh sb="52" eb="54">
      <t>オボエガキ</t>
    </rPh>
    <rPh sb="55" eb="57">
      <t>ヘイセイ</t>
    </rPh>
    <rPh sb="59" eb="60">
      <t>ネン</t>
    </rPh>
    <rPh sb="61" eb="62">
      <t>ガツ</t>
    </rPh>
    <rPh sb="64" eb="65">
      <t>ニチ</t>
    </rPh>
    <rPh sb="65" eb="66">
      <t>ツ</t>
    </rPh>
    <rPh sb="69" eb="70">
      <t>モト</t>
    </rPh>
    <rPh sb="72" eb="74">
      <t>ケイヤク</t>
    </rPh>
    <phoneticPr fontId="3"/>
  </si>
  <si>
    <t>竹田排水機場・鈴川排水機場・京田川水門操作点検整備業務委託</t>
  </si>
  <si>
    <t>酒田市長　丸山　至
山形県酒田市本町二丁目2番45号</t>
    <phoneticPr fontId="3"/>
  </si>
  <si>
    <t>成田排水機場・歌枕樋門操作点検整備業務委託</t>
  </si>
  <si>
    <t xml:space="preserve">三川町長　阿部　誠
山形県東田川郡三川町大字横山字西田85番地
</t>
    <phoneticPr fontId="3"/>
  </si>
  <si>
    <t>一般国道４７号余目酒田道路と東北横断自動車道酒田線との連結及び交差に係る酒田中央ジャンクションの維持管理等に関する平成３０年度契約</t>
    <phoneticPr fontId="3"/>
  </si>
  <si>
    <t>東日本高速道路（株）
山形県鶴岡市小淀川字谷地田９０</t>
    <rPh sb="11" eb="14">
      <t>ヤマガタケン</t>
    </rPh>
    <phoneticPr fontId="3"/>
  </si>
  <si>
    <t>契約内容が、一般国道４７号余目酒田道路と東北横断自動車道酒田線との連結及び交差に係る酒田中央ジャンクションの維持管理等に関する協定に基づくものであるため。</t>
    <rPh sb="0" eb="2">
      <t>ケイヤク</t>
    </rPh>
    <rPh sb="2" eb="4">
      <t>ナイヨウ</t>
    </rPh>
    <rPh sb="42" eb="44">
      <t>サカタ</t>
    </rPh>
    <rPh sb="44" eb="46">
      <t>チュウオウ</t>
    </rPh>
    <rPh sb="63" eb="65">
      <t>キョウテイ</t>
    </rPh>
    <rPh sb="66" eb="67">
      <t>モト</t>
    </rPh>
    <phoneticPr fontId="2"/>
  </si>
  <si>
    <t>日本海沿岸東北自動車道（酒田みなと～遊佐）野田・下中瀬遺跡発掘調査業務</t>
    <rPh sb="0" eb="3">
      <t>ニホンカイ</t>
    </rPh>
    <rPh sb="3" eb="5">
      <t>エンガン</t>
    </rPh>
    <rPh sb="5" eb="7">
      <t>トウホク</t>
    </rPh>
    <rPh sb="7" eb="11">
      <t>ジドウシャドウ</t>
    </rPh>
    <rPh sb="12" eb="14">
      <t>サカタ</t>
    </rPh>
    <rPh sb="18" eb="20">
      <t>ユザ</t>
    </rPh>
    <rPh sb="21" eb="23">
      <t>ノダ</t>
    </rPh>
    <rPh sb="24" eb="25">
      <t>シモ</t>
    </rPh>
    <rPh sb="25" eb="27">
      <t>ナカセ</t>
    </rPh>
    <rPh sb="27" eb="29">
      <t>イセキ</t>
    </rPh>
    <rPh sb="29" eb="31">
      <t>ハックツ</t>
    </rPh>
    <rPh sb="31" eb="33">
      <t>チョウサ</t>
    </rPh>
    <rPh sb="33" eb="35">
      <t>ギョウム</t>
    </rPh>
    <phoneticPr fontId="11"/>
  </si>
  <si>
    <t>（公財）山形県埋蔵文化財センター
山形県上山市中山字壁屋敷５６０８</t>
    <rPh sb="2" eb="3">
      <t>ザイ</t>
    </rPh>
    <phoneticPr fontId="3"/>
  </si>
  <si>
    <t>平成３０年度跨線橋点検</t>
  </si>
  <si>
    <t>東日本旅客鉄道（株）
宮城県仙台市青葉区五橋１－１－１</t>
    <rPh sb="11" eb="14">
      <t>ミヤギケン</t>
    </rPh>
    <rPh sb="14" eb="17">
      <t>センダイシ</t>
    </rPh>
    <rPh sb="17" eb="20">
      <t>アオバク</t>
    </rPh>
    <rPh sb="20" eb="22">
      <t>イツツバシ</t>
    </rPh>
    <phoneticPr fontId="12"/>
  </si>
  <si>
    <t>平成３０年４月２日付けで締結した協定書に基づく平成３０年度分契約</t>
  </si>
  <si>
    <t>こ線道路橋点検（H30酒田河川国道事務所）</t>
    <phoneticPr fontId="3"/>
  </si>
  <si>
    <t>平成３０年３月９日付けで締結した基本協定書に基づく平成３０年度分契約</t>
  </si>
  <si>
    <t>羽越線あつみ温泉・五十川間鈴こ線橋緊急修繕工事</t>
    <rPh sb="0" eb="3">
      <t>ウエツセン</t>
    </rPh>
    <rPh sb="6" eb="8">
      <t>オンセン</t>
    </rPh>
    <rPh sb="9" eb="12">
      <t>イソカワ</t>
    </rPh>
    <rPh sb="12" eb="13">
      <t>カン</t>
    </rPh>
    <rPh sb="13" eb="14">
      <t>スズ</t>
    </rPh>
    <rPh sb="15" eb="17">
      <t>センキョウ</t>
    </rPh>
    <rPh sb="17" eb="19">
      <t>キンキュウ</t>
    </rPh>
    <rPh sb="19" eb="21">
      <t>シュウゼン</t>
    </rPh>
    <rPh sb="21" eb="23">
      <t>コウジ</t>
    </rPh>
    <phoneticPr fontId="13"/>
  </si>
  <si>
    <t>平成３０年３月７日付けで締結した基本協定書に基づく平成３０年度分契約</t>
  </si>
  <si>
    <t>陸羽西線狩川・南野間狩川西こ線橋補修工事</t>
    <rPh sb="0" eb="3">
      <t>リクウサイ</t>
    </rPh>
    <rPh sb="3" eb="4">
      <t>セン</t>
    </rPh>
    <rPh sb="4" eb="6">
      <t>カリカワ</t>
    </rPh>
    <rPh sb="7" eb="9">
      <t>ミナミノ</t>
    </rPh>
    <rPh sb="9" eb="10">
      <t>カン</t>
    </rPh>
    <rPh sb="10" eb="12">
      <t>カリカワ</t>
    </rPh>
    <rPh sb="12" eb="13">
      <t>ニシ</t>
    </rPh>
    <rPh sb="14" eb="16">
      <t>センキョウ</t>
    </rPh>
    <rPh sb="16" eb="18">
      <t>ホシュウ</t>
    </rPh>
    <rPh sb="18" eb="20">
      <t>コウジ</t>
    </rPh>
    <phoneticPr fontId="11"/>
  </si>
  <si>
    <t>平成２９年３月３０日付けで締結した基本協定書に基づく平成３０年度分契約</t>
    <phoneticPr fontId="3"/>
  </si>
  <si>
    <t>羽越本線遊佐・吹浦間鳥海大橋外１橋りょう点検</t>
    <phoneticPr fontId="3"/>
  </si>
  <si>
    <t>東日本旅客鉄道（株）
秋田県秋田市中通七丁目１番１号</t>
    <rPh sb="11" eb="14">
      <t>アキタケン</t>
    </rPh>
    <rPh sb="14" eb="17">
      <t>アキタシ</t>
    </rPh>
    <rPh sb="17" eb="19">
      <t>ナカドオリ</t>
    </rPh>
    <rPh sb="19" eb="20">
      <t>7</t>
    </rPh>
    <rPh sb="20" eb="22">
      <t>チョウメ</t>
    </rPh>
    <rPh sb="23" eb="24">
      <t>バン</t>
    </rPh>
    <rPh sb="25" eb="26">
      <t>ゴウ</t>
    </rPh>
    <phoneticPr fontId="12"/>
  </si>
  <si>
    <t>最上川下流（酒田市地区）堤防除草委託</t>
  </si>
  <si>
    <t>赤川（鶴岡市大宝寺地区ほか）堤防除草委託</t>
  </si>
  <si>
    <t>鶴岡市長　皆川　治
山形県鶴岡市馬場町９番２５号</t>
    <phoneticPr fontId="3"/>
  </si>
  <si>
    <t>赤川（鶴岡市櫛引地区）堤防除草委託</t>
  </si>
  <si>
    <t>最上川下流（庄内町地区）堤防除草委託</t>
  </si>
  <si>
    <t>庄内町長　原田眞樹
山形県東田川郡庄内町余目字町１３２－１</t>
    <phoneticPr fontId="3"/>
  </si>
  <si>
    <t>古口排水機場等操作点検業務</t>
  </si>
  <si>
    <t>分任支出負担行為担当官
東北地方整備局
新庄河川事務所長　光永　健男
山形県新庄市小田島町５番５５号</t>
    <phoneticPr fontId="3"/>
  </si>
  <si>
    <t>戸沢村長
山形県最上郡戸沢村大字古口２７０番地</t>
  </si>
  <si>
    <t>最上川環境保全作業委託</t>
  </si>
  <si>
    <t>真室川町安久土地区ほか堤防等除草委託</t>
  </si>
  <si>
    <t>分任支出負担行為担当官東北地方整備局
新庄河川事務所長　光永　健男
山形県新庄市小田島町５番５５号</t>
    <phoneticPr fontId="3"/>
  </si>
  <si>
    <t>真室川町長
山形県最上郡真室川町大字新町１２７－５</t>
  </si>
  <si>
    <t>鮭川村庭月地区ほか堤防除草委託</t>
  </si>
  <si>
    <t>鮭川村長
山形県最上郡鮭川村大字佐渡２００３－７</t>
  </si>
  <si>
    <t>戸沢村津谷地区ほか堤防除草委託</t>
  </si>
  <si>
    <t>相馬福島道路改築事業埋蔵文化財発掘調査</t>
  </si>
  <si>
    <t>分任支出負担行為担当官東北地方整備局
福島河川国道事務所長　小浪　尊宏
福島県福島市黒岩字榎平３６番地</t>
    <phoneticPr fontId="3"/>
  </si>
  <si>
    <t>福島県教育委員会
福島県福島市杉妻町２－１６</t>
    <rPh sb="9" eb="12">
      <t>フクシマケン</t>
    </rPh>
    <rPh sb="12" eb="15">
      <t>フクシマシ</t>
    </rPh>
    <rPh sb="15" eb="18">
      <t>スギツマチョウ</t>
    </rPh>
    <phoneticPr fontId="3"/>
  </si>
  <si>
    <t>阿武隈川上流河川改修事業高木地区埋蔵文化財発掘調査</t>
  </si>
  <si>
    <t>一般国道１１５号相馬福島道路（霊山～福島）事業に伴う阿武隈急行線との立体交差化（阿武隈急行線高子・上保原間　工事用道路仮設踏切新設）</t>
    <rPh sb="0" eb="2">
      <t>イッパン</t>
    </rPh>
    <rPh sb="2" eb="4">
      <t>コクドウ</t>
    </rPh>
    <rPh sb="7" eb="8">
      <t>ゴウ</t>
    </rPh>
    <rPh sb="8" eb="10">
      <t>ソウマ</t>
    </rPh>
    <rPh sb="10" eb="12">
      <t>フクシマ</t>
    </rPh>
    <rPh sb="12" eb="14">
      <t>ドウロ</t>
    </rPh>
    <rPh sb="15" eb="17">
      <t>リョウゼン</t>
    </rPh>
    <rPh sb="18" eb="20">
      <t>フクシマ</t>
    </rPh>
    <rPh sb="21" eb="23">
      <t>ジギョウ</t>
    </rPh>
    <rPh sb="24" eb="25">
      <t>トモナ</t>
    </rPh>
    <rPh sb="26" eb="29">
      <t>アブクマ</t>
    </rPh>
    <rPh sb="29" eb="32">
      <t>キュウコウセン</t>
    </rPh>
    <rPh sb="34" eb="36">
      <t>リッタイ</t>
    </rPh>
    <rPh sb="36" eb="39">
      <t>コウサカ</t>
    </rPh>
    <rPh sb="40" eb="43">
      <t>アブクマ</t>
    </rPh>
    <rPh sb="43" eb="45">
      <t>キュウコウ</t>
    </rPh>
    <rPh sb="45" eb="46">
      <t>セン</t>
    </rPh>
    <rPh sb="46" eb="47">
      <t>タカ</t>
    </rPh>
    <rPh sb="47" eb="48">
      <t>コ</t>
    </rPh>
    <rPh sb="49" eb="50">
      <t>カミ</t>
    </rPh>
    <rPh sb="50" eb="52">
      <t>ホバラ</t>
    </rPh>
    <rPh sb="52" eb="53">
      <t>カン</t>
    </rPh>
    <rPh sb="54" eb="57">
      <t>コウジヨウ</t>
    </rPh>
    <rPh sb="57" eb="59">
      <t>ドウロ</t>
    </rPh>
    <rPh sb="59" eb="61">
      <t>カセツ</t>
    </rPh>
    <rPh sb="61" eb="63">
      <t>フミキリ</t>
    </rPh>
    <rPh sb="63" eb="65">
      <t>シンセツ</t>
    </rPh>
    <phoneticPr fontId="3"/>
  </si>
  <si>
    <t>分任支出負担行為担当官
東北地方整備局
福島河川国道事務所長　小浪　尊宏
福島県福島市黒岩字榎平３６番地</t>
    <phoneticPr fontId="3"/>
  </si>
  <si>
    <t>阿武隈急行（株）
福島県伊達市梁川町字五反田１００－１　　　</t>
    <rPh sb="0" eb="3">
      <t>アブクマ</t>
    </rPh>
    <rPh sb="3" eb="5">
      <t>キュウコウ</t>
    </rPh>
    <rPh sb="5" eb="8">
      <t>カブ</t>
    </rPh>
    <rPh sb="9" eb="12">
      <t>フクシマケン</t>
    </rPh>
    <rPh sb="12" eb="15">
      <t>ダテシ</t>
    </rPh>
    <rPh sb="15" eb="18">
      <t>ヤナガワマチ</t>
    </rPh>
    <rPh sb="18" eb="19">
      <t>アザ</t>
    </rPh>
    <rPh sb="19" eb="22">
      <t>ゴタンダ</t>
    </rPh>
    <phoneticPr fontId="3"/>
  </si>
  <si>
    <t>本件は、平成１５年３月２０日付「道路と鉄道との交差に関する協議等に係る要綱」及び「同細目要綱」に基づき、阿武隈急行（株）と協定を締結するものである。</t>
    <rPh sb="0" eb="2">
      <t>ホンケン</t>
    </rPh>
    <rPh sb="4" eb="6">
      <t>ヘイセイ</t>
    </rPh>
    <rPh sb="8" eb="9">
      <t>ネン</t>
    </rPh>
    <rPh sb="10" eb="11">
      <t>ツキ</t>
    </rPh>
    <rPh sb="13" eb="14">
      <t>ヒ</t>
    </rPh>
    <rPh sb="14" eb="15">
      <t>ツ</t>
    </rPh>
    <rPh sb="16" eb="18">
      <t>ドウロ</t>
    </rPh>
    <rPh sb="19" eb="21">
      <t>テツドウ</t>
    </rPh>
    <rPh sb="23" eb="25">
      <t>コウサ</t>
    </rPh>
    <rPh sb="26" eb="27">
      <t>カン</t>
    </rPh>
    <rPh sb="29" eb="31">
      <t>キョウギ</t>
    </rPh>
    <rPh sb="31" eb="32">
      <t>トウ</t>
    </rPh>
    <rPh sb="33" eb="34">
      <t>カカ</t>
    </rPh>
    <rPh sb="35" eb="37">
      <t>ヨウコウ</t>
    </rPh>
    <rPh sb="38" eb="39">
      <t>オヨ</t>
    </rPh>
    <rPh sb="41" eb="42">
      <t>ドウ</t>
    </rPh>
    <rPh sb="42" eb="44">
      <t>サイモク</t>
    </rPh>
    <rPh sb="44" eb="46">
      <t>ヨウコウ</t>
    </rPh>
    <rPh sb="48" eb="49">
      <t>モト</t>
    </rPh>
    <rPh sb="52" eb="55">
      <t>アブクマ</t>
    </rPh>
    <rPh sb="55" eb="57">
      <t>キュウコウ</t>
    </rPh>
    <rPh sb="57" eb="60">
      <t>カブ</t>
    </rPh>
    <rPh sb="61" eb="63">
      <t>キョウテイ</t>
    </rPh>
    <rPh sb="64" eb="66">
      <t>テイケツ</t>
    </rPh>
    <phoneticPr fontId="3"/>
  </si>
  <si>
    <t>一級河川阿武隈川上流改修本宮左岸築堤用地取得業務</t>
  </si>
  <si>
    <t>本宮市長
福島県本宮市本宮字万世２１２</t>
    <rPh sb="5" eb="8">
      <t>フクシマケン</t>
    </rPh>
    <phoneticPr fontId="3"/>
  </si>
  <si>
    <t>地方整備局用地事務委託契約取扱要領に基づき、本宮市あて土地の取得及び損失の補償に関する事務「用地交渉」「契約の作成及び被補償者との調印」を委託。</t>
    <rPh sb="0" eb="2">
      <t>チホウ</t>
    </rPh>
    <rPh sb="2" eb="5">
      <t>セイビキョク</t>
    </rPh>
    <rPh sb="5" eb="7">
      <t>ヨウチ</t>
    </rPh>
    <rPh sb="7" eb="9">
      <t>ジム</t>
    </rPh>
    <rPh sb="9" eb="11">
      <t>イタク</t>
    </rPh>
    <rPh sb="11" eb="13">
      <t>ケイヤク</t>
    </rPh>
    <rPh sb="13" eb="14">
      <t>ト</t>
    </rPh>
    <rPh sb="14" eb="15">
      <t>アツカ</t>
    </rPh>
    <rPh sb="15" eb="17">
      <t>ヨウリョウ</t>
    </rPh>
    <rPh sb="18" eb="19">
      <t>モト</t>
    </rPh>
    <rPh sb="22" eb="25">
      <t>モトミヤシ</t>
    </rPh>
    <rPh sb="27" eb="29">
      <t>トチ</t>
    </rPh>
    <rPh sb="30" eb="32">
      <t>シュトク</t>
    </rPh>
    <rPh sb="32" eb="33">
      <t>オヨ</t>
    </rPh>
    <rPh sb="34" eb="36">
      <t>ソンシツ</t>
    </rPh>
    <rPh sb="37" eb="39">
      <t>ホショウ</t>
    </rPh>
    <rPh sb="40" eb="41">
      <t>カン</t>
    </rPh>
    <rPh sb="43" eb="45">
      <t>ジム</t>
    </rPh>
    <rPh sb="69" eb="71">
      <t>イタク</t>
    </rPh>
    <phoneticPr fontId="3"/>
  </si>
  <si>
    <t>高木樋管外４施設点検操作業務</t>
  </si>
  <si>
    <t>河川法第９９条の規定により、河川管理施設等においては地方公共団体又は省令で定める要件に該当する者に委託できることとなっているが、当該団体は、確実に業務を履行できる者として唯一の者と判断されるため。</t>
    <phoneticPr fontId="3"/>
  </si>
  <si>
    <t>徳定川浄化施設管理委託</t>
  </si>
  <si>
    <t>郡山市長
福島県郡山市朝日１－２３－７</t>
    <rPh sb="5" eb="8">
      <t>フクシマケン</t>
    </rPh>
    <phoneticPr fontId="3"/>
  </si>
  <si>
    <t>東北新幹線白河・郡山間御代田地区築堤工事に伴う鉄道影響検討及び詳細設計に関する協定</t>
    <rPh sb="0" eb="2">
      <t>トウホク</t>
    </rPh>
    <rPh sb="2" eb="5">
      <t>シンカンセン</t>
    </rPh>
    <rPh sb="5" eb="7">
      <t>シラカワ</t>
    </rPh>
    <rPh sb="8" eb="10">
      <t>コオリヤマ</t>
    </rPh>
    <rPh sb="10" eb="11">
      <t>カン</t>
    </rPh>
    <rPh sb="11" eb="14">
      <t>ミヨタ</t>
    </rPh>
    <rPh sb="14" eb="16">
      <t>チク</t>
    </rPh>
    <rPh sb="16" eb="18">
      <t>チクテイ</t>
    </rPh>
    <rPh sb="18" eb="20">
      <t>コウジ</t>
    </rPh>
    <rPh sb="21" eb="22">
      <t>トモナ</t>
    </rPh>
    <rPh sb="23" eb="25">
      <t>テツドウ</t>
    </rPh>
    <rPh sb="25" eb="27">
      <t>エイキョウ</t>
    </rPh>
    <rPh sb="27" eb="29">
      <t>ケントウ</t>
    </rPh>
    <rPh sb="29" eb="30">
      <t>オヨ</t>
    </rPh>
    <rPh sb="31" eb="33">
      <t>ショウサイ</t>
    </rPh>
    <rPh sb="33" eb="35">
      <t>セッケイ</t>
    </rPh>
    <rPh sb="36" eb="37">
      <t>カン</t>
    </rPh>
    <rPh sb="39" eb="41">
      <t>キョウテイ</t>
    </rPh>
    <phoneticPr fontId="3"/>
  </si>
  <si>
    <t>東日本旅客鉄道（株）
仙台市青葉区五橋１－１－１ＪＲ東日本仙台支社ビル</t>
    <rPh sb="0" eb="1">
      <t>ヒガシ</t>
    </rPh>
    <rPh sb="1" eb="3">
      <t>ニホン</t>
    </rPh>
    <rPh sb="3" eb="5">
      <t>リョカク</t>
    </rPh>
    <rPh sb="5" eb="7">
      <t>テツドウ</t>
    </rPh>
    <rPh sb="7" eb="10">
      <t>カブ</t>
    </rPh>
    <rPh sb="11" eb="14">
      <t>センダイシ</t>
    </rPh>
    <rPh sb="14" eb="17">
      <t>アオバク</t>
    </rPh>
    <rPh sb="17" eb="19">
      <t>イツツバシ</t>
    </rPh>
    <rPh sb="26" eb="29">
      <t>ヒガシニホン</t>
    </rPh>
    <rPh sb="29" eb="31">
      <t>センダイ</t>
    </rPh>
    <rPh sb="31" eb="33">
      <t>シシャ</t>
    </rPh>
    <phoneticPr fontId="3"/>
  </si>
  <si>
    <t>本件は、平成２９年１０月２７日付締結「東北新幹線新白河・郡山間御代田地区築堤工事に伴う鉄道影響検討及び詳細設計」の基本協定第６条に基づき、東日本旅客鉄道（株）仙台支社と協定を締結するものである。</t>
    <rPh sb="19" eb="21">
      <t>トウホク</t>
    </rPh>
    <rPh sb="21" eb="24">
      <t>シンカンセン</t>
    </rPh>
    <rPh sb="24" eb="27">
      <t>シンシラカワ</t>
    </rPh>
    <rPh sb="28" eb="30">
      <t>コオリヤマ</t>
    </rPh>
    <rPh sb="30" eb="31">
      <t>カン</t>
    </rPh>
    <rPh sb="31" eb="34">
      <t>ミヨタ</t>
    </rPh>
    <rPh sb="34" eb="36">
      <t>チク</t>
    </rPh>
    <rPh sb="36" eb="38">
      <t>チクテイ</t>
    </rPh>
    <rPh sb="38" eb="40">
      <t>コウジ</t>
    </rPh>
    <rPh sb="41" eb="42">
      <t>トモナ</t>
    </rPh>
    <rPh sb="43" eb="45">
      <t>テツドウ</t>
    </rPh>
    <rPh sb="45" eb="47">
      <t>エイキョウ</t>
    </rPh>
    <rPh sb="47" eb="49">
      <t>ケントウ</t>
    </rPh>
    <rPh sb="49" eb="50">
      <t>オヨ</t>
    </rPh>
    <rPh sb="51" eb="53">
      <t>ショウサイ</t>
    </rPh>
    <rPh sb="53" eb="55">
      <t>セッケイ</t>
    </rPh>
    <rPh sb="57" eb="59">
      <t>キホン</t>
    </rPh>
    <rPh sb="59" eb="61">
      <t>キョウテイ</t>
    </rPh>
    <rPh sb="61" eb="62">
      <t>ダイ</t>
    </rPh>
    <rPh sb="63" eb="64">
      <t>ジョウ</t>
    </rPh>
    <rPh sb="65" eb="66">
      <t>モト</t>
    </rPh>
    <rPh sb="69" eb="72">
      <t>ヒガシニホン</t>
    </rPh>
    <rPh sb="72" eb="74">
      <t>リョカク</t>
    </rPh>
    <rPh sb="74" eb="76">
      <t>テツドウ</t>
    </rPh>
    <rPh sb="79" eb="81">
      <t>センダイ</t>
    </rPh>
    <rPh sb="81" eb="83">
      <t>シシャ</t>
    </rPh>
    <phoneticPr fontId="3"/>
  </si>
  <si>
    <t>愛宕川排水機場外５施設点検操作業務</t>
  </si>
  <si>
    <t>須賀川地区堤防除草委託</t>
  </si>
  <si>
    <t>須賀川市長
福島県須賀川市八幡町１３５</t>
    <rPh sb="6" eb="9">
      <t>フクシマケン</t>
    </rPh>
    <phoneticPr fontId="3"/>
  </si>
  <si>
    <t>桑折高架橋橋本地区足場材賃貸借</t>
  </si>
  <si>
    <t>（株）杉孝
神奈川県横浜市神奈川区金港町１－７　横浜ダイヤビルディング１４Ｆ</t>
    <phoneticPr fontId="3"/>
  </si>
  <si>
    <t>当該橋梁用足場材は「平成２８～３０年度桑折高架橋橋本地区上部工工事」において設置したものであり、その所有権を有している業者である。</t>
    <rPh sb="2" eb="4">
      <t>キョウリョウ</t>
    </rPh>
    <rPh sb="4" eb="5">
      <t>ヨウ</t>
    </rPh>
    <rPh sb="5" eb="7">
      <t>アシバ</t>
    </rPh>
    <rPh sb="7" eb="8">
      <t>ザイ</t>
    </rPh>
    <rPh sb="19" eb="21">
      <t>コオリ</t>
    </rPh>
    <rPh sb="21" eb="24">
      <t>コウカキョウ</t>
    </rPh>
    <rPh sb="24" eb="26">
      <t>ハシモト</t>
    </rPh>
    <rPh sb="26" eb="28">
      <t>チク</t>
    </rPh>
    <rPh sb="28" eb="31">
      <t>ジョウブコウ</t>
    </rPh>
    <rPh sb="31" eb="33">
      <t>コウジ</t>
    </rPh>
    <phoneticPr fontId="3"/>
  </si>
  <si>
    <t>阿武隈川上流高木地区埋蔵文化財発掘調査報告書作成</t>
  </si>
  <si>
    <t>文化財保護法第９９条の規定により埋蔵文化財が包蔵すると認められる土地の発掘は、地方公共団体が施行することとされているため、発掘成果の調査報告書を当該地方公共団体が作成するものである。</t>
    <rPh sb="0" eb="3">
      <t>ブンカザイ</t>
    </rPh>
    <rPh sb="3" eb="5">
      <t>ホゴ</t>
    </rPh>
    <rPh sb="5" eb="6">
      <t>ホウ</t>
    </rPh>
    <rPh sb="6" eb="7">
      <t>ダイ</t>
    </rPh>
    <rPh sb="9" eb="10">
      <t>ジョウ</t>
    </rPh>
    <rPh sb="11" eb="13">
      <t>キテイ</t>
    </rPh>
    <rPh sb="16" eb="18">
      <t>マイゾウ</t>
    </rPh>
    <rPh sb="18" eb="21">
      <t>ブンカザイ</t>
    </rPh>
    <rPh sb="22" eb="24">
      <t>ホウゾウ</t>
    </rPh>
    <rPh sb="27" eb="28">
      <t>ミト</t>
    </rPh>
    <rPh sb="32" eb="34">
      <t>トチ</t>
    </rPh>
    <rPh sb="35" eb="37">
      <t>ハックツ</t>
    </rPh>
    <rPh sb="39" eb="41">
      <t>チホウ</t>
    </rPh>
    <rPh sb="41" eb="43">
      <t>コウキョウ</t>
    </rPh>
    <rPh sb="43" eb="45">
      <t>ダンタイ</t>
    </rPh>
    <rPh sb="46" eb="48">
      <t>セコウ</t>
    </rPh>
    <rPh sb="61" eb="63">
      <t>ハックツ</t>
    </rPh>
    <rPh sb="63" eb="65">
      <t>セイカ</t>
    </rPh>
    <rPh sb="66" eb="68">
      <t>チョウサ</t>
    </rPh>
    <rPh sb="68" eb="71">
      <t>ホウコクショ</t>
    </rPh>
    <rPh sb="72" eb="74">
      <t>トウガイ</t>
    </rPh>
    <rPh sb="74" eb="76">
      <t>チホウ</t>
    </rPh>
    <rPh sb="76" eb="78">
      <t>コウキョウ</t>
    </rPh>
    <rPh sb="78" eb="80">
      <t>ダンタイ</t>
    </rPh>
    <rPh sb="81" eb="83">
      <t>サクセイ</t>
    </rPh>
    <phoneticPr fontId="3"/>
  </si>
  <si>
    <t>一般国道１１５号相馬福島道路（霊山～福島）事業に伴う阿武隈急行線との立体交差化（阿武隈急行線高子・上保原間　上保原こ線橋新設）</t>
    <rPh sb="54" eb="55">
      <t>カミ</t>
    </rPh>
    <rPh sb="55" eb="57">
      <t>ホバラ</t>
    </rPh>
    <rPh sb="58" eb="60">
      <t>センキョウ</t>
    </rPh>
    <rPh sb="60" eb="62">
      <t>シンセツ</t>
    </rPh>
    <phoneticPr fontId="3"/>
  </si>
  <si>
    <t>本件は、平成３０年４月１２日付締結「一般国道１１５号相馬福島道路（霊山～福島）事業に伴う阿武隈急行線との立体交差化（阿武隈急行線高子・上保原間　工事用道路仮設踏切新設）」に基づき、平成３０年度に施行する設計等の内容、工事方法等について、阿武隈急行（株）と協定を締結するものである。</t>
    <rPh sb="0" eb="2">
      <t>ホンケン</t>
    </rPh>
    <rPh sb="4" eb="6">
      <t>ヘイセイ</t>
    </rPh>
    <rPh sb="8" eb="9">
      <t>ネン</t>
    </rPh>
    <rPh sb="10" eb="11">
      <t>ツキ</t>
    </rPh>
    <rPh sb="13" eb="14">
      <t>ヒ</t>
    </rPh>
    <rPh sb="14" eb="15">
      <t>ツ</t>
    </rPh>
    <rPh sb="15" eb="17">
      <t>テイケツ</t>
    </rPh>
    <rPh sb="86" eb="87">
      <t>モト</t>
    </rPh>
    <rPh sb="90" eb="92">
      <t>ヘイセイ</t>
    </rPh>
    <rPh sb="94" eb="96">
      <t>ネンド</t>
    </rPh>
    <rPh sb="97" eb="99">
      <t>セコウ</t>
    </rPh>
    <rPh sb="101" eb="103">
      <t>セッケイ</t>
    </rPh>
    <rPh sb="103" eb="104">
      <t>トウ</t>
    </rPh>
    <rPh sb="105" eb="107">
      <t>ナイヨウ</t>
    </rPh>
    <rPh sb="108" eb="110">
      <t>コウジ</t>
    </rPh>
    <rPh sb="110" eb="112">
      <t>ホウホウ</t>
    </rPh>
    <rPh sb="112" eb="113">
      <t>トウ</t>
    </rPh>
    <rPh sb="118" eb="121">
      <t>アブクマ</t>
    </rPh>
    <rPh sb="121" eb="123">
      <t>キュウコウ</t>
    </rPh>
    <rPh sb="123" eb="126">
      <t>カブ</t>
    </rPh>
    <rPh sb="127" eb="129">
      <t>キョウテイ</t>
    </rPh>
    <rPh sb="130" eb="132">
      <t>テイケツ</t>
    </rPh>
    <phoneticPr fontId="3"/>
  </si>
  <si>
    <t>松浪地区電線共同溝に伴う連係管路・引込管設備工事の委託契約</t>
  </si>
  <si>
    <t>エヌ・ティ・ティ・インフラネット（株）
福島県福島市花園町１－３６</t>
    <rPh sb="20" eb="23">
      <t>フクシマケン</t>
    </rPh>
    <rPh sb="23" eb="26">
      <t>フクシマシ</t>
    </rPh>
    <rPh sb="26" eb="29">
      <t>ハナゾノマチ</t>
    </rPh>
    <phoneticPr fontId="3"/>
  </si>
  <si>
    <t>電線共同溝方式による連係管路・引込管の設備工事は、東北地方整備局長と東日本電信電話（株）との「既存ストックの有効活用による電線共同溝整備に関する協定」（H17.4.28付け締結）の覚書に基づき委託契約をおこなうこととしており、東日本電信電話（株）の委託契約に関する事務の代理人である当該企業と契約締結するものである。</t>
    <rPh sb="0" eb="2">
      <t>デンセン</t>
    </rPh>
    <rPh sb="2" eb="4">
      <t>キョウドウ</t>
    </rPh>
    <rPh sb="4" eb="5">
      <t>コウ</t>
    </rPh>
    <rPh sb="5" eb="7">
      <t>ホウシキ</t>
    </rPh>
    <rPh sb="10" eb="12">
      <t>レンケイ</t>
    </rPh>
    <rPh sb="12" eb="14">
      <t>カンロ</t>
    </rPh>
    <rPh sb="15" eb="16">
      <t>ヒ</t>
    </rPh>
    <rPh sb="16" eb="17">
      <t>コ</t>
    </rPh>
    <rPh sb="17" eb="18">
      <t>カン</t>
    </rPh>
    <rPh sb="19" eb="21">
      <t>セツビ</t>
    </rPh>
    <rPh sb="21" eb="23">
      <t>コウジ</t>
    </rPh>
    <rPh sb="25" eb="27">
      <t>トウホク</t>
    </rPh>
    <rPh sb="27" eb="29">
      <t>チホウ</t>
    </rPh>
    <rPh sb="29" eb="31">
      <t>セイビ</t>
    </rPh>
    <rPh sb="31" eb="33">
      <t>キョクチョウ</t>
    </rPh>
    <rPh sb="34" eb="35">
      <t>ヒガシ</t>
    </rPh>
    <rPh sb="35" eb="37">
      <t>ニホン</t>
    </rPh>
    <rPh sb="37" eb="39">
      <t>デンシン</t>
    </rPh>
    <rPh sb="39" eb="41">
      <t>デンワ</t>
    </rPh>
    <rPh sb="41" eb="44">
      <t>カブ</t>
    </rPh>
    <rPh sb="84" eb="85">
      <t>ツ</t>
    </rPh>
    <rPh sb="86" eb="88">
      <t>テイケツ</t>
    </rPh>
    <rPh sb="90" eb="91">
      <t>オボ</t>
    </rPh>
    <rPh sb="91" eb="92">
      <t>ガ</t>
    </rPh>
    <rPh sb="96" eb="98">
      <t>イタク</t>
    </rPh>
    <rPh sb="98" eb="100">
      <t>ケイヤク</t>
    </rPh>
    <rPh sb="113" eb="114">
      <t>ヒガシ</t>
    </rPh>
    <rPh sb="124" eb="126">
      <t>イタク</t>
    </rPh>
    <rPh sb="126" eb="128">
      <t>ケイヤク</t>
    </rPh>
    <rPh sb="129" eb="130">
      <t>カン</t>
    </rPh>
    <rPh sb="132" eb="134">
      <t>ジム</t>
    </rPh>
    <rPh sb="135" eb="138">
      <t>ダイリニン</t>
    </rPh>
    <rPh sb="141" eb="143">
      <t>トウガイ</t>
    </rPh>
    <rPh sb="143" eb="145">
      <t>キギョウ</t>
    </rPh>
    <rPh sb="146" eb="148">
      <t>ケイヤク</t>
    </rPh>
    <rPh sb="148" eb="150">
      <t>テイケツ</t>
    </rPh>
    <phoneticPr fontId="3"/>
  </si>
  <si>
    <t>湯野上バイパス遺跡発掘調査</t>
  </si>
  <si>
    <t>相馬出張所建物賃貸借</t>
  </si>
  <si>
    <t>（株）相馬市振興公社
福島県相馬市中村字塚ノ町６５番地の１６</t>
    <phoneticPr fontId="3"/>
  </si>
  <si>
    <t>庁舎の借入契約については、場所が限定されることにより供給者が一に特定されるため。</t>
  </si>
  <si>
    <t>道の駅「なみえ」（仮称）設計業務の委託契約</t>
  </si>
  <si>
    <t>浪江町長
福島県双葉郡浪江町大字幾世橋字六反田7-2</t>
    <rPh sb="0" eb="2">
      <t>ナミエ</t>
    </rPh>
    <rPh sb="2" eb="4">
      <t>チョウチョウ</t>
    </rPh>
    <phoneticPr fontId="3"/>
  </si>
  <si>
    <t>平成３１年３月７日付けで締結した基本協定書に基づく平成３０年度分契約</t>
    <phoneticPr fontId="3"/>
  </si>
  <si>
    <t>一般廃棄物運搬処分(単価契約）(四十四田ダム）</t>
  </si>
  <si>
    <t>岩手コンポスト（株）
岩手県花巻市石鳥谷町五大堂６－１－１３</t>
  </si>
  <si>
    <t>盛岡市における一般廃棄物処理業許可証を有し、流木等の一般廃棄物の運搬から処分までの一連作業が行える唯一の業者であるため。</t>
    <rPh sb="0" eb="3">
      <t>モリオカシ</t>
    </rPh>
    <rPh sb="7" eb="9">
      <t>イッパン</t>
    </rPh>
    <rPh sb="9" eb="12">
      <t>ハイキブツ</t>
    </rPh>
    <rPh sb="12" eb="15">
      <t>ショリギョウ</t>
    </rPh>
    <rPh sb="15" eb="18">
      <t>キョカショウ</t>
    </rPh>
    <rPh sb="19" eb="20">
      <t>ユウ</t>
    </rPh>
    <rPh sb="22" eb="24">
      <t>リュウボク</t>
    </rPh>
    <rPh sb="24" eb="25">
      <t>トウ</t>
    </rPh>
    <rPh sb="26" eb="28">
      <t>イッパン</t>
    </rPh>
    <rPh sb="28" eb="31">
      <t>ハイキブツ</t>
    </rPh>
    <rPh sb="32" eb="34">
      <t>ウンパン</t>
    </rPh>
    <rPh sb="36" eb="38">
      <t>ショブン</t>
    </rPh>
    <rPh sb="41" eb="43">
      <t>イチレン</t>
    </rPh>
    <rPh sb="43" eb="45">
      <t>サギョウ</t>
    </rPh>
    <rPh sb="46" eb="47">
      <t>オコナ</t>
    </rPh>
    <rPh sb="49" eb="51">
      <t>ユイイツ</t>
    </rPh>
    <rPh sb="52" eb="54">
      <t>ギョウシャ</t>
    </rPh>
    <phoneticPr fontId="3"/>
  </si>
  <si>
    <t>一般廃棄物運搬処分(単価契約）(御所ダム）</t>
    <phoneticPr fontId="3"/>
  </si>
  <si>
    <t>湯田ダム（川尻地区）除草作業等委託</t>
  </si>
  <si>
    <t>西和賀町長
岩手県和賀郡西和賀町川尻４０地割４０－７１</t>
  </si>
  <si>
    <t>一般廃棄物運搬及び処分(単価契約）(四十四田ダム）</t>
  </si>
  <si>
    <t>一般廃棄物運搬及び処分(単価契約）(胆沢ダム）</t>
  </si>
  <si>
    <t>奥州循環システム(株)
岩手県奥州市胆沢若柳字堀通２７番地１</t>
    <rPh sb="0" eb="2">
      <t>オウシュウ</t>
    </rPh>
    <rPh sb="2" eb="4">
      <t>ジュンカン</t>
    </rPh>
    <rPh sb="8" eb="11">
      <t>カブ</t>
    </rPh>
    <rPh sb="12" eb="15">
      <t>イワテケン</t>
    </rPh>
    <rPh sb="15" eb="18">
      <t>オウシュウシ</t>
    </rPh>
    <rPh sb="18" eb="20">
      <t>イサワ</t>
    </rPh>
    <rPh sb="20" eb="22">
      <t>ワカヤナギ</t>
    </rPh>
    <rPh sb="22" eb="23">
      <t>アザ</t>
    </rPh>
    <rPh sb="23" eb="24">
      <t>ホリ</t>
    </rPh>
    <rPh sb="24" eb="25">
      <t>トオ</t>
    </rPh>
    <rPh sb="27" eb="29">
      <t>バンチ</t>
    </rPh>
    <phoneticPr fontId="3"/>
  </si>
  <si>
    <t>奥州市における一般廃棄物処理業許可証を有し、流木等の一般廃棄物の運搬から処分までの一連作業が行える唯一の業者であるため。</t>
    <rPh sb="0" eb="2">
      <t>オウシュウ</t>
    </rPh>
    <rPh sb="2" eb="3">
      <t>シ</t>
    </rPh>
    <rPh sb="7" eb="9">
      <t>イッパン</t>
    </rPh>
    <rPh sb="9" eb="12">
      <t>ハイキブツ</t>
    </rPh>
    <rPh sb="12" eb="15">
      <t>ショリギョウ</t>
    </rPh>
    <rPh sb="15" eb="18">
      <t>キョカショウ</t>
    </rPh>
    <rPh sb="19" eb="20">
      <t>ユウ</t>
    </rPh>
    <rPh sb="22" eb="24">
      <t>リュウボク</t>
    </rPh>
    <rPh sb="24" eb="25">
      <t>トウ</t>
    </rPh>
    <rPh sb="26" eb="28">
      <t>イッパン</t>
    </rPh>
    <rPh sb="28" eb="31">
      <t>ハイキブツ</t>
    </rPh>
    <rPh sb="32" eb="34">
      <t>ウンパン</t>
    </rPh>
    <rPh sb="36" eb="38">
      <t>ショブン</t>
    </rPh>
    <rPh sb="41" eb="43">
      <t>イチレン</t>
    </rPh>
    <rPh sb="43" eb="45">
      <t>サギョウ</t>
    </rPh>
    <rPh sb="46" eb="47">
      <t>オコナ</t>
    </rPh>
    <rPh sb="49" eb="51">
      <t>ユイイツ</t>
    </rPh>
    <rPh sb="52" eb="54">
      <t>ギョウシャ</t>
    </rPh>
    <phoneticPr fontId="3"/>
  </si>
  <si>
    <t>一般廃棄物運搬及び処分(単価契約）(御所ダム）</t>
  </si>
  <si>
    <t>道路橋の塩害モニタリング技術の公募に係る検討業務</t>
  </si>
  <si>
    <t>モニタリングシステム技術研究組合
東京都千代田区神田須田町一丁目１６番地</t>
  </si>
  <si>
    <t>会計法第２９条の３第４項</t>
  </si>
  <si>
    <t>「新技術活用システム検討会議」の結果を踏まえ、あらかじめ公募を行い、同会議の審査基準に基づき審査され、選定された委託先である。</t>
    <rPh sb="1" eb="4">
      <t>シンギジュツ</t>
    </rPh>
    <rPh sb="4" eb="6">
      <t>カツヨウ</t>
    </rPh>
    <rPh sb="10" eb="12">
      <t>ケントウ</t>
    </rPh>
    <rPh sb="12" eb="14">
      <t>カイギ</t>
    </rPh>
    <rPh sb="16" eb="18">
      <t>ケッカ</t>
    </rPh>
    <rPh sb="19" eb="20">
      <t>フ</t>
    </rPh>
    <rPh sb="28" eb="30">
      <t>コウボ</t>
    </rPh>
    <rPh sb="31" eb="32">
      <t>オコナ</t>
    </rPh>
    <rPh sb="34" eb="35">
      <t>ドウ</t>
    </rPh>
    <rPh sb="35" eb="37">
      <t>カイギ</t>
    </rPh>
    <rPh sb="38" eb="40">
      <t>シンサ</t>
    </rPh>
    <rPh sb="40" eb="42">
      <t>キジュン</t>
    </rPh>
    <rPh sb="43" eb="44">
      <t>モト</t>
    </rPh>
    <rPh sb="46" eb="48">
      <t>シンサ</t>
    </rPh>
    <rPh sb="51" eb="53">
      <t>センテイ</t>
    </rPh>
    <rPh sb="56" eb="59">
      <t>イタクサキ</t>
    </rPh>
    <phoneticPr fontId="3"/>
  </si>
  <si>
    <t>高田松原国営追悼・祈念施設（仮称）管理棟（１８）設計その２業務</t>
    <rPh sb="0" eb="4">
      <t>タカダマツバラ</t>
    </rPh>
    <rPh sb="4" eb="6">
      <t>コクエイ</t>
    </rPh>
    <rPh sb="6" eb="8">
      <t>ツイトウ</t>
    </rPh>
    <rPh sb="9" eb="11">
      <t>キネン</t>
    </rPh>
    <rPh sb="11" eb="13">
      <t>シセツ</t>
    </rPh>
    <rPh sb="14" eb="16">
      <t>カショウ</t>
    </rPh>
    <rPh sb="17" eb="20">
      <t>カンリトウ</t>
    </rPh>
    <rPh sb="24" eb="26">
      <t>セッケイ</t>
    </rPh>
    <rPh sb="29" eb="31">
      <t>ギョウム</t>
    </rPh>
    <phoneticPr fontId="3"/>
  </si>
  <si>
    <t>高田松原国営追悼・祈念施設（仮称）管理棟新築設計業務株式会社プレック研究所・株式会社内藤廣建築設計事務所設計共同体
宮城県仙台市青葉区本町２丁目６－３５</t>
    <rPh sb="0" eb="4">
      <t>タカダマツバラ</t>
    </rPh>
    <rPh sb="4" eb="6">
      <t>コクエイ</t>
    </rPh>
    <rPh sb="6" eb="8">
      <t>ツイトウ</t>
    </rPh>
    <rPh sb="9" eb="11">
      <t>キネン</t>
    </rPh>
    <rPh sb="11" eb="13">
      <t>シセツ</t>
    </rPh>
    <rPh sb="14" eb="16">
      <t>カショウ</t>
    </rPh>
    <rPh sb="17" eb="20">
      <t>カンリトウ</t>
    </rPh>
    <rPh sb="20" eb="22">
      <t>シンチク</t>
    </rPh>
    <rPh sb="22" eb="24">
      <t>セッケイ</t>
    </rPh>
    <rPh sb="24" eb="26">
      <t>ギョウム</t>
    </rPh>
    <rPh sb="26" eb="30">
      <t>カブシキガイシャ</t>
    </rPh>
    <rPh sb="34" eb="37">
      <t>ケンキュウジョ</t>
    </rPh>
    <rPh sb="38" eb="42">
      <t>カブシキガイシャ</t>
    </rPh>
    <rPh sb="42" eb="44">
      <t>ナイトウ</t>
    </rPh>
    <rPh sb="44" eb="45">
      <t>ヒロシ</t>
    </rPh>
    <rPh sb="45" eb="47">
      <t>ケンチク</t>
    </rPh>
    <rPh sb="47" eb="49">
      <t>セッケイ</t>
    </rPh>
    <rPh sb="49" eb="52">
      <t>ジムショ</t>
    </rPh>
    <rPh sb="52" eb="54">
      <t>セッケイ</t>
    </rPh>
    <rPh sb="54" eb="57">
      <t>キョウドウタイ</t>
    </rPh>
    <rPh sb="58" eb="61">
      <t>ミヤギケン</t>
    </rPh>
    <rPh sb="61" eb="64">
      <t>センダイシ</t>
    </rPh>
    <rPh sb="64" eb="67">
      <t>アオバク</t>
    </rPh>
    <rPh sb="67" eb="69">
      <t>ホンチョウ</t>
    </rPh>
    <rPh sb="70" eb="72">
      <t>チョウメ</t>
    </rPh>
    <phoneticPr fontId="3"/>
  </si>
  <si>
    <t>本業務は、高田松原国営追悼・祈念施設（仮称）管理棟建築工事の設計意図伝達業務であり、建築士法に基づく大臣告示において、工事施工段階で設計者が行うことに合理性がある実施設計に関する標準業務とされている。高田松原国営追悼・祈念施設（仮称）管理棟新築設計業務株式会社プレック研究所・株式会社内藤廣建築設計事務所設計共同体は、実施設計を受注した業者であり、業務を履行できる唯一の業者である。</t>
    <rPh sb="0" eb="1">
      <t>ホン</t>
    </rPh>
    <rPh sb="1" eb="3">
      <t>ギョウム</t>
    </rPh>
    <rPh sb="5" eb="7">
      <t>タカタ</t>
    </rPh>
    <rPh sb="7" eb="9">
      <t>マツバラ</t>
    </rPh>
    <rPh sb="9" eb="11">
      <t>コクエイ</t>
    </rPh>
    <rPh sb="11" eb="13">
      <t>ツイトウ</t>
    </rPh>
    <rPh sb="14" eb="16">
      <t>キネン</t>
    </rPh>
    <rPh sb="16" eb="18">
      <t>シセツ</t>
    </rPh>
    <rPh sb="19" eb="21">
      <t>カショウ</t>
    </rPh>
    <rPh sb="22" eb="25">
      <t>カンリトウ</t>
    </rPh>
    <rPh sb="25" eb="27">
      <t>ケンチク</t>
    </rPh>
    <rPh sb="27" eb="29">
      <t>コウジ</t>
    </rPh>
    <rPh sb="30" eb="32">
      <t>セッケイ</t>
    </rPh>
    <rPh sb="32" eb="34">
      <t>イト</t>
    </rPh>
    <rPh sb="34" eb="36">
      <t>デンタツ</t>
    </rPh>
    <rPh sb="36" eb="38">
      <t>ギョウム</t>
    </rPh>
    <rPh sb="42" eb="44">
      <t>ケンチク</t>
    </rPh>
    <rPh sb="44" eb="45">
      <t>シ</t>
    </rPh>
    <rPh sb="45" eb="46">
      <t>ホウ</t>
    </rPh>
    <rPh sb="47" eb="48">
      <t>モト</t>
    </rPh>
    <rPh sb="50" eb="52">
      <t>ダイジン</t>
    </rPh>
    <rPh sb="52" eb="54">
      <t>コクジ</t>
    </rPh>
    <rPh sb="59" eb="61">
      <t>コウジ</t>
    </rPh>
    <rPh sb="61" eb="63">
      <t>セコウ</t>
    </rPh>
    <rPh sb="63" eb="65">
      <t>ダンカイ</t>
    </rPh>
    <rPh sb="66" eb="69">
      <t>セッケイシャ</t>
    </rPh>
    <rPh sb="70" eb="71">
      <t>オコナ</t>
    </rPh>
    <rPh sb="75" eb="78">
      <t>ゴウリセイ</t>
    </rPh>
    <rPh sb="81" eb="83">
      <t>ジッシ</t>
    </rPh>
    <rPh sb="83" eb="85">
      <t>セッケイ</t>
    </rPh>
    <rPh sb="86" eb="87">
      <t>カン</t>
    </rPh>
    <rPh sb="89" eb="91">
      <t>ヒョウジュン</t>
    </rPh>
    <rPh sb="91" eb="93">
      <t>ギョウム</t>
    </rPh>
    <rPh sb="159" eb="161">
      <t>ジッシ</t>
    </rPh>
    <rPh sb="161" eb="163">
      <t>セッケイ</t>
    </rPh>
    <rPh sb="164" eb="166">
      <t>ジュチュウ</t>
    </rPh>
    <rPh sb="168" eb="170">
      <t>ギョウシャ</t>
    </rPh>
    <rPh sb="174" eb="176">
      <t>ギョウム</t>
    </rPh>
    <rPh sb="177" eb="179">
      <t>リコウ</t>
    </rPh>
    <rPh sb="182" eb="184">
      <t>ユイイツ</t>
    </rPh>
    <rPh sb="185" eb="187">
      <t>ギョウシャ</t>
    </rPh>
    <phoneticPr fontId="3"/>
  </si>
  <si>
    <t>－</t>
    <phoneticPr fontId="3"/>
  </si>
  <si>
    <t>北上川上流水沢地区災害測量調査業務</t>
    <rPh sb="0" eb="2">
      <t>キタカミ</t>
    </rPh>
    <rPh sb="2" eb="3">
      <t>ガワ</t>
    </rPh>
    <rPh sb="3" eb="5">
      <t>ジョウリュウ</t>
    </rPh>
    <rPh sb="5" eb="7">
      <t>ミズサワ</t>
    </rPh>
    <rPh sb="7" eb="9">
      <t>チク</t>
    </rPh>
    <rPh sb="9" eb="11">
      <t>サイガイ</t>
    </rPh>
    <rPh sb="11" eb="13">
      <t>ソクリョウ</t>
    </rPh>
    <rPh sb="13" eb="15">
      <t>チョウサ</t>
    </rPh>
    <rPh sb="15" eb="17">
      <t>ギョウム</t>
    </rPh>
    <phoneticPr fontId="3"/>
  </si>
  <si>
    <t>（株）東開技術　岩手県奥州市水沢字高網３３番地</t>
    <rPh sb="8" eb="11">
      <t>イワテケン</t>
    </rPh>
    <rPh sb="11" eb="14">
      <t>オウシュウシ</t>
    </rPh>
    <rPh sb="14" eb="16">
      <t>ミズサワ</t>
    </rPh>
    <rPh sb="16" eb="17">
      <t>アザ</t>
    </rPh>
    <rPh sb="17" eb="18">
      <t>タカ</t>
    </rPh>
    <rPh sb="18" eb="19">
      <t>アミ</t>
    </rPh>
    <rPh sb="21" eb="23">
      <t>バンチ</t>
    </rPh>
    <phoneticPr fontId="3"/>
  </si>
  <si>
    <t>平成３０年５月１８日の前線に伴う降雨による出水により、北上川上流の河川管理施設等が被災したため、緊急的に被災箇所の測量調査を実施する必要が生じたため。</t>
    <rPh sb="0" eb="2">
      <t>ヘイセイ</t>
    </rPh>
    <rPh sb="4" eb="5">
      <t>ネン</t>
    </rPh>
    <rPh sb="6" eb="7">
      <t>ガツ</t>
    </rPh>
    <rPh sb="9" eb="10">
      <t>ヒ</t>
    </rPh>
    <rPh sb="11" eb="13">
      <t>ゼンセン</t>
    </rPh>
    <rPh sb="14" eb="15">
      <t>トモナ</t>
    </rPh>
    <rPh sb="16" eb="18">
      <t>コウウ</t>
    </rPh>
    <rPh sb="21" eb="23">
      <t>シュッスイ</t>
    </rPh>
    <rPh sb="33" eb="35">
      <t>カセン</t>
    </rPh>
    <rPh sb="35" eb="37">
      <t>カンリ</t>
    </rPh>
    <rPh sb="37" eb="39">
      <t>シセツ</t>
    </rPh>
    <rPh sb="39" eb="40">
      <t>トウ</t>
    </rPh>
    <rPh sb="41" eb="43">
      <t>ヒサイ</t>
    </rPh>
    <rPh sb="48" eb="51">
      <t>キンキュウテキ</t>
    </rPh>
    <rPh sb="52" eb="54">
      <t>ヒサイ</t>
    </rPh>
    <rPh sb="54" eb="56">
      <t>カショ</t>
    </rPh>
    <rPh sb="57" eb="59">
      <t>ソクリョウ</t>
    </rPh>
    <rPh sb="59" eb="61">
      <t>チョウサ</t>
    </rPh>
    <rPh sb="62" eb="64">
      <t>ジッシ</t>
    </rPh>
    <rPh sb="66" eb="68">
      <t>ヒツヨウ</t>
    </rPh>
    <rPh sb="69" eb="70">
      <t>ショウ</t>
    </rPh>
    <phoneticPr fontId="3"/>
  </si>
  <si>
    <t>北上川上流花巻地区災害測量調査業務</t>
    <rPh sb="0" eb="2">
      <t>キタカミ</t>
    </rPh>
    <rPh sb="2" eb="3">
      <t>ガワ</t>
    </rPh>
    <rPh sb="3" eb="5">
      <t>ジョウリュウ</t>
    </rPh>
    <rPh sb="5" eb="7">
      <t>ハナマキ</t>
    </rPh>
    <rPh sb="7" eb="9">
      <t>チク</t>
    </rPh>
    <rPh sb="9" eb="11">
      <t>サイガイ</t>
    </rPh>
    <rPh sb="11" eb="13">
      <t>ソクリョウ</t>
    </rPh>
    <rPh sb="13" eb="15">
      <t>チョウサ</t>
    </rPh>
    <rPh sb="15" eb="17">
      <t>ギョウム</t>
    </rPh>
    <phoneticPr fontId="3"/>
  </si>
  <si>
    <t>（株）土木技研　岩手県盛岡市津志田南二丁目１６番２０号</t>
    <rPh sb="3" eb="5">
      <t>ドボク</t>
    </rPh>
    <rPh sb="5" eb="7">
      <t>ギケン</t>
    </rPh>
    <rPh sb="8" eb="11">
      <t>イワテケン</t>
    </rPh>
    <rPh sb="11" eb="14">
      <t>モリオカシ</t>
    </rPh>
    <rPh sb="14" eb="15">
      <t>ツ</t>
    </rPh>
    <rPh sb="15" eb="16">
      <t>シ</t>
    </rPh>
    <rPh sb="16" eb="17">
      <t>タ</t>
    </rPh>
    <rPh sb="17" eb="18">
      <t>ミナミ</t>
    </rPh>
    <rPh sb="18" eb="19">
      <t>2</t>
    </rPh>
    <rPh sb="19" eb="21">
      <t>チョウメ</t>
    </rPh>
    <rPh sb="23" eb="24">
      <t>バン</t>
    </rPh>
    <rPh sb="26" eb="27">
      <t>ゴウ</t>
    </rPh>
    <phoneticPr fontId="3"/>
  </si>
  <si>
    <t>鳴瀬川水系施設被災状況調査検討業務</t>
  </si>
  <si>
    <t>分任支出負担行為担当官
東北地方整備局北上川下流河川事務所長　高橋　政則
石巻市蛇田字新下沼80　　　　　</t>
  </si>
  <si>
    <t>平成３０年１０月１日の台風２４号に伴う波浪により、鳴瀬川水系の河川施設等が被災したため、緊急的に被災状況を把握する必要が生じたため。</t>
    <rPh sb="0" eb="2">
      <t>ヘイセイ</t>
    </rPh>
    <rPh sb="4" eb="5">
      <t>ネン</t>
    </rPh>
    <rPh sb="7" eb="8">
      <t>ガツ</t>
    </rPh>
    <rPh sb="9" eb="10">
      <t>ヒ</t>
    </rPh>
    <rPh sb="11" eb="13">
      <t>タイフウ</t>
    </rPh>
    <rPh sb="15" eb="16">
      <t>ゴウ</t>
    </rPh>
    <rPh sb="17" eb="18">
      <t>トモナ</t>
    </rPh>
    <rPh sb="19" eb="21">
      <t>ハロウ</t>
    </rPh>
    <rPh sb="25" eb="28">
      <t>ナルセガワ</t>
    </rPh>
    <rPh sb="28" eb="30">
      <t>スイケイ</t>
    </rPh>
    <rPh sb="31" eb="33">
      <t>カセン</t>
    </rPh>
    <rPh sb="33" eb="35">
      <t>シセツ</t>
    </rPh>
    <rPh sb="35" eb="36">
      <t>トウ</t>
    </rPh>
    <rPh sb="37" eb="39">
      <t>ヒサイ</t>
    </rPh>
    <rPh sb="44" eb="47">
      <t>キンキュウテキ</t>
    </rPh>
    <rPh sb="48" eb="50">
      <t>ヒサイ</t>
    </rPh>
    <rPh sb="50" eb="52">
      <t>ジョウキョウ</t>
    </rPh>
    <rPh sb="53" eb="55">
      <t>ハアク</t>
    </rPh>
    <rPh sb="57" eb="59">
      <t>ヒツヨウ</t>
    </rPh>
    <rPh sb="60" eb="61">
      <t>ショウ</t>
    </rPh>
    <phoneticPr fontId="3"/>
  </si>
  <si>
    <t>特車許可申請審査業務</t>
  </si>
  <si>
    <t>当該業務は、当初４月１日から履行予定であったが入札手続きが発注者側の都合で取り止めとなった。業務が、約１ヶ月程度滞る事態を回避するため、緊急的に契約を締結する必要が生じた。</t>
    <rPh sb="0" eb="2">
      <t>トウガイ</t>
    </rPh>
    <rPh sb="2" eb="4">
      <t>ギョウム</t>
    </rPh>
    <rPh sb="23" eb="25">
      <t>ニュウサツ</t>
    </rPh>
    <rPh sb="25" eb="27">
      <t>テツヅ</t>
    </rPh>
    <rPh sb="29" eb="32">
      <t>ハッチュウシャ</t>
    </rPh>
    <rPh sb="32" eb="33">
      <t>ガワ</t>
    </rPh>
    <rPh sb="34" eb="36">
      <t>ツゴウ</t>
    </rPh>
    <rPh sb="37" eb="38">
      <t>ト</t>
    </rPh>
    <rPh sb="39" eb="40">
      <t>ヤ</t>
    </rPh>
    <rPh sb="46" eb="48">
      <t>ギョウム</t>
    </rPh>
    <rPh sb="50" eb="51">
      <t>ヤク</t>
    </rPh>
    <rPh sb="53" eb="54">
      <t>ゲツ</t>
    </rPh>
    <rPh sb="54" eb="56">
      <t>テイド</t>
    </rPh>
    <rPh sb="56" eb="57">
      <t>トドコオ</t>
    </rPh>
    <rPh sb="58" eb="60">
      <t>ジタイ</t>
    </rPh>
    <rPh sb="61" eb="63">
      <t>カイヒ</t>
    </rPh>
    <rPh sb="68" eb="70">
      <t>キンキュウ</t>
    </rPh>
    <rPh sb="70" eb="71">
      <t>テキ</t>
    </rPh>
    <rPh sb="72" eb="73">
      <t>チギリ</t>
    </rPh>
    <rPh sb="73" eb="74">
      <t>ヤク</t>
    </rPh>
    <rPh sb="75" eb="77">
      <t>テイケツ</t>
    </rPh>
    <rPh sb="79" eb="81">
      <t>ヒツヨウ</t>
    </rPh>
    <rPh sb="82" eb="83">
      <t>ショウ</t>
    </rPh>
    <phoneticPr fontId="3"/>
  </si>
  <si>
    <t>雄物川下流（秋田地区）平成３０年５月洪水痕跡調査</t>
    <phoneticPr fontId="3"/>
  </si>
  <si>
    <t>分任支出負担行為担当官
東北地方整備局秋田河川国道事務所長 今野　敬二
秋田市山王一丁目１０－２９</t>
    <rPh sb="30" eb="31">
      <t>コン</t>
    </rPh>
    <rPh sb="36" eb="37">
      <t>アキ</t>
    </rPh>
    <phoneticPr fontId="3"/>
  </si>
  <si>
    <t>（株）ウヌマ地域総研
秋田市八橋新川向13-19</t>
    <rPh sb="0" eb="3">
      <t>カブ</t>
    </rPh>
    <rPh sb="6" eb="8">
      <t>チイキ</t>
    </rPh>
    <rPh sb="8" eb="10">
      <t>ソウケン</t>
    </rPh>
    <phoneticPr fontId="2"/>
  </si>
  <si>
    <t>平成３０年５月１７日～１９日の出水により、雄物川下流の浸水被害等が生じたことから、被災状況把握のための浸水範囲の痕跡及び被災箇所の状況調査を緊急に把握する必要が生じたため。</t>
    <rPh sb="0" eb="2">
      <t>ヘイセイ</t>
    </rPh>
    <rPh sb="4" eb="5">
      <t>ネン</t>
    </rPh>
    <rPh sb="6" eb="7">
      <t>ガツ</t>
    </rPh>
    <rPh sb="9" eb="10">
      <t>ヒ</t>
    </rPh>
    <rPh sb="13" eb="14">
      <t>ヒ</t>
    </rPh>
    <rPh sb="15" eb="17">
      <t>シュッスイ</t>
    </rPh>
    <rPh sb="21" eb="24">
      <t>オモノガワ</t>
    </rPh>
    <rPh sb="24" eb="25">
      <t>ゲ</t>
    </rPh>
    <rPh sb="27" eb="29">
      <t>シンスイ</t>
    </rPh>
    <rPh sb="29" eb="32">
      <t>ヒガイナド</t>
    </rPh>
    <rPh sb="33" eb="34">
      <t>ショウ</t>
    </rPh>
    <rPh sb="41" eb="43">
      <t>ヒサイ</t>
    </rPh>
    <rPh sb="43" eb="45">
      <t>ジョウキョウ</t>
    </rPh>
    <rPh sb="45" eb="47">
      <t>ハアク</t>
    </rPh>
    <rPh sb="51" eb="53">
      <t>シンスイ</t>
    </rPh>
    <rPh sb="53" eb="55">
      <t>ハンイ</t>
    </rPh>
    <rPh sb="56" eb="58">
      <t>コンセキ</t>
    </rPh>
    <rPh sb="58" eb="59">
      <t>オヨ</t>
    </rPh>
    <rPh sb="60" eb="62">
      <t>ヒサイ</t>
    </rPh>
    <rPh sb="62" eb="64">
      <t>カショ</t>
    </rPh>
    <rPh sb="65" eb="67">
      <t>ジョウキョウ</t>
    </rPh>
    <rPh sb="67" eb="69">
      <t>チョウサ</t>
    </rPh>
    <rPh sb="70" eb="72">
      <t>キンキュウ</t>
    </rPh>
    <rPh sb="73" eb="75">
      <t>ハアク</t>
    </rPh>
    <rPh sb="77" eb="79">
      <t>ヒツヨウ</t>
    </rPh>
    <rPh sb="80" eb="81">
      <t>ショウ</t>
    </rPh>
    <phoneticPr fontId="3"/>
  </si>
  <si>
    <t>雄物川下流（雄和地区）平成３０年５月洪水痕跡調査</t>
    <phoneticPr fontId="3"/>
  </si>
  <si>
    <t>東邦技術（株）秋田県大仙市大曲丸子町２番１３号</t>
    <rPh sb="0" eb="2">
      <t>トウホウ</t>
    </rPh>
    <rPh sb="2" eb="4">
      <t>ギジュツ</t>
    </rPh>
    <rPh sb="7" eb="10">
      <t>アキタケン</t>
    </rPh>
    <rPh sb="10" eb="13">
      <t>ダイセンシ</t>
    </rPh>
    <rPh sb="13" eb="15">
      <t>タイキョク</t>
    </rPh>
    <rPh sb="15" eb="18">
      <t>マルコチョウ</t>
    </rPh>
    <rPh sb="19" eb="20">
      <t>バン</t>
    </rPh>
    <rPh sb="22" eb="23">
      <t>ゴウ</t>
    </rPh>
    <phoneticPr fontId="3"/>
  </si>
  <si>
    <t>雄物川上流災害調査測量等業務</t>
    <rPh sb="0" eb="3">
      <t>オモノガワ</t>
    </rPh>
    <rPh sb="3" eb="5">
      <t>ジョウリュウ</t>
    </rPh>
    <rPh sb="5" eb="7">
      <t>サイガイ</t>
    </rPh>
    <rPh sb="7" eb="9">
      <t>チョウサ</t>
    </rPh>
    <rPh sb="9" eb="11">
      <t>ソクリョウ</t>
    </rPh>
    <rPh sb="11" eb="12">
      <t>トウ</t>
    </rPh>
    <rPh sb="12" eb="14">
      <t>ギョウム</t>
    </rPh>
    <phoneticPr fontId="3"/>
  </si>
  <si>
    <t>平成３０年５月１８日～１９日の前線に伴う降雨による出水により、雄物川上流の河川管理施設等が被災したため、災害被害拡大防止のため及び災害復旧に向け緊急的に調査測量等を実施する必要が生じたため。</t>
    <rPh sb="0" eb="2">
      <t>ヘイセイ</t>
    </rPh>
    <rPh sb="4" eb="5">
      <t>ネン</t>
    </rPh>
    <rPh sb="6" eb="7">
      <t>ガツ</t>
    </rPh>
    <rPh sb="9" eb="10">
      <t>ヒ</t>
    </rPh>
    <rPh sb="13" eb="14">
      <t>ヒ</t>
    </rPh>
    <rPh sb="15" eb="17">
      <t>ゼンセン</t>
    </rPh>
    <rPh sb="18" eb="19">
      <t>トモナ</t>
    </rPh>
    <rPh sb="20" eb="22">
      <t>コウウ</t>
    </rPh>
    <rPh sb="25" eb="27">
      <t>シュッスイ</t>
    </rPh>
    <rPh sb="31" eb="34">
      <t>オモノガワ</t>
    </rPh>
    <rPh sb="37" eb="39">
      <t>カセン</t>
    </rPh>
    <rPh sb="39" eb="41">
      <t>カンリ</t>
    </rPh>
    <rPh sb="41" eb="43">
      <t>シセツ</t>
    </rPh>
    <rPh sb="43" eb="44">
      <t>トウ</t>
    </rPh>
    <rPh sb="45" eb="47">
      <t>ヒサイ</t>
    </rPh>
    <rPh sb="52" eb="54">
      <t>サイガイ</t>
    </rPh>
    <rPh sb="54" eb="56">
      <t>ヒガイ</t>
    </rPh>
    <rPh sb="56" eb="58">
      <t>カクダイ</t>
    </rPh>
    <rPh sb="58" eb="60">
      <t>ボウシ</t>
    </rPh>
    <rPh sb="63" eb="64">
      <t>オヨ</t>
    </rPh>
    <rPh sb="65" eb="67">
      <t>サイガイ</t>
    </rPh>
    <rPh sb="67" eb="69">
      <t>フッキュウ</t>
    </rPh>
    <rPh sb="70" eb="71">
      <t>ム</t>
    </rPh>
    <rPh sb="72" eb="75">
      <t>キンキュウテキ</t>
    </rPh>
    <rPh sb="76" eb="78">
      <t>チョウサ</t>
    </rPh>
    <rPh sb="78" eb="80">
      <t>ソクリョウ</t>
    </rPh>
    <rPh sb="80" eb="81">
      <t>トウ</t>
    </rPh>
    <rPh sb="82" eb="84">
      <t>ジッシ</t>
    </rPh>
    <rPh sb="86" eb="88">
      <t>ヒツヨウ</t>
    </rPh>
    <rPh sb="89" eb="90">
      <t>ショウ</t>
    </rPh>
    <phoneticPr fontId="3"/>
  </si>
  <si>
    <t>雄物川上流十文字管内災害調査測量等業務</t>
  </si>
  <si>
    <t>最上川中流蔵岡地区内水排除作業（８月３１日出水）</t>
    <rPh sb="0" eb="3">
      <t>モガミガワ</t>
    </rPh>
    <rPh sb="3" eb="5">
      <t>チュウリュウ</t>
    </rPh>
    <rPh sb="5" eb="7">
      <t>クラオカ</t>
    </rPh>
    <rPh sb="7" eb="9">
      <t>チク</t>
    </rPh>
    <rPh sb="9" eb="11">
      <t>ナイスイ</t>
    </rPh>
    <rPh sb="11" eb="13">
      <t>ハイジョ</t>
    </rPh>
    <rPh sb="13" eb="15">
      <t>サギョウ</t>
    </rPh>
    <rPh sb="17" eb="18">
      <t>ガツ</t>
    </rPh>
    <rPh sb="20" eb="21">
      <t>ニチ</t>
    </rPh>
    <rPh sb="21" eb="23">
      <t>シュッスイ</t>
    </rPh>
    <phoneticPr fontId="14"/>
  </si>
  <si>
    <t>分任支出負担行為担当官
東北地方整備局新庄河川事務所長
光永　健男
山形県新庄市小田島町５番５５号</t>
    <phoneticPr fontId="3"/>
  </si>
  <si>
    <t>（株）ワイティ・クリエイション
宮城県仙台市宮城野区日の出３－８－１９</t>
    <rPh sb="0" eb="3">
      <t>カブ</t>
    </rPh>
    <rPh sb="16" eb="19">
      <t>ミヤギケン</t>
    </rPh>
    <rPh sb="19" eb="22">
      <t>センダイシ</t>
    </rPh>
    <rPh sb="22" eb="26">
      <t>ミヤギノク</t>
    </rPh>
    <rPh sb="26" eb="27">
      <t>ヒ</t>
    </rPh>
    <rPh sb="28" eb="29">
      <t>デ</t>
    </rPh>
    <phoneticPr fontId="14"/>
  </si>
  <si>
    <t>平成３０年８月３１日に発生した出水により被災している箇所の内水排除作業を緊急に行う必要が生じたため。</t>
    <rPh sb="0" eb="2">
      <t>ヘイセイ</t>
    </rPh>
    <rPh sb="4" eb="5">
      <t>ネン</t>
    </rPh>
    <rPh sb="6" eb="7">
      <t>ツキ</t>
    </rPh>
    <rPh sb="9" eb="10">
      <t>ヒ</t>
    </rPh>
    <rPh sb="11" eb="13">
      <t>ハッセイ</t>
    </rPh>
    <rPh sb="15" eb="17">
      <t>シュッスイ</t>
    </rPh>
    <rPh sb="20" eb="22">
      <t>ヒサイ</t>
    </rPh>
    <rPh sb="26" eb="28">
      <t>カショ</t>
    </rPh>
    <rPh sb="29" eb="31">
      <t>ナイスイ</t>
    </rPh>
    <rPh sb="31" eb="33">
      <t>ハイジョ</t>
    </rPh>
    <rPh sb="33" eb="35">
      <t>サギョウ</t>
    </rPh>
    <rPh sb="36" eb="38">
      <t>キンキュウ</t>
    </rPh>
    <rPh sb="39" eb="40">
      <t>オコナ</t>
    </rPh>
    <rPh sb="41" eb="43">
      <t>ヒツヨウ</t>
    </rPh>
    <rPh sb="44" eb="45">
      <t>ショウ</t>
    </rPh>
    <phoneticPr fontId="3"/>
  </si>
  <si>
    <t>角川流域航空レーザー計測緊急調査</t>
    <rPh sb="0" eb="2">
      <t>ツノカワ</t>
    </rPh>
    <rPh sb="2" eb="4">
      <t>リュウイキ</t>
    </rPh>
    <rPh sb="4" eb="6">
      <t>コウクウ</t>
    </rPh>
    <rPh sb="10" eb="12">
      <t>ケイソク</t>
    </rPh>
    <rPh sb="12" eb="14">
      <t>キンキュウ</t>
    </rPh>
    <rPh sb="14" eb="16">
      <t>チョウサ</t>
    </rPh>
    <phoneticPr fontId="15"/>
  </si>
  <si>
    <t>朝日航洋(株)　　宮城県仙台市泉区七北田字古内１－１　</t>
    <rPh sb="0" eb="2">
      <t>アサヒ</t>
    </rPh>
    <rPh sb="2" eb="4">
      <t>コウヨウ</t>
    </rPh>
    <rPh sb="4" eb="7">
      <t>カブ</t>
    </rPh>
    <rPh sb="9" eb="12">
      <t>ミヤギケン</t>
    </rPh>
    <rPh sb="12" eb="15">
      <t>センダイシ</t>
    </rPh>
    <rPh sb="15" eb="17">
      <t>イズミク</t>
    </rPh>
    <rPh sb="17" eb="18">
      <t>ナナ</t>
    </rPh>
    <rPh sb="18" eb="19">
      <t>キタ</t>
    </rPh>
    <rPh sb="19" eb="20">
      <t>タ</t>
    </rPh>
    <rPh sb="20" eb="21">
      <t>アザ</t>
    </rPh>
    <rPh sb="21" eb="23">
      <t>フルウチ</t>
    </rPh>
    <phoneticPr fontId="15"/>
  </si>
  <si>
    <t>平成３０年８月５日豪雨により土砂崩れ被害が発生したため、緊急に詳細な被害状況を把握する必要が生じたため。</t>
    <rPh sb="0" eb="2">
      <t>ヘイセイ</t>
    </rPh>
    <rPh sb="4" eb="5">
      <t>ネン</t>
    </rPh>
    <rPh sb="6" eb="7">
      <t>ツキ</t>
    </rPh>
    <rPh sb="8" eb="9">
      <t>ヒ</t>
    </rPh>
    <rPh sb="9" eb="11">
      <t>ゴウウ</t>
    </rPh>
    <rPh sb="14" eb="16">
      <t>ドシャ</t>
    </rPh>
    <rPh sb="16" eb="17">
      <t>クズ</t>
    </rPh>
    <rPh sb="18" eb="20">
      <t>ヒガイ</t>
    </rPh>
    <rPh sb="21" eb="23">
      <t>ハッセイ</t>
    </rPh>
    <rPh sb="28" eb="30">
      <t>キンキュウ</t>
    </rPh>
    <rPh sb="31" eb="33">
      <t>ショウサイ</t>
    </rPh>
    <rPh sb="34" eb="36">
      <t>ヒガイ</t>
    </rPh>
    <rPh sb="36" eb="38">
      <t>ジョウキョウ</t>
    </rPh>
    <rPh sb="39" eb="41">
      <t>ハアク</t>
    </rPh>
    <rPh sb="43" eb="45">
      <t>ヒツヨウ</t>
    </rPh>
    <rPh sb="46" eb="47">
      <t>ショウ</t>
    </rPh>
    <phoneticPr fontId="3"/>
  </si>
  <si>
    <t>最上川中流蔵岡地区浸水被害調査解析等業務</t>
    <phoneticPr fontId="3"/>
  </si>
  <si>
    <t>パシフィックコンサルタンツ(株)　　　　鶴岡市新海町１７番６８号</t>
    <rPh sb="13" eb="16">
      <t>カブ</t>
    </rPh>
    <rPh sb="20" eb="23">
      <t>ツルオカシ</t>
    </rPh>
    <rPh sb="23" eb="24">
      <t>シン</t>
    </rPh>
    <rPh sb="24" eb="25">
      <t>ウミ</t>
    </rPh>
    <rPh sb="25" eb="26">
      <t>マチ</t>
    </rPh>
    <rPh sb="28" eb="29">
      <t>バン</t>
    </rPh>
    <rPh sb="31" eb="32">
      <t>ゴウ</t>
    </rPh>
    <phoneticPr fontId="3"/>
  </si>
  <si>
    <t>平成３０年８月５日豪雨による被災状況を緊急に把握する必要が生じたため。</t>
    <rPh sb="0" eb="2">
      <t>ヘイセイ</t>
    </rPh>
    <rPh sb="4" eb="5">
      <t>ネン</t>
    </rPh>
    <rPh sb="6" eb="7">
      <t>ツキ</t>
    </rPh>
    <rPh sb="8" eb="9">
      <t>ヒ</t>
    </rPh>
    <rPh sb="9" eb="11">
      <t>ゴウウ</t>
    </rPh>
    <rPh sb="14" eb="16">
      <t>ヒサイ</t>
    </rPh>
    <rPh sb="16" eb="18">
      <t>ジョウキョウ</t>
    </rPh>
    <rPh sb="19" eb="21">
      <t>キンキュウ</t>
    </rPh>
    <rPh sb="22" eb="24">
      <t>ハアク</t>
    </rPh>
    <rPh sb="26" eb="28">
      <t>ヒツヨウ</t>
    </rPh>
    <rPh sb="29" eb="30">
      <t>ショウ</t>
    </rPh>
    <phoneticPr fontId="3"/>
  </si>
  <si>
    <t>最上川中流真柄地区災害申請資料作成業務</t>
  </si>
  <si>
    <t>(株)復建技術コンサルタント　　　　山形市東原町二丁目２番２９号</t>
    <rPh sb="0" eb="3">
      <t>カブ</t>
    </rPh>
    <rPh sb="3" eb="5">
      <t>フッケン</t>
    </rPh>
    <rPh sb="5" eb="7">
      <t>ギジュツ</t>
    </rPh>
    <rPh sb="18" eb="21">
      <t>ヤマガタシ</t>
    </rPh>
    <rPh sb="21" eb="23">
      <t>ヒガシハラ</t>
    </rPh>
    <rPh sb="23" eb="24">
      <t>マチ</t>
    </rPh>
    <rPh sb="24" eb="27">
      <t>ニチョウメ</t>
    </rPh>
    <rPh sb="28" eb="29">
      <t>バン</t>
    </rPh>
    <rPh sb="31" eb="32">
      <t>ゴウ</t>
    </rPh>
    <phoneticPr fontId="3"/>
  </si>
  <si>
    <t>平成３０年８月５日豪雨による河川管理施設が被害を受け、緊急的に復旧工法検討や災害復旧申請資料を作成する必要が生じたため。</t>
    <rPh sb="0" eb="2">
      <t>ヘイセイ</t>
    </rPh>
    <rPh sb="4" eb="5">
      <t>ネン</t>
    </rPh>
    <rPh sb="6" eb="7">
      <t>ツキ</t>
    </rPh>
    <rPh sb="8" eb="9">
      <t>ヒ</t>
    </rPh>
    <rPh sb="9" eb="11">
      <t>ゴウウ</t>
    </rPh>
    <rPh sb="14" eb="16">
      <t>カセン</t>
    </rPh>
    <rPh sb="16" eb="18">
      <t>カンリ</t>
    </rPh>
    <rPh sb="18" eb="20">
      <t>シセツ</t>
    </rPh>
    <rPh sb="21" eb="23">
      <t>ヒガイ</t>
    </rPh>
    <rPh sb="24" eb="25">
      <t>ウ</t>
    </rPh>
    <rPh sb="27" eb="29">
      <t>キンキュウ</t>
    </rPh>
    <rPh sb="29" eb="30">
      <t>テキ</t>
    </rPh>
    <rPh sb="31" eb="33">
      <t>フッキュウ</t>
    </rPh>
    <rPh sb="33" eb="35">
      <t>コウホウ</t>
    </rPh>
    <rPh sb="35" eb="37">
      <t>ケントウ</t>
    </rPh>
    <rPh sb="38" eb="40">
      <t>サイガイ</t>
    </rPh>
    <rPh sb="40" eb="42">
      <t>フッキュウ</t>
    </rPh>
    <rPh sb="42" eb="44">
      <t>シンセイ</t>
    </rPh>
    <rPh sb="44" eb="46">
      <t>シリョウ</t>
    </rPh>
    <rPh sb="47" eb="49">
      <t>サクセイ</t>
    </rPh>
    <rPh sb="51" eb="53">
      <t>ヒツヨウ</t>
    </rPh>
    <rPh sb="54" eb="55">
      <t>ショウ</t>
    </rPh>
    <phoneticPr fontId="3"/>
  </si>
  <si>
    <t>平成３０年７月豪雨　災害対策用車両派遣業務</t>
  </si>
  <si>
    <t>スナンエキスプレス(株) 　　　　　　　福島市飯坂町平野字若狭小屋１４－６</t>
    <rPh sb="9" eb="12">
      <t>カブ</t>
    </rPh>
    <rPh sb="20" eb="23">
      <t>フクシマシ</t>
    </rPh>
    <rPh sb="23" eb="26">
      <t>イイザカマチ</t>
    </rPh>
    <rPh sb="26" eb="27">
      <t>ヒラ</t>
    </rPh>
    <rPh sb="27" eb="28">
      <t>ノ</t>
    </rPh>
    <rPh sb="28" eb="29">
      <t>アザ</t>
    </rPh>
    <rPh sb="29" eb="31">
      <t>ワカサ</t>
    </rPh>
    <rPh sb="31" eb="33">
      <t>コヤ</t>
    </rPh>
    <phoneticPr fontId="3"/>
  </si>
  <si>
    <t>平成３０年台風７号等で大雨被害を受けた岡山県岡山市秋芳川排水作業支援のため緊急的に車両を派遣する必要があり、協力可能な民間業者と早期に契約し対応するため、当所と「災害対策用車両等運営業務」を履行している当該業者が災害対策用車両の扱いに精通し迅速に対応することが可能なため契約締結するものである。</t>
    <rPh sb="0" eb="2">
      <t>ヘイセイ</t>
    </rPh>
    <rPh sb="4" eb="5">
      <t>ネン</t>
    </rPh>
    <rPh sb="5" eb="7">
      <t>タイフウ</t>
    </rPh>
    <rPh sb="8" eb="9">
      <t>ゴウ</t>
    </rPh>
    <rPh sb="9" eb="10">
      <t>トウ</t>
    </rPh>
    <rPh sb="11" eb="13">
      <t>オオアメ</t>
    </rPh>
    <rPh sb="13" eb="15">
      <t>ヒガイ</t>
    </rPh>
    <rPh sb="16" eb="17">
      <t>ウ</t>
    </rPh>
    <rPh sb="19" eb="22">
      <t>オカヤマケン</t>
    </rPh>
    <rPh sb="22" eb="25">
      <t>オカヤマシ</t>
    </rPh>
    <rPh sb="25" eb="26">
      <t>アキ</t>
    </rPh>
    <rPh sb="26" eb="27">
      <t>ホウ</t>
    </rPh>
    <rPh sb="27" eb="28">
      <t>カワ</t>
    </rPh>
    <rPh sb="28" eb="30">
      <t>ハイスイ</t>
    </rPh>
    <rPh sb="30" eb="32">
      <t>サギョウ</t>
    </rPh>
    <rPh sb="32" eb="34">
      <t>シエン</t>
    </rPh>
    <rPh sb="37" eb="39">
      <t>キンキュウ</t>
    </rPh>
    <rPh sb="39" eb="40">
      <t>テキ</t>
    </rPh>
    <rPh sb="41" eb="43">
      <t>シャリョウ</t>
    </rPh>
    <rPh sb="44" eb="46">
      <t>ハケン</t>
    </rPh>
    <rPh sb="48" eb="50">
      <t>ヒツヨウ</t>
    </rPh>
    <rPh sb="54" eb="56">
      <t>キョウリョク</t>
    </rPh>
    <rPh sb="56" eb="58">
      <t>カノウ</t>
    </rPh>
    <rPh sb="59" eb="61">
      <t>ミンカン</t>
    </rPh>
    <rPh sb="61" eb="63">
      <t>ギョウシャ</t>
    </rPh>
    <rPh sb="64" eb="66">
      <t>ソウキ</t>
    </rPh>
    <rPh sb="67" eb="69">
      <t>ケイヤク</t>
    </rPh>
    <rPh sb="70" eb="72">
      <t>タイオウ</t>
    </rPh>
    <rPh sb="77" eb="79">
      <t>トウショ</t>
    </rPh>
    <rPh sb="81" eb="83">
      <t>サイガイ</t>
    </rPh>
    <rPh sb="83" eb="86">
      <t>タイサクヨウ</t>
    </rPh>
    <rPh sb="86" eb="88">
      <t>シャリョウ</t>
    </rPh>
    <rPh sb="88" eb="89">
      <t>トウ</t>
    </rPh>
    <rPh sb="89" eb="91">
      <t>ウンエイ</t>
    </rPh>
    <rPh sb="91" eb="93">
      <t>ギョウム</t>
    </rPh>
    <rPh sb="95" eb="97">
      <t>リコウ</t>
    </rPh>
    <rPh sb="101" eb="103">
      <t>トウガイ</t>
    </rPh>
    <rPh sb="103" eb="105">
      <t>ギョウシャ</t>
    </rPh>
    <rPh sb="106" eb="108">
      <t>サイガイ</t>
    </rPh>
    <rPh sb="108" eb="111">
      <t>タイサクヨウ</t>
    </rPh>
    <rPh sb="111" eb="113">
      <t>シャリョウ</t>
    </rPh>
    <rPh sb="114" eb="115">
      <t>アツカ</t>
    </rPh>
    <rPh sb="117" eb="119">
      <t>セイツウ</t>
    </rPh>
    <rPh sb="120" eb="122">
      <t>ジンソク</t>
    </rPh>
    <rPh sb="123" eb="125">
      <t>タイオウ</t>
    </rPh>
    <rPh sb="130" eb="132">
      <t>カノウ</t>
    </rPh>
    <rPh sb="135" eb="137">
      <t>ケイヤク</t>
    </rPh>
    <rPh sb="137" eb="139">
      <t>テイケツ</t>
    </rPh>
    <phoneticPr fontId="3"/>
  </si>
  <si>
    <t>長岡横断歩道橋補修設計業務</t>
  </si>
  <si>
    <t>セントラルコンサルタント(株)　　　　　　　　　　　福島市北矢野目字成田小屋１２</t>
    <rPh sb="12" eb="15">
      <t>カブ</t>
    </rPh>
    <phoneticPr fontId="3"/>
  </si>
  <si>
    <t>車両積荷接触事故により橋桁が変形する損傷を受けた横断歩道橋について、文教地区にある当該歩道橋の利用者（通学児童）の安全確保のため早期通行止めの解除が必要なことから、東北地方整備局が実施している「アドバイザー・コンサルタント制度に関する協定」を締結している当該企業に事故当初の対応に関するアドバイスを受けていることから、本件に関する設計を委託することが最善であるため。</t>
    <rPh sb="0" eb="2">
      <t>シャリョウ</t>
    </rPh>
    <rPh sb="2" eb="3">
      <t>ツ</t>
    </rPh>
    <rPh sb="3" eb="4">
      <t>ニ</t>
    </rPh>
    <rPh sb="4" eb="6">
      <t>セッショク</t>
    </rPh>
    <rPh sb="6" eb="8">
      <t>ジコ</t>
    </rPh>
    <rPh sb="11" eb="13">
      <t>ハシゲタ</t>
    </rPh>
    <rPh sb="14" eb="16">
      <t>ヘンケイ</t>
    </rPh>
    <rPh sb="18" eb="20">
      <t>ソンショウ</t>
    </rPh>
    <rPh sb="21" eb="22">
      <t>ウ</t>
    </rPh>
    <rPh sb="24" eb="26">
      <t>オウダン</t>
    </rPh>
    <rPh sb="26" eb="29">
      <t>ホドウキョウ</t>
    </rPh>
    <rPh sb="34" eb="36">
      <t>ブンキョウ</t>
    </rPh>
    <rPh sb="36" eb="38">
      <t>チク</t>
    </rPh>
    <rPh sb="41" eb="43">
      <t>トウガイ</t>
    </rPh>
    <rPh sb="43" eb="46">
      <t>ホドウキョウ</t>
    </rPh>
    <rPh sb="47" eb="49">
      <t>リヨウ</t>
    </rPh>
    <rPh sb="49" eb="50">
      <t>モノ</t>
    </rPh>
    <rPh sb="51" eb="53">
      <t>ツウガク</t>
    </rPh>
    <rPh sb="53" eb="55">
      <t>ジドウ</t>
    </rPh>
    <rPh sb="57" eb="59">
      <t>アンゼン</t>
    </rPh>
    <rPh sb="59" eb="61">
      <t>カクホ</t>
    </rPh>
    <rPh sb="64" eb="66">
      <t>ソウキ</t>
    </rPh>
    <rPh sb="66" eb="68">
      <t>ツウコウ</t>
    </rPh>
    <rPh sb="68" eb="69">
      <t>ド</t>
    </rPh>
    <rPh sb="71" eb="73">
      <t>カイジョ</t>
    </rPh>
    <rPh sb="74" eb="76">
      <t>ヒツヨウ</t>
    </rPh>
    <rPh sb="82" eb="84">
      <t>トウホク</t>
    </rPh>
    <rPh sb="84" eb="86">
      <t>チホウ</t>
    </rPh>
    <rPh sb="86" eb="89">
      <t>セイビキョク</t>
    </rPh>
    <rPh sb="90" eb="92">
      <t>ジッシ</t>
    </rPh>
    <rPh sb="111" eb="113">
      <t>セイド</t>
    </rPh>
    <rPh sb="114" eb="115">
      <t>カン</t>
    </rPh>
    <rPh sb="117" eb="119">
      <t>キョウテイ</t>
    </rPh>
    <rPh sb="121" eb="123">
      <t>テイケツ</t>
    </rPh>
    <rPh sb="127" eb="129">
      <t>トウガイ</t>
    </rPh>
    <rPh sb="129" eb="131">
      <t>キギョウ</t>
    </rPh>
    <rPh sb="132" eb="134">
      <t>ジコ</t>
    </rPh>
    <rPh sb="134" eb="136">
      <t>トウショ</t>
    </rPh>
    <rPh sb="137" eb="139">
      <t>タイオウ</t>
    </rPh>
    <rPh sb="140" eb="141">
      <t>カン</t>
    </rPh>
    <rPh sb="149" eb="150">
      <t>ウ</t>
    </rPh>
    <rPh sb="159" eb="161">
      <t>ホンケン</t>
    </rPh>
    <rPh sb="162" eb="163">
      <t>カン</t>
    </rPh>
    <rPh sb="165" eb="167">
      <t>セッケイ</t>
    </rPh>
    <rPh sb="168" eb="170">
      <t>イタク</t>
    </rPh>
    <rPh sb="175" eb="177">
      <t>サイゼン</t>
    </rPh>
    <phoneticPr fontId="3"/>
  </si>
  <si>
    <t>最上川ダム統合管理事務所ダム管理補助業務</t>
  </si>
  <si>
    <t>パシフィックコンサルタンツ(株)
仙台市青葉区一番町一丁目9番1号</t>
    <rPh sb="13" eb="16">
      <t>カブ</t>
    </rPh>
    <rPh sb="17" eb="20">
      <t>センダイシ</t>
    </rPh>
    <rPh sb="20" eb="23">
      <t>アオバク</t>
    </rPh>
    <rPh sb="23" eb="26">
      <t>イチバンチョウ</t>
    </rPh>
    <rPh sb="26" eb="29">
      <t>イッチョウメ</t>
    </rPh>
    <rPh sb="30" eb="31">
      <t>バン</t>
    </rPh>
    <rPh sb="32" eb="33">
      <t>ゴウ</t>
    </rPh>
    <phoneticPr fontId="3"/>
  </si>
  <si>
    <t>(株)シビル設計
秋田県由利本荘市一番堰１８－１０</t>
    <rPh sb="0" eb="3">
      <t>カブ</t>
    </rPh>
    <rPh sb="6" eb="8">
      <t>セッケイ</t>
    </rPh>
    <phoneticPr fontId="3"/>
  </si>
  <si>
    <t>柴田工事調査(株)秋田県湯沢市岩崎字南五条６１－１</t>
    <rPh sb="0" eb="2">
      <t>シバタ</t>
    </rPh>
    <rPh sb="2" eb="4">
      <t>コウジ</t>
    </rPh>
    <rPh sb="4" eb="6">
      <t>チョウサ</t>
    </rPh>
    <rPh sb="6" eb="9">
      <t>カブ</t>
    </rPh>
    <rPh sb="9" eb="12">
      <t>アキタケン</t>
    </rPh>
    <rPh sb="12" eb="15">
      <t>ユザワシ</t>
    </rPh>
    <rPh sb="15" eb="17">
      <t>イワサキ</t>
    </rPh>
    <rPh sb="17" eb="18">
      <t>アザ</t>
    </rPh>
    <rPh sb="18" eb="19">
      <t>ミナミ</t>
    </rPh>
    <rPh sb="19" eb="21">
      <t>ゴジョウ</t>
    </rPh>
    <phoneticPr fontId="3"/>
  </si>
  <si>
    <t>平成３０年８月３１日の前線に伴う降雨による出水により、雄物川上流の管理施設等が被災したため、災害被害拡大防止のため及び災害復旧に向け緊急的に調査測量等を実施する必要が生じたため。</t>
    <rPh sb="0" eb="2">
      <t>ヘイセイ</t>
    </rPh>
    <rPh sb="4" eb="5">
      <t>ネン</t>
    </rPh>
    <rPh sb="6" eb="7">
      <t>ガツ</t>
    </rPh>
    <rPh sb="9" eb="10">
      <t>ヒ</t>
    </rPh>
    <rPh sb="11" eb="13">
      <t>ゼンセン</t>
    </rPh>
    <rPh sb="14" eb="15">
      <t>トモナ</t>
    </rPh>
    <rPh sb="16" eb="18">
      <t>コウウ</t>
    </rPh>
    <rPh sb="21" eb="23">
      <t>シュッスイ</t>
    </rPh>
    <rPh sb="27" eb="30">
      <t>オモノガワ</t>
    </rPh>
    <rPh sb="33" eb="35">
      <t>カンリ</t>
    </rPh>
    <rPh sb="35" eb="37">
      <t>シセツ</t>
    </rPh>
    <rPh sb="37" eb="38">
      <t>トウ</t>
    </rPh>
    <rPh sb="39" eb="41">
      <t>ヒサイ</t>
    </rPh>
    <rPh sb="46" eb="48">
      <t>サイガイ</t>
    </rPh>
    <rPh sb="48" eb="50">
      <t>ヒガイ</t>
    </rPh>
    <rPh sb="50" eb="52">
      <t>カクダイ</t>
    </rPh>
    <rPh sb="52" eb="54">
      <t>ボウシ</t>
    </rPh>
    <rPh sb="57" eb="58">
      <t>オヨ</t>
    </rPh>
    <rPh sb="59" eb="61">
      <t>サイガイ</t>
    </rPh>
    <rPh sb="61" eb="63">
      <t>フッキュウ</t>
    </rPh>
    <rPh sb="64" eb="65">
      <t>ム</t>
    </rPh>
    <rPh sb="66" eb="69">
      <t>キンキュウテキ</t>
    </rPh>
    <rPh sb="70" eb="72">
      <t>チョウサ</t>
    </rPh>
    <rPh sb="72" eb="74">
      <t>ソクリョウ</t>
    </rPh>
    <rPh sb="74" eb="75">
      <t>トウ</t>
    </rPh>
    <rPh sb="76" eb="78">
      <t>ジッシ</t>
    </rPh>
    <rPh sb="80" eb="82">
      <t>ヒツヨウ</t>
    </rPh>
    <rPh sb="83" eb="84">
      <t>ショウ</t>
    </rPh>
    <phoneticPr fontId="3"/>
  </si>
  <si>
    <t>(株)パスク
宮城県仙台市青葉区八幡１－４－１６</t>
    <rPh sb="0" eb="3">
      <t>カブ</t>
    </rPh>
    <phoneticPr fontId="3"/>
  </si>
  <si>
    <r>
      <t>契約件名又は</t>
    </r>
    <r>
      <rPr>
        <sz val="11"/>
        <rFont val="HGPｺﾞｼｯｸM"/>
        <family val="3"/>
        <charset val="128"/>
      </rPr>
      <t>内容</t>
    </r>
    <rPh sb="0" eb="2">
      <t>ケイヤク</t>
    </rPh>
    <rPh sb="2" eb="4">
      <t>ケンメイ</t>
    </rPh>
    <rPh sb="4" eb="5">
      <t>マタ</t>
    </rPh>
    <rPh sb="6" eb="8">
      <t>ナイヨウ</t>
    </rPh>
    <phoneticPr fontId="1"/>
  </si>
  <si>
    <t>分任官支出負担行為担当官
東北地方整備局　岩手河川国道事務所長 佐近　裕之
岩手県盛岡市上田四丁目２番２号</t>
    <phoneticPr fontId="3"/>
  </si>
  <si>
    <t>分任支出負担行為担当官
東北地方整備局　　湯沢河川国道事務所長 岡本弘基
秋田県湯沢市関口字上寺沢６４番地の２</t>
    <rPh sb="21" eb="23">
      <t>ユザワ</t>
    </rPh>
    <rPh sb="32" eb="34">
      <t>オカモト</t>
    </rPh>
    <rPh sb="34" eb="36">
      <t>ヒロモト</t>
    </rPh>
    <rPh sb="40" eb="42">
      <t>ユザワ</t>
    </rPh>
    <rPh sb="43" eb="45">
      <t>セキグチ</t>
    </rPh>
    <rPh sb="45" eb="46">
      <t>アザ</t>
    </rPh>
    <rPh sb="46" eb="47">
      <t>カミ</t>
    </rPh>
    <rPh sb="47" eb="49">
      <t>テラサワ</t>
    </rPh>
    <rPh sb="51" eb="53">
      <t>バンチ</t>
    </rPh>
    <phoneticPr fontId="3"/>
  </si>
  <si>
    <t>分任支出負担行為担当官
東北地方整備局福島河川国道事務所長　小浪　尊宏
福島県福島市黒岩字榎平３６番地</t>
    <phoneticPr fontId="1"/>
  </si>
  <si>
    <t>分任支出負担行為担当官
東北地方整備局最上川ダム統合管理事務所長 木村　伸一
山形県西村山郡西川町大字砂子関１５８</t>
    <rPh sb="19" eb="22">
      <t>モガミガワ</t>
    </rPh>
    <rPh sb="24" eb="26">
      <t>トウゴウ</t>
    </rPh>
    <rPh sb="26" eb="28">
      <t>カンリ</t>
    </rPh>
    <rPh sb="28" eb="31">
      <t>ジムショ</t>
    </rPh>
    <rPh sb="31" eb="32">
      <t>チョウ</t>
    </rPh>
    <rPh sb="33" eb="35">
      <t>キムラ</t>
    </rPh>
    <rPh sb="36" eb="38">
      <t>シンイチ</t>
    </rPh>
    <rPh sb="39" eb="41">
      <t>ヤマガタ</t>
    </rPh>
    <rPh sb="41" eb="42">
      <t>ケン</t>
    </rPh>
    <rPh sb="42" eb="45">
      <t>ニシムラヤマ</t>
    </rPh>
    <rPh sb="45" eb="46">
      <t>グン</t>
    </rPh>
    <rPh sb="46" eb="48">
      <t>ニシカワ</t>
    </rPh>
    <rPh sb="48" eb="49">
      <t>マチ</t>
    </rPh>
    <rPh sb="49" eb="51">
      <t>オオアザ</t>
    </rPh>
    <rPh sb="51" eb="52">
      <t>スナ</t>
    </rPh>
    <rPh sb="52" eb="53">
      <t>コ</t>
    </rPh>
    <rPh sb="53" eb="54">
      <t>セキ</t>
    </rPh>
    <phoneticPr fontId="3"/>
  </si>
  <si>
    <t>雄物川上流洪水予測システム用サーバ賃貸借及び保守</t>
  </si>
  <si>
    <t>（株）とみや
湯沢市大町１－２－２４</t>
    <rPh sb="7" eb="10">
      <t>ユザワシ</t>
    </rPh>
    <rPh sb="10" eb="12">
      <t>オオマチ</t>
    </rPh>
    <phoneticPr fontId="2"/>
  </si>
  <si>
    <t>本契約に際し、左記業者は平成３０年３月３１日まで賃貸借契約を締結していることから、機器更新によるコストなどを考慮すると継続契約することが最適と判断される。また、この機器の納入業者であると同時に、地理的にも好条件で、緊急時の保守員派遣時間の短縮も望める。</t>
    <rPh sb="0" eb="3">
      <t>ホンケイヤク</t>
    </rPh>
    <rPh sb="4" eb="5">
      <t>サイ</t>
    </rPh>
    <rPh sb="7" eb="9">
      <t>サキ</t>
    </rPh>
    <rPh sb="9" eb="11">
      <t>ギョウシャ</t>
    </rPh>
    <rPh sb="12" eb="14">
      <t>ヘイセイ</t>
    </rPh>
    <rPh sb="16" eb="17">
      <t>ネン</t>
    </rPh>
    <rPh sb="18" eb="19">
      <t>ガツ</t>
    </rPh>
    <rPh sb="21" eb="22">
      <t>ニチ</t>
    </rPh>
    <rPh sb="24" eb="27">
      <t>チンタイシャク</t>
    </rPh>
    <rPh sb="27" eb="29">
      <t>ケイヤク</t>
    </rPh>
    <rPh sb="30" eb="32">
      <t>テイケツ</t>
    </rPh>
    <rPh sb="41" eb="43">
      <t>キキ</t>
    </rPh>
    <rPh sb="43" eb="45">
      <t>コウシン</t>
    </rPh>
    <rPh sb="54" eb="56">
      <t>コウリョ</t>
    </rPh>
    <rPh sb="59" eb="61">
      <t>ケイゾク</t>
    </rPh>
    <rPh sb="61" eb="63">
      <t>ケイヤク</t>
    </rPh>
    <rPh sb="68" eb="70">
      <t>サイテキ</t>
    </rPh>
    <rPh sb="71" eb="73">
      <t>ハンダン</t>
    </rPh>
    <rPh sb="82" eb="84">
      <t>キキ</t>
    </rPh>
    <rPh sb="85" eb="87">
      <t>ノウニュウ</t>
    </rPh>
    <rPh sb="87" eb="89">
      <t>ギョウシャ</t>
    </rPh>
    <rPh sb="93" eb="95">
      <t>ドウジ</t>
    </rPh>
    <rPh sb="97" eb="100">
      <t>チリテキ</t>
    </rPh>
    <rPh sb="102" eb="105">
      <t>コウジョウケン</t>
    </rPh>
    <rPh sb="107" eb="110">
      <t>キンキュウジ</t>
    </rPh>
    <rPh sb="111" eb="114">
      <t>ホシュイン</t>
    </rPh>
    <rPh sb="114" eb="116">
      <t>ハケン</t>
    </rPh>
    <rPh sb="116" eb="118">
      <t>ジカン</t>
    </rPh>
    <rPh sb="119" eb="121">
      <t>タンシュク</t>
    </rPh>
    <rPh sb="122" eb="123">
      <t>ノゾ</t>
    </rPh>
    <phoneticPr fontId="2"/>
  </si>
  <si>
    <t>平成３０年度の左記契約をもって契約は終了し、平成３１年度以降は、契約しない予定。</t>
    <rPh sb="0" eb="2">
      <t>ヘイセイ</t>
    </rPh>
    <rPh sb="4" eb="6">
      <t>ネンド</t>
    </rPh>
    <rPh sb="7" eb="9">
      <t>サキ</t>
    </rPh>
    <rPh sb="9" eb="11">
      <t>ケイヤク</t>
    </rPh>
    <rPh sb="15" eb="17">
      <t>ケイヤク</t>
    </rPh>
    <rPh sb="18" eb="20">
      <t>シュウリョウ</t>
    </rPh>
    <rPh sb="22" eb="24">
      <t>ヘイセイ</t>
    </rPh>
    <rPh sb="26" eb="28">
      <t>ネンド</t>
    </rPh>
    <rPh sb="28" eb="30">
      <t>イコウ</t>
    </rPh>
    <rPh sb="32" eb="34">
      <t>ケイヤク</t>
    </rPh>
    <rPh sb="37" eb="39">
      <t>ヨテイ</t>
    </rPh>
    <phoneticPr fontId="3"/>
  </si>
  <si>
    <r>
      <t xml:space="preserve">分任支出負担行為担当官
東北地方整備局湯沢河川国道事務所長 </t>
    </r>
    <r>
      <rPr>
        <sz val="11"/>
        <rFont val="HGPｺﾞｼｯｸM"/>
        <family val="3"/>
        <charset val="128"/>
      </rPr>
      <t>岡本弘基
秋田県湯沢市関口字上寺沢６４－２</t>
    </r>
    <rPh sb="0" eb="2">
      <t>ブンニン</t>
    </rPh>
    <rPh sb="12" eb="14">
      <t>トウホク</t>
    </rPh>
    <rPh sb="19" eb="21">
      <t>ユザワ</t>
    </rPh>
    <rPh sb="21" eb="23">
      <t>カセン</t>
    </rPh>
    <rPh sb="23" eb="25">
      <t>コクドウ</t>
    </rPh>
    <rPh sb="25" eb="28">
      <t>ジムショ</t>
    </rPh>
    <rPh sb="35" eb="37">
      <t>アキタ</t>
    </rPh>
    <rPh sb="37" eb="38">
      <t>ケン</t>
    </rPh>
    <phoneticPr fontId="3"/>
  </si>
  <si>
    <t>支出負担行為担当官
東北地方整備局長 髙田　昌行
宮城県仙台市青葉区本町３－３－１</t>
    <rPh sb="10" eb="12">
      <t>トウホク</t>
    </rPh>
    <rPh sb="19" eb="24">
      <t>タ</t>
    </rPh>
    <rPh sb="25" eb="28">
      <t>ミヤギケン</t>
    </rPh>
    <rPh sb="28" eb="31">
      <t>センダイシ</t>
    </rPh>
    <rPh sb="31" eb="34">
      <t>アオバク</t>
    </rPh>
    <rPh sb="34" eb="36">
      <t>ホンチョウ</t>
    </rPh>
    <phoneticPr fontId="3"/>
  </si>
  <si>
    <t>分任支出負担行為担当官
東北地方整備局青森河川国道事務所長 佐近　裕之
青森県青森市中央三丁目２０番３８号</t>
    <phoneticPr fontId="3"/>
  </si>
  <si>
    <t>分任支出負担行為担当官
東北地方整備局青森河川国道事務所長　巌倉　啓子
青森県青森市中央三丁目２０番３８号</t>
    <rPh sb="30" eb="32">
      <t>イワクラ</t>
    </rPh>
    <rPh sb="33" eb="35">
      <t>ケイコ</t>
    </rPh>
    <phoneticPr fontId="3"/>
  </si>
  <si>
    <t>分任支出負担行為担当官
東北地方整備局高瀬川河川事務所長　槻山敏昭
青森県八戸市石堂三丁目７番１０号</t>
    <phoneticPr fontId="3"/>
  </si>
  <si>
    <t>分任支出負担行為担当官
東北地方整備局
岩木川ダム統合管理事務所長 栗田　信博
青森県中津軽郡西目屋村大字居森平字寒沢１３８－２</t>
    <phoneticPr fontId="3"/>
  </si>
  <si>
    <t>分任支出負担行為担当官
東北地方整備局三陸国道事務所長 田中誠柳
岩手県宮古市藤の川４－１</t>
    <rPh sb="0" eb="2">
      <t>ブンニン</t>
    </rPh>
    <rPh sb="12" eb="14">
      <t>トウホク</t>
    </rPh>
    <rPh sb="19" eb="21">
      <t>サンリク</t>
    </rPh>
    <rPh sb="21" eb="23">
      <t>コクドウ</t>
    </rPh>
    <rPh sb="23" eb="26">
      <t>ジムショ</t>
    </rPh>
    <rPh sb="33" eb="35">
      <t>イワテ</t>
    </rPh>
    <rPh sb="35" eb="36">
      <t>ケン</t>
    </rPh>
    <rPh sb="36" eb="39">
      <t>ミヤコシ</t>
    </rPh>
    <rPh sb="39" eb="40">
      <t>フジ</t>
    </rPh>
    <rPh sb="41" eb="42">
      <t>カワ</t>
    </rPh>
    <phoneticPr fontId="3"/>
  </si>
  <si>
    <t>分任支出負担行為担当官
東北地方整備局南三陸国道事務所長 金ヶ瀬光正
岩手県釜石市鵜住居町第１３地割１－４</t>
    <rPh sb="0" eb="2">
      <t>ブンニン</t>
    </rPh>
    <rPh sb="12" eb="14">
      <t>トウホク</t>
    </rPh>
    <rPh sb="19" eb="22">
      <t>ミナミサンリク</t>
    </rPh>
    <rPh sb="22" eb="24">
      <t>コクドウ</t>
    </rPh>
    <rPh sb="24" eb="27">
      <t>ジムショ</t>
    </rPh>
    <rPh sb="35" eb="37">
      <t>イワテ</t>
    </rPh>
    <rPh sb="37" eb="38">
      <t>ケン</t>
    </rPh>
    <rPh sb="38" eb="41">
      <t>カマイシシ</t>
    </rPh>
    <rPh sb="41" eb="45">
      <t>ウノズマイチョウ</t>
    </rPh>
    <rPh sb="45" eb="46">
      <t>ダイ</t>
    </rPh>
    <rPh sb="48" eb="50">
      <t>チワリ</t>
    </rPh>
    <phoneticPr fontId="3"/>
  </si>
  <si>
    <t>分任支出負担行為担当官
東北地方整備局仙台河川国道事務所長 松居茂久
宮城県仙台市太白区あすと長町４－１－６０</t>
    <rPh sb="0" eb="2">
      <t>ブンニン</t>
    </rPh>
    <rPh sb="12" eb="14">
      <t>トウホク</t>
    </rPh>
    <rPh sb="19" eb="21">
      <t>センダイ</t>
    </rPh>
    <rPh sb="21" eb="23">
      <t>カセン</t>
    </rPh>
    <rPh sb="23" eb="25">
      <t>コクドウ</t>
    </rPh>
    <rPh sb="25" eb="28">
      <t>ジムショ</t>
    </rPh>
    <rPh sb="35" eb="37">
      <t>ミヤギ</t>
    </rPh>
    <rPh sb="37" eb="38">
      <t>ケン</t>
    </rPh>
    <rPh sb="38" eb="41">
      <t>センダイシ</t>
    </rPh>
    <rPh sb="41" eb="44">
      <t>タイハクク</t>
    </rPh>
    <rPh sb="47" eb="49">
      <t>ナガチョウ</t>
    </rPh>
    <phoneticPr fontId="3"/>
  </si>
  <si>
    <t>分任支出負担行為担当官
東北地方整備局仙台河川国道事務所長 奥田　秀樹
宮城県仙台市太白区あすと長町４－１－６０</t>
    <rPh sb="0" eb="2">
      <t>ブンニン</t>
    </rPh>
    <rPh sb="12" eb="14">
      <t>トウホク</t>
    </rPh>
    <rPh sb="19" eb="21">
      <t>センダイ</t>
    </rPh>
    <rPh sb="21" eb="23">
      <t>カセン</t>
    </rPh>
    <rPh sb="23" eb="25">
      <t>コクドウ</t>
    </rPh>
    <rPh sb="25" eb="28">
      <t>ジムショ</t>
    </rPh>
    <rPh sb="36" eb="38">
      <t>ミヤギ</t>
    </rPh>
    <rPh sb="38" eb="39">
      <t>ケン</t>
    </rPh>
    <rPh sb="39" eb="42">
      <t>センダイシ</t>
    </rPh>
    <rPh sb="42" eb="45">
      <t>タイハクク</t>
    </rPh>
    <rPh sb="48" eb="50">
      <t>ナガチョウ</t>
    </rPh>
    <phoneticPr fontId="3"/>
  </si>
  <si>
    <t>分任支出負担行為担当官
東北地方整備局湯沢河川国道事務所長 岡本弘基
秋田県湯沢市関口字上寺沢６４－２</t>
    <rPh sb="0" eb="2">
      <t>ブンニン</t>
    </rPh>
    <rPh sb="12" eb="14">
      <t>トウホク</t>
    </rPh>
    <rPh sb="19" eb="21">
      <t>ユザワ</t>
    </rPh>
    <rPh sb="21" eb="23">
      <t>カセン</t>
    </rPh>
    <rPh sb="23" eb="25">
      <t>コクドウ</t>
    </rPh>
    <rPh sb="25" eb="28">
      <t>ジムショ</t>
    </rPh>
    <rPh sb="35" eb="37">
      <t>アキタ</t>
    </rPh>
    <rPh sb="37" eb="38">
      <t>ケン</t>
    </rPh>
    <phoneticPr fontId="3"/>
  </si>
  <si>
    <t>分任支出負担行為担当官
東北地方整備局成瀬ダム工事事務所長 村山英俊
秋田県雄勝郡東成瀬村田子内字宮田９７－１</t>
    <rPh sb="0" eb="2">
      <t>ブンニン</t>
    </rPh>
    <rPh sb="12" eb="14">
      <t>トウホク</t>
    </rPh>
    <rPh sb="19" eb="21">
      <t>ナルセ</t>
    </rPh>
    <rPh sb="23" eb="25">
      <t>コウジ</t>
    </rPh>
    <rPh sb="25" eb="28">
      <t>ジムショ</t>
    </rPh>
    <rPh sb="35" eb="37">
      <t>アキタ</t>
    </rPh>
    <rPh sb="37" eb="38">
      <t>ケン</t>
    </rPh>
    <phoneticPr fontId="3"/>
  </si>
  <si>
    <t>分任支出負担行為担当官
東北地方整備局鳥海ダム工事事務所長 長内伸夫
秋田県由利本荘市桜小路３２－１</t>
    <rPh sb="0" eb="2">
      <t>ブンニン</t>
    </rPh>
    <rPh sb="12" eb="14">
      <t>トウホク</t>
    </rPh>
    <rPh sb="19" eb="21">
      <t>チョウカイ</t>
    </rPh>
    <rPh sb="23" eb="25">
      <t>コウジ</t>
    </rPh>
    <rPh sb="25" eb="28">
      <t>ジムショ</t>
    </rPh>
    <rPh sb="35" eb="37">
      <t>アキタ</t>
    </rPh>
    <rPh sb="37" eb="38">
      <t>ケン</t>
    </rPh>
    <phoneticPr fontId="3"/>
  </si>
  <si>
    <t>分任支出負担行為担当官
東北地方整備局山形河川国道事務所長 和田賢哉
山形県山形市成沢西４－３－５５</t>
    <rPh sb="0" eb="2">
      <t>ブンニン</t>
    </rPh>
    <rPh sb="12" eb="14">
      <t>トウホク</t>
    </rPh>
    <rPh sb="19" eb="21">
      <t>ヤマガタ</t>
    </rPh>
    <rPh sb="21" eb="23">
      <t>カセン</t>
    </rPh>
    <rPh sb="23" eb="25">
      <t>コクドウ</t>
    </rPh>
    <rPh sb="25" eb="28">
      <t>ジムショ</t>
    </rPh>
    <rPh sb="35" eb="37">
      <t>ヤマガタ</t>
    </rPh>
    <rPh sb="37" eb="38">
      <t>ケン</t>
    </rPh>
    <phoneticPr fontId="3"/>
  </si>
  <si>
    <t>分任支出負担行為担当官
東北地方整備局酒田河川国道事務所 赤城　尚宏
山形県酒田市上安町一丁目２番地の１</t>
    <phoneticPr fontId="3"/>
  </si>
  <si>
    <t>分任支出負担行為担当官
東北地方整備局郡山国道事務所長 赤森　充
福島県郡山市安積町荒井字丈部内２８－１</t>
    <rPh sb="0" eb="2">
      <t>ブンニン</t>
    </rPh>
    <rPh sb="12" eb="14">
      <t>トウホク</t>
    </rPh>
    <rPh sb="19" eb="21">
      <t>コオリヤマ</t>
    </rPh>
    <rPh sb="21" eb="23">
      <t>コクドウ</t>
    </rPh>
    <rPh sb="23" eb="26">
      <t>ジムショ</t>
    </rPh>
    <rPh sb="28" eb="29">
      <t>アカ</t>
    </rPh>
    <rPh sb="29" eb="30">
      <t>モリ</t>
    </rPh>
    <rPh sb="31" eb="32">
      <t>ミツル</t>
    </rPh>
    <rPh sb="33" eb="35">
      <t>フクシマ</t>
    </rPh>
    <rPh sb="35" eb="36">
      <t>ケン</t>
    </rPh>
    <phoneticPr fontId="3"/>
  </si>
  <si>
    <t>分任支出負担行為担当官
東北地方整備局磐城国道事務所長 松田 和香
福島県いわき市平字五色町８－１</t>
    <phoneticPr fontId="3"/>
  </si>
  <si>
    <t>分任支出負担行為担当官
東北地方整備局磐城国道事務所長 菅沼真澄
福島県いわき市平字五色町８－１</t>
    <phoneticPr fontId="3"/>
  </si>
  <si>
    <t>分任支出負担行為担当官
東北地方整備局北上川ダム統合管理事務所長 成田　秋義
岩手県盛岡市下厨川字四十四田 １</t>
    <phoneticPr fontId="1"/>
  </si>
  <si>
    <t>分任支出負担行為担当官
東北地方整備局東北国営公園事務所長 武藤　徹
宮城県柴田郡川崎町大字小野字二本松５３－９
分任支出負担行為担当官
東北地方整備局三陸国道事務所長 田中誠柳
岩手県宮古市藤の川４－１</t>
    <rPh sb="0" eb="2">
      <t>ブンニン</t>
    </rPh>
    <rPh sb="2" eb="4">
      <t>シシュツ</t>
    </rPh>
    <rPh sb="4" eb="6">
      <t>フタン</t>
    </rPh>
    <rPh sb="6" eb="8">
      <t>コウイ</t>
    </rPh>
    <rPh sb="8" eb="11">
      <t>タントウカン</t>
    </rPh>
    <rPh sb="12" eb="14">
      <t>トウホク</t>
    </rPh>
    <rPh sb="14" eb="16">
      <t>チホウ</t>
    </rPh>
    <rPh sb="16" eb="19">
      <t>セイビキョク</t>
    </rPh>
    <rPh sb="19" eb="21">
      <t>トウホク</t>
    </rPh>
    <rPh sb="21" eb="23">
      <t>コクエイ</t>
    </rPh>
    <rPh sb="23" eb="25">
      <t>コウエン</t>
    </rPh>
    <rPh sb="25" eb="28">
      <t>ジムショ</t>
    </rPh>
    <rPh sb="28" eb="29">
      <t>チョウ</t>
    </rPh>
    <rPh sb="30" eb="32">
      <t>ムトウ</t>
    </rPh>
    <rPh sb="33" eb="34">
      <t>トオル</t>
    </rPh>
    <rPh sb="35" eb="38">
      <t>ミヤギケン</t>
    </rPh>
    <rPh sb="38" eb="41">
      <t>シバタグン</t>
    </rPh>
    <rPh sb="41" eb="44">
      <t>カワサキマチ</t>
    </rPh>
    <rPh sb="44" eb="46">
      <t>オオアザ</t>
    </rPh>
    <rPh sb="46" eb="48">
      <t>オノ</t>
    </rPh>
    <rPh sb="48" eb="49">
      <t>アザ</t>
    </rPh>
    <rPh sb="49" eb="52">
      <t>ニホンマツ</t>
    </rPh>
    <phoneticPr fontId="3"/>
  </si>
  <si>
    <t>支出負担行為担当官
東北地方整備局長 津田 修一
宮城県仙台市青葉区本町３－３－１</t>
    <rPh sb="25" eb="28">
      <t>ミヤギケン</t>
    </rPh>
    <phoneticPr fontId="3"/>
  </si>
  <si>
    <t>契約件名又は内容</t>
    <rPh sb="0" eb="2">
      <t>ケイヤク</t>
    </rPh>
    <rPh sb="2" eb="4">
      <t>ケンメイ</t>
    </rPh>
    <rPh sb="4" eb="5">
      <t>マタ</t>
    </rPh>
    <rPh sb="6" eb="8">
      <t>ナイヨウ</t>
    </rPh>
    <phoneticPr fontId="1"/>
  </si>
  <si>
    <t>－</t>
    <phoneticPr fontId="3"/>
  </si>
  <si>
    <t>新聞（日刊建設工業新聞）購入支出負担行為担当官
東北地方整備局長 津田 修一
宮城県仙台市青葉区本町３－３－１日刊建設工業新聞は、建設関係情報の収集に不可欠な日刊業界紙であり、当該業者は本局及び管内事務所における一括調達に対応できる唯一の業者であるため。</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</si>
</sst>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quot;△ &quot;#,##0"/>
    <numFmt numFmtId="178" formatCode="0.0%"/>
  </numFmts>
  <fonts count="22">
    <font>
      <sz val="11"/>
      <color theme="1"/>
      <name val="ＭＳ Ｐゴシック"/>
    </font>
    <font>
      <sz val="6"/>
      <name val="ＭＳ Ｐゴシック"/>
      <family val="3"/>
      <charset val="128"/>
    </font>
    <font>
      <sz val="16"/>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6"/>
      <name val="ＭＳ Ｐゴシック"/>
      <family val="3"/>
      <charset val="128"/>
      <scheme val="minor"/>
    </font>
    <font>
      <sz val="11"/>
      <color theme="1"/>
      <name val="ＭＳ Ｐゴシック"/>
      <family val="3"/>
      <charset val="128"/>
    </font>
    <font>
      <sz val="11"/>
      <name val="ＭＳ Ｐゴシック"/>
      <family val="3"/>
      <charset val="128"/>
      <scheme val="minor"/>
    </font>
    <font>
      <sz val="11"/>
      <color theme="1"/>
      <name val="ＭＳ Ｐゴシック"/>
      <family val="2"/>
      <charset val="128"/>
      <scheme val="minor"/>
    </font>
    <font>
      <sz val="6"/>
      <name val="ＭＳ ゴシック"/>
      <family val="3"/>
      <charset val="128"/>
    </font>
    <font>
      <sz val="12"/>
      <name val="ＭＳ Ｐゴシック"/>
      <family val="3"/>
      <charset val="128"/>
      <scheme val="minor"/>
    </font>
    <font>
      <sz val="10"/>
      <name val="ＭＳ Ｐゴシック"/>
      <family val="3"/>
      <charset val="128"/>
      <scheme val="minor"/>
    </font>
    <font>
      <sz val="11"/>
      <color theme="0"/>
      <name val="ＭＳ Ｐゴシック"/>
      <family val="3"/>
      <charset val="128"/>
      <scheme val="minor"/>
    </font>
    <font>
      <sz val="11"/>
      <name val="MS UI Gothic"/>
      <family val="3"/>
      <charset val="128"/>
    </font>
    <font>
      <sz val="8"/>
      <name val="明朝"/>
      <family val="1"/>
      <charset val="128"/>
    </font>
    <font>
      <sz val="16"/>
      <name val="HGPｺﾞｼｯｸM"/>
      <family val="3"/>
      <charset val="128"/>
    </font>
    <font>
      <sz val="11"/>
      <color theme="1"/>
      <name val="HGPｺﾞｼｯｸM"/>
      <family val="3"/>
      <charset val="128"/>
    </font>
    <font>
      <sz val="11"/>
      <name val="HGPｺﾞｼｯｸM"/>
      <family val="3"/>
      <charset val="128"/>
    </font>
    <font>
      <sz val="9"/>
      <color theme="1"/>
      <name val="HGPｺﾞｼｯｸM"/>
      <family val="3"/>
      <charset val="128"/>
    </font>
    <font>
      <sz val="11"/>
      <name val="ＭＳ Ｐゴシック"/>
      <family val="3"/>
      <charset val="128"/>
    </font>
    <font>
      <sz val="9"/>
      <name val="HGPｺﾞｼｯｸM"/>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72">
    <xf numFmtId="0" fontId="0" fillId="0" borderId="0" xfId="0">
      <alignment vertical="center"/>
    </xf>
    <xf numFmtId="0" fontId="17" fillId="0" borderId="0" xfId="0" applyFont="1" applyProtection="1">
      <alignment vertical="center"/>
    </xf>
    <xf numFmtId="0" fontId="17" fillId="0" borderId="0" xfId="0" applyFont="1" applyFill="1" applyProtection="1">
      <alignment vertical="center"/>
    </xf>
    <xf numFmtId="0" fontId="17" fillId="0" borderId="0" xfId="0" applyFont="1" applyFill="1" applyAlignment="1" applyProtection="1">
      <alignment horizontal="center" vertical="center"/>
    </xf>
    <xf numFmtId="0" fontId="17" fillId="0" borderId="0" xfId="0" applyFont="1" applyFill="1" applyAlignment="1" applyProtection="1">
      <alignment horizontal="right" vertical="center"/>
    </xf>
    <xf numFmtId="0" fontId="17" fillId="0" borderId="3" xfId="0"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wrapText="1"/>
    </xf>
    <xf numFmtId="0" fontId="19" fillId="0" borderId="4" xfId="0"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wrapText="1"/>
    </xf>
    <xf numFmtId="0" fontId="20" fillId="0" borderId="0" xfId="0" applyFont="1" applyFill="1" applyProtection="1">
      <alignment vertical="center"/>
    </xf>
    <xf numFmtId="0" fontId="20" fillId="0" borderId="0" xfId="0" applyFont="1" applyFill="1" applyAlignment="1" applyProtection="1">
      <alignment horizontal="center" vertical="center"/>
    </xf>
    <xf numFmtId="0" fontId="20" fillId="0" borderId="0" xfId="0" applyFont="1" applyFill="1" applyAlignment="1" applyProtection="1">
      <alignment horizontal="right" vertical="center"/>
    </xf>
    <xf numFmtId="0" fontId="8" fillId="0" borderId="3"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20" fillId="0" borderId="0" xfId="0" applyFont="1" applyFill="1" applyAlignment="1" applyProtection="1">
      <alignment vertical="center" wrapText="1"/>
    </xf>
    <xf numFmtId="0" fontId="18" fillId="0" borderId="0" xfId="0" applyFont="1" applyFill="1" applyProtection="1">
      <alignment vertical="center"/>
    </xf>
    <xf numFmtId="0" fontId="18" fillId="0" borderId="0" xfId="0" applyFont="1" applyFill="1" applyAlignment="1" applyProtection="1">
      <alignment horizontal="center" vertical="center"/>
    </xf>
    <xf numFmtId="0" fontId="18" fillId="0" borderId="0" xfId="0" applyFont="1" applyFill="1" applyAlignment="1" applyProtection="1">
      <alignment horizontal="right" vertical="center"/>
    </xf>
    <xf numFmtId="0" fontId="18" fillId="0" borderId="3" xfId="0" applyFont="1" applyFill="1" applyBorder="1" applyAlignment="1" applyProtection="1">
      <alignment horizontal="center" vertical="center" wrapText="1"/>
    </xf>
    <xf numFmtId="0" fontId="18" fillId="0" borderId="4" xfId="0" applyFont="1" applyFill="1" applyBorder="1" applyAlignment="1" applyProtection="1">
      <alignment horizontal="center" vertical="center" wrapText="1"/>
    </xf>
    <xf numFmtId="0" fontId="21" fillId="0" borderId="4"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wrapText="1"/>
    </xf>
    <xf numFmtId="176" fontId="8" fillId="0" borderId="2" xfId="0" applyNumberFormat="1" applyFont="1" applyFill="1" applyBorder="1" applyAlignment="1" applyProtection="1">
      <alignment horizontal="center" vertical="center" shrinkToFit="1"/>
    </xf>
    <xf numFmtId="177" fontId="8" fillId="0" borderId="2" xfId="1" applyNumberFormat="1" applyFont="1" applyFill="1" applyBorder="1" applyAlignment="1" applyProtection="1">
      <alignment horizontal="center" vertical="center" shrinkToFit="1"/>
    </xf>
    <xf numFmtId="177" fontId="8" fillId="0" borderId="2" xfId="1" applyNumberFormat="1" applyFont="1" applyFill="1" applyBorder="1" applyAlignment="1" applyProtection="1">
      <alignment horizontal="right" vertical="center"/>
    </xf>
    <xf numFmtId="10" fontId="8" fillId="0" borderId="2" xfId="2" applyNumberFormat="1"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6" xfId="0" applyFont="1" applyFill="1" applyBorder="1" applyAlignment="1" applyProtection="1">
      <alignment horizontal="left" vertical="center" wrapText="1"/>
    </xf>
    <xf numFmtId="177" fontId="8" fillId="0" borderId="2" xfId="1" applyNumberFormat="1" applyFont="1" applyFill="1" applyBorder="1" applyAlignment="1" applyProtection="1">
      <alignment horizontal="right" vertical="center" shrinkToFit="1"/>
    </xf>
    <xf numFmtId="0" fontId="8" fillId="0" borderId="1" xfId="0" applyNumberFormat="1" applyFont="1" applyFill="1" applyBorder="1" applyAlignment="1" applyProtection="1">
      <alignment vertical="center" wrapText="1"/>
    </xf>
    <xf numFmtId="177" fontId="8" fillId="0" borderId="2" xfId="1" applyNumberFormat="1" applyFont="1" applyFill="1" applyBorder="1" applyAlignment="1" applyProtection="1">
      <alignment horizontal="center" vertical="center"/>
    </xf>
    <xf numFmtId="177" fontId="8" fillId="0" borderId="2" xfId="1" applyNumberFormat="1" applyFont="1" applyFill="1" applyBorder="1" applyAlignment="1" applyProtection="1">
      <alignment horizontal="right" vertical="center" wrapText="1"/>
    </xf>
    <xf numFmtId="178" fontId="8" fillId="0" borderId="2" xfId="2" applyNumberFormat="1"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7" xfId="0" applyFont="1" applyFill="1" applyBorder="1" applyAlignment="1" applyProtection="1">
      <alignment horizontal="left" vertical="center" wrapText="1"/>
    </xf>
    <xf numFmtId="0" fontId="8" fillId="0" borderId="8" xfId="0" applyFont="1" applyFill="1" applyBorder="1" applyAlignment="1" applyProtection="1">
      <alignment horizontal="left" vertical="center" wrapText="1"/>
    </xf>
    <xf numFmtId="176" fontId="8" fillId="0" borderId="8" xfId="0" applyNumberFormat="1" applyFont="1" applyFill="1" applyBorder="1" applyAlignment="1" applyProtection="1">
      <alignment horizontal="center" vertical="center" shrinkToFit="1"/>
    </xf>
    <xf numFmtId="177" fontId="8" fillId="0" borderId="8" xfId="1" applyNumberFormat="1" applyFont="1" applyFill="1" applyBorder="1" applyAlignment="1" applyProtection="1">
      <alignment horizontal="center" vertical="center"/>
    </xf>
    <xf numFmtId="177" fontId="8" fillId="0" borderId="8" xfId="1" applyNumberFormat="1" applyFont="1" applyFill="1" applyBorder="1" applyAlignment="1" applyProtection="1">
      <alignment horizontal="right" vertical="center"/>
    </xf>
    <xf numFmtId="10" fontId="8" fillId="0" borderId="8" xfId="2" applyNumberFormat="1"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9"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0" borderId="2" xfId="0" applyFont="1" applyFill="1" applyBorder="1" applyAlignment="1" applyProtection="1">
      <alignment horizontal="left" vertical="center" wrapText="1"/>
    </xf>
    <xf numFmtId="176" fontId="18" fillId="0" borderId="2" xfId="0" applyNumberFormat="1" applyFont="1" applyFill="1" applyBorder="1" applyAlignment="1" applyProtection="1">
      <alignment horizontal="center" vertical="center" shrinkToFit="1"/>
    </xf>
    <xf numFmtId="38" fontId="18" fillId="0" borderId="2" xfId="1" applyFont="1" applyFill="1" applyBorder="1" applyAlignment="1" applyProtection="1">
      <alignment horizontal="right" vertical="center"/>
    </xf>
    <xf numFmtId="10" fontId="18" fillId="0" borderId="2" xfId="2" applyNumberFormat="1" applyFont="1" applyFill="1" applyBorder="1" applyAlignment="1" applyProtection="1">
      <alignment horizontal="center" vertical="center"/>
    </xf>
    <xf numFmtId="0" fontId="18" fillId="0" borderId="2" xfId="0" applyFont="1" applyFill="1" applyBorder="1" applyAlignment="1" applyProtection="1">
      <alignment horizontal="center" vertical="center"/>
    </xf>
    <xf numFmtId="0" fontId="18" fillId="0" borderId="6" xfId="0" applyFont="1" applyFill="1" applyBorder="1" applyAlignment="1" applyProtection="1">
      <alignment horizontal="left" vertical="center" wrapText="1"/>
    </xf>
    <xf numFmtId="0" fontId="18" fillId="0" borderId="1" xfId="0" applyFont="1" applyFill="1" applyBorder="1" applyAlignment="1" applyProtection="1">
      <alignment vertical="center" wrapText="1"/>
    </xf>
    <xf numFmtId="0" fontId="18" fillId="0" borderId="2" xfId="0" applyFont="1" applyFill="1" applyBorder="1" applyAlignment="1" applyProtection="1">
      <alignment vertical="center" wrapText="1"/>
    </xf>
    <xf numFmtId="38" fontId="18" fillId="0" borderId="2" xfId="1" applyFont="1" applyFill="1" applyBorder="1" applyAlignment="1" applyProtection="1">
      <alignment vertical="center" shrinkToFit="1"/>
    </xf>
    <xf numFmtId="0" fontId="18" fillId="0" borderId="7" xfId="0" applyFont="1" applyFill="1" applyBorder="1" applyAlignment="1" applyProtection="1">
      <alignment horizontal="left" vertical="center" wrapText="1"/>
    </xf>
    <xf numFmtId="0" fontId="18" fillId="0" borderId="8" xfId="0" applyFont="1" applyFill="1" applyBorder="1" applyAlignment="1" applyProtection="1">
      <alignment horizontal="left" vertical="center" wrapText="1"/>
    </xf>
    <xf numFmtId="176" fontId="18" fillId="0" borderId="8" xfId="0" applyNumberFormat="1" applyFont="1" applyFill="1" applyBorder="1" applyAlignment="1" applyProtection="1">
      <alignment horizontal="center" vertical="center" shrinkToFit="1"/>
    </xf>
    <xf numFmtId="38" fontId="18" fillId="0" borderId="8" xfId="1" applyFont="1" applyFill="1" applyBorder="1" applyAlignment="1" applyProtection="1">
      <alignment horizontal="right" vertical="center"/>
    </xf>
    <xf numFmtId="10" fontId="18" fillId="0" borderId="8" xfId="2" applyNumberFormat="1"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9" xfId="0" applyFont="1" applyFill="1" applyBorder="1" applyAlignment="1" applyProtection="1">
      <alignment horizontal="left" vertical="center" wrapText="1"/>
    </xf>
    <xf numFmtId="0" fontId="17" fillId="0" borderId="7" xfId="0" applyFont="1" applyFill="1" applyBorder="1" applyAlignment="1" applyProtection="1">
      <alignment horizontal="left" vertical="center" wrapText="1"/>
    </xf>
    <xf numFmtId="0" fontId="17" fillId="0" borderId="8" xfId="0" applyFont="1" applyFill="1" applyBorder="1" applyAlignment="1" applyProtection="1">
      <alignment horizontal="left" vertical="center" wrapText="1"/>
    </xf>
    <xf numFmtId="176" fontId="17" fillId="0" borderId="8" xfId="0" applyNumberFormat="1" applyFont="1" applyFill="1" applyBorder="1" applyAlignment="1" applyProtection="1">
      <alignment horizontal="center" vertical="center" shrinkToFit="1"/>
    </xf>
    <xf numFmtId="38" fontId="17" fillId="0" borderId="8" xfId="1" applyFont="1" applyFill="1" applyBorder="1" applyAlignment="1" applyProtection="1">
      <alignment horizontal="center" vertical="center"/>
    </xf>
    <xf numFmtId="38" fontId="17" fillId="0" borderId="8" xfId="1" applyFont="1" applyFill="1" applyBorder="1" applyAlignment="1" applyProtection="1">
      <alignment horizontal="right" vertical="center"/>
    </xf>
    <xf numFmtId="10" fontId="17" fillId="0" borderId="8" xfId="2" applyNumberFormat="1" applyFont="1" applyFill="1" applyBorder="1" applyAlignment="1" applyProtection="1">
      <alignment horizontal="center" vertical="center"/>
    </xf>
    <xf numFmtId="0" fontId="17" fillId="0" borderId="9" xfId="0" applyFont="1" applyFill="1" applyBorder="1" applyAlignment="1" applyProtection="1">
      <alignment horizontal="left" vertical="center" wrapText="1"/>
    </xf>
    <xf numFmtId="0" fontId="2" fillId="0" borderId="0" xfId="0" applyFont="1" applyFill="1" applyAlignment="1" applyProtection="1">
      <alignment horizontal="center" vertical="center"/>
    </xf>
    <xf numFmtId="0" fontId="16" fillId="0" borderId="0" xfId="0" applyFont="1" applyFill="1" applyAlignment="1" applyProtection="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191"/>
  <sheetViews>
    <sheetView tabSelected="1" view="pageBreakPreview" zoomScale="70" zoomScaleNormal="70" zoomScaleSheetLayoutView="70" workbookViewId="0">
      <pane xSplit="1" ySplit="4" topLeftCell="B5" activePane="bottomRight" state="frozen"/>
      <selection activeCell="I5" sqref="I5"/>
      <selection pane="topRight" activeCell="I5" sqref="I5"/>
      <selection pane="bottomLeft" activeCell="I5" sqref="I5"/>
      <selection pane="bottomRight" activeCell="B5" sqref="B5"/>
    </sheetView>
  </sheetViews>
  <sheetFormatPr defaultRowHeight="13.5"/>
  <cols>
    <col min="1" max="1" width="25.625" style="9" customWidth="1"/>
    <col min="2" max="2" width="30.625" style="9" customWidth="1"/>
    <col min="3" max="3" width="15.625" style="9" customWidth="1"/>
    <col min="4" max="4" width="25.625" style="9" customWidth="1"/>
    <col min="5" max="5" width="20.625" style="9" customWidth="1"/>
    <col min="6" max="7" width="14.625" style="9" customWidth="1"/>
    <col min="8" max="8" width="10.625" style="9" customWidth="1"/>
    <col min="9" max="9" width="55.625" style="9" customWidth="1"/>
    <col min="10" max="12" width="14.625" style="9" customWidth="1"/>
    <col min="13" max="18" width="9" style="9"/>
    <col min="19" max="19" width="53.125" style="9" hidden="1" customWidth="1"/>
    <col min="20" max="16384" width="9" style="9"/>
  </cols>
  <sheetData>
    <row r="1" spans="1:19" ht="30" customHeight="1">
      <c r="A1" s="70" t="s">
        <v>0</v>
      </c>
      <c r="B1" s="70"/>
      <c r="C1" s="70"/>
      <c r="D1" s="70"/>
      <c r="E1" s="70"/>
      <c r="F1" s="70"/>
      <c r="G1" s="70"/>
      <c r="H1" s="70"/>
      <c r="I1" s="70"/>
      <c r="J1" s="70"/>
      <c r="K1" s="70"/>
      <c r="L1" s="70"/>
    </row>
    <row r="2" spans="1:19">
      <c r="B2" s="10"/>
      <c r="G2" s="10"/>
      <c r="H2" s="10"/>
    </row>
    <row r="3" spans="1:19" ht="14.25" thickBot="1">
      <c r="B3" s="10"/>
      <c r="G3" s="10"/>
      <c r="H3" s="10"/>
      <c r="L3" s="11" t="s">
        <v>12</v>
      </c>
    </row>
    <row r="4" spans="1:19" ht="60" customHeight="1">
      <c r="A4" s="12" t="s">
        <v>524</v>
      </c>
      <c r="B4" s="13" t="s">
        <v>1</v>
      </c>
      <c r="C4" s="13" t="s">
        <v>2</v>
      </c>
      <c r="D4" s="13" t="s">
        <v>3</v>
      </c>
      <c r="E4" s="13" t="s">
        <v>4</v>
      </c>
      <c r="F4" s="13" t="s">
        <v>5</v>
      </c>
      <c r="G4" s="13" t="s">
        <v>6</v>
      </c>
      <c r="H4" s="13" t="s">
        <v>7</v>
      </c>
      <c r="I4" s="13" t="s">
        <v>8</v>
      </c>
      <c r="J4" s="14" t="s">
        <v>11</v>
      </c>
      <c r="K4" s="14" t="s">
        <v>9</v>
      </c>
      <c r="L4" s="15" t="s">
        <v>10</v>
      </c>
    </row>
    <row r="5" spans="1:19" ht="81">
      <c r="A5" s="24" t="s">
        <v>16</v>
      </c>
      <c r="B5" s="25" t="s">
        <v>523</v>
      </c>
      <c r="C5" s="26">
        <v>43192</v>
      </c>
      <c r="D5" s="25" t="s">
        <v>17</v>
      </c>
      <c r="E5" s="25" t="s">
        <v>18</v>
      </c>
      <c r="F5" s="27" t="s">
        <v>449</v>
      </c>
      <c r="G5" s="28">
        <v>6058800</v>
      </c>
      <c r="H5" s="29" t="str">
        <f t="shared" ref="H5:H36" si="0">IF(F5="－","－",G5/F5)</f>
        <v>－</v>
      </c>
      <c r="I5" s="25" t="s">
        <v>19</v>
      </c>
      <c r="J5" s="30" t="s">
        <v>20</v>
      </c>
      <c r="K5" s="30" t="s">
        <v>26</v>
      </c>
      <c r="L5" s="31"/>
      <c r="S5" s="16" t="str">
        <f>A5&amp;B5&amp;I5</f>
        <v>新聞（日刊建設工業新聞）購入支出負担行為担当官
東北地方整備局長 津田 修一
宮城県仙台市青葉区本町３－３－１日刊建設工業新聞は、建設関係情報の収集に不可欠な日刊業界紙であり、当該業者は本局及び管内事務所における一括調達に対応できる唯一の業者であるため。</v>
      </c>
    </row>
    <row r="6" spans="1:19" ht="81">
      <c r="A6" s="24" t="s">
        <v>21</v>
      </c>
      <c r="B6" s="25" t="s">
        <v>523</v>
      </c>
      <c r="C6" s="26">
        <v>43192</v>
      </c>
      <c r="D6" s="25" t="s">
        <v>22</v>
      </c>
      <c r="E6" s="25" t="s">
        <v>18</v>
      </c>
      <c r="F6" s="27" t="s">
        <v>449</v>
      </c>
      <c r="G6" s="28">
        <v>5728320</v>
      </c>
      <c r="H6" s="29" t="str">
        <f t="shared" si="0"/>
        <v>－</v>
      </c>
      <c r="I6" s="25" t="s">
        <v>23</v>
      </c>
      <c r="J6" s="30" t="s">
        <v>20</v>
      </c>
      <c r="K6" s="30" t="s">
        <v>26</v>
      </c>
      <c r="L6" s="31"/>
      <c r="S6" s="16" t="s">
        <v>526</v>
      </c>
    </row>
    <row r="7" spans="1:19" ht="81">
      <c r="A7" s="24" t="s">
        <v>24</v>
      </c>
      <c r="B7" s="25" t="s">
        <v>523</v>
      </c>
      <c r="C7" s="26">
        <v>43192</v>
      </c>
      <c r="D7" s="25" t="s">
        <v>25</v>
      </c>
      <c r="E7" s="25" t="s">
        <v>18</v>
      </c>
      <c r="F7" s="27" t="s">
        <v>449</v>
      </c>
      <c r="G7" s="28">
        <v>4147200</v>
      </c>
      <c r="H7" s="29" t="str">
        <f t="shared" si="0"/>
        <v>－</v>
      </c>
      <c r="I7" s="25" t="s">
        <v>27</v>
      </c>
      <c r="J7" s="30" t="s">
        <v>20</v>
      </c>
      <c r="K7" s="30" t="s">
        <v>26</v>
      </c>
      <c r="L7" s="31"/>
      <c r="S7" s="16" t="s">
        <v>526</v>
      </c>
    </row>
    <row r="8" spans="1:19" ht="81">
      <c r="A8" s="24" t="s">
        <v>28</v>
      </c>
      <c r="B8" s="25" t="s">
        <v>523</v>
      </c>
      <c r="C8" s="26">
        <v>43192</v>
      </c>
      <c r="D8" s="25" t="s">
        <v>29</v>
      </c>
      <c r="E8" s="25" t="s">
        <v>18</v>
      </c>
      <c r="F8" s="27" t="s">
        <v>449</v>
      </c>
      <c r="G8" s="28">
        <v>3009744</v>
      </c>
      <c r="H8" s="29" t="str">
        <f t="shared" si="0"/>
        <v>－</v>
      </c>
      <c r="I8" s="25" t="s">
        <v>30</v>
      </c>
      <c r="J8" s="30" t="s">
        <v>20</v>
      </c>
      <c r="K8" s="30" t="s">
        <v>26</v>
      </c>
      <c r="L8" s="31"/>
      <c r="S8" s="16" t="s">
        <v>526</v>
      </c>
    </row>
    <row r="9" spans="1:19" ht="81">
      <c r="A9" s="24" t="s">
        <v>31</v>
      </c>
      <c r="B9" s="25" t="s">
        <v>523</v>
      </c>
      <c r="C9" s="26">
        <v>43192</v>
      </c>
      <c r="D9" s="25" t="s">
        <v>32</v>
      </c>
      <c r="E9" s="25" t="s">
        <v>18</v>
      </c>
      <c r="F9" s="27" t="s">
        <v>449</v>
      </c>
      <c r="G9" s="28">
        <v>9979200</v>
      </c>
      <c r="H9" s="29" t="str">
        <f t="shared" si="0"/>
        <v>－</v>
      </c>
      <c r="I9" s="25" t="s">
        <v>33</v>
      </c>
      <c r="J9" s="30" t="s">
        <v>34</v>
      </c>
      <c r="K9" s="30" t="s">
        <v>35</v>
      </c>
      <c r="L9" s="31"/>
      <c r="S9" s="16" t="s">
        <v>526</v>
      </c>
    </row>
    <row r="10" spans="1:19" ht="81">
      <c r="A10" s="24" t="s">
        <v>36</v>
      </c>
      <c r="B10" s="25" t="s">
        <v>523</v>
      </c>
      <c r="C10" s="26">
        <v>43192</v>
      </c>
      <c r="D10" s="25" t="s">
        <v>37</v>
      </c>
      <c r="E10" s="25" t="s">
        <v>18</v>
      </c>
      <c r="F10" s="32">
        <v>1671840</v>
      </c>
      <c r="G10" s="28">
        <v>1671840</v>
      </c>
      <c r="H10" s="29">
        <f t="shared" si="0"/>
        <v>1</v>
      </c>
      <c r="I10" s="25" t="s">
        <v>38</v>
      </c>
      <c r="J10" s="30" t="s">
        <v>34</v>
      </c>
      <c r="K10" s="30" t="s">
        <v>39</v>
      </c>
      <c r="L10" s="31"/>
      <c r="S10" s="16" t="s">
        <v>526</v>
      </c>
    </row>
    <row r="11" spans="1:19" ht="81">
      <c r="A11" s="24" t="s">
        <v>40</v>
      </c>
      <c r="B11" s="25" t="s">
        <v>523</v>
      </c>
      <c r="C11" s="26">
        <v>43192</v>
      </c>
      <c r="D11" s="25" t="s">
        <v>41</v>
      </c>
      <c r="E11" s="25" t="s">
        <v>18</v>
      </c>
      <c r="F11" s="32">
        <v>1846800</v>
      </c>
      <c r="G11" s="28">
        <v>1846800</v>
      </c>
      <c r="H11" s="29">
        <f t="shared" si="0"/>
        <v>1</v>
      </c>
      <c r="I11" s="25" t="s">
        <v>42</v>
      </c>
      <c r="J11" s="30" t="s">
        <v>34</v>
      </c>
      <c r="K11" s="30" t="s">
        <v>43</v>
      </c>
      <c r="L11" s="31"/>
      <c r="S11" s="16" t="s">
        <v>526</v>
      </c>
    </row>
    <row r="12" spans="1:19" ht="81">
      <c r="A12" s="24" t="s">
        <v>44</v>
      </c>
      <c r="B12" s="25" t="s">
        <v>523</v>
      </c>
      <c r="C12" s="26">
        <v>43192</v>
      </c>
      <c r="D12" s="25" t="s">
        <v>45</v>
      </c>
      <c r="E12" s="25" t="s">
        <v>18</v>
      </c>
      <c r="F12" s="32">
        <v>14774400</v>
      </c>
      <c r="G12" s="28">
        <v>14774400</v>
      </c>
      <c r="H12" s="29">
        <f t="shared" si="0"/>
        <v>1</v>
      </c>
      <c r="I12" s="25" t="s">
        <v>46</v>
      </c>
      <c r="J12" s="30" t="s">
        <v>47</v>
      </c>
      <c r="K12" s="30" t="s">
        <v>26</v>
      </c>
      <c r="L12" s="31"/>
      <c r="S12" s="16" t="s">
        <v>526</v>
      </c>
    </row>
    <row r="13" spans="1:19" ht="81">
      <c r="A13" s="24" t="s">
        <v>48</v>
      </c>
      <c r="B13" s="25" t="s">
        <v>523</v>
      </c>
      <c r="C13" s="26">
        <v>43192</v>
      </c>
      <c r="D13" s="25" t="s">
        <v>49</v>
      </c>
      <c r="E13" s="25" t="s">
        <v>18</v>
      </c>
      <c r="F13" s="32">
        <v>1961008</v>
      </c>
      <c r="G13" s="28">
        <v>1961008</v>
      </c>
      <c r="H13" s="29">
        <f t="shared" si="0"/>
        <v>1</v>
      </c>
      <c r="I13" s="25" t="s">
        <v>50</v>
      </c>
      <c r="J13" s="30" t="s">
        <v>47</v>
      </c>
      <c r="K13" s="30" t="s">
        <v>26</v>
      </c>
      <c r="L13" s="31"/>
      <c r="S13" s="16" t="s">
        <v>526</v>
      </c>
    </row>
    <row r="14" spans="1:19" ht="81">
      <c r="A14" s="24" t="s">
        <v>51</v>
      </c>
      <c r="B14" s="25" t="s">
        <v>523</v>
      </c>
      <c r="C14" s="26">
        <v>43192</v>
      </c>
      <c r="D14" s="25" t="s">
        <v>52</v>
      </c>
      <c r="E14" s="25" t="s">
        <v>18</v>
      </c>
      <c r="F14" s="32">
        <v>2916000</v>
      </c>
      <c r="G14" s="28">
        <v>2916000</v>
      </c>
      <c r="H14" s="29">
        <f t="shared" si="0"/>
        <v>1</v>
      </c>
      <c r="I14" s="25" t="s">
        <v>53</v>
      </c>
      <c r="J14" s="30" t="s">
        <v>47</v>
      </c>
      <c r="K14" s="30" t="s">
        <v>26</v>
      </c>
      <c r="L14" s="31"/>
      <c r="S14" s="16" t="s">
        <v>526</v>
      </c>
    </row>
    <row r="15" spans="1:19" ht="81">
      <c r="A15" s="24" t="s">
        <v>54</v>
      </c>
      <c r="B15" s="25" t="s">
        <v>523</v>
      </c>
      <c r="C15" s="26">
        <v>43192</v>
      </c>
      <c r="D15" s="25" t="s">
        <v>55</v>
      </c>
      <c r="E15" s="25" t="s">
        <v>18</v>
      </c>
      <c r="F15" s="32">
        <v>2048707</v>
      </c>
      <c r="G15" s="28">
        <v>2048707</v>
      </c>
      <c r="H15" s="29">
        <f t="shared" si="0"/>
        <v>1</v>
      </c>
      <c r="I15" s="25" t="s">
        <v>56</v>
      </c>
      <c r="J15" s="30" t="s">
        <v>47</v>
      </c>
      <c r="K15" s="30" t="s">
        <v>26</v>
      </c>
      <c r="L15" s="31"/>
      <c r="S15" s="16" t="s">
        <v>526</v>
      </c>
    </row>
    <row r="16" spans="1:19" ht="81">
      <c r="A16" s="24" t="s">
        <v>57</v>
      </c>
      <c r="B16" s="25" t="s">
        <v>523</v>
      </c>
      <c r="C16" s="26">
        <v>43192</v>
      </c>
      <c r="D16" s="25" t="s">
        <v>58</v>
      </c>
      <c r="E16" s="25" t="s">
        <v>18</v>
      </c>
      <c r="F16" s="27" t="s">
        <v>26</v>
      </c>
      <c r="G16" s="28">
        <v>52485300</v>
      </c>
      <c r="H16" s="29" t="str">
        <f t="shared" si="0"/>
        <v>－</v>
      </c>
      <c r="I16" s="25" t="s">
        <v>59</v>
      </c>
      <c r="J16" s="30" t="s">
        <v>34</v>
      </c>
      <c r="K16" s="30" t="s">
        <v>26</v>
      </c>
      <c r="L16" s="31"/>
      <c r="S16" s="16" t="s">
        <v>526</v>
      </c>
    </row>
    <row r="17" spans="1:19" ht="81">
      <c r="A17" s="33" t="s">
        <v>60</v>
      </c>
      <c r="B17" s="25" t="s">
        <v>523</v>
      </c>
      <c r="C17" s="26">
        <v>43192</v>
      </c>
      <c r="D17" s="25" t="s">
        <v>61</v>
      </c>
      <c r="E17" s="25" t="s">
        <v>18</v>
      </c>
      <c r="F17" s="27" t="s">
        <v>26</v>
      </c>
      <c r="G17" s="28">
        <v>203040000</v>
      </c>
      <c r="H17" s="29" t="str">
        <f t="shared" si="0"/>
        <v>－</v>
      </c>
      <c r="I17" s="25" t="s">
        <v>62</v>
      </c>
      <c r="J17" s="30" t="s">
        <v>63</v>
      </c>
      <c r="K17" s="30" t="s">
        <v>26</v>
      </c>
      <c r="L17" s="31"/>
      <c r="S17" s="16" t="s">
        <v>526</v>
      </c>
    </row>
    <row r="18" spans="1:19" ht="81">
      <c r="A18" s="33" t="s">
        <v>64</v>
      </c>
      <c r="B18" s="25" t="s">
        <v>523</v>
      </c>
      <c r="C18" s="26">
        <v>43192</v>
      </c>
      <c r="D18" s="25" t="s">
        <v>65</v>
      </c>
      <c r="E18" s="25" t="s">
        <v>18</v>
      </c>
      <c r="F18" s="27" t="s">
        <v>26</v>
      </c>
      <c r="G18" s="28">
        <v>185638522</v>
      </c>
      <c r="H18" s="29" t="str">
        <f t="shared" si="0"/>
        <v>－</v>
      </c>
      <c r="I18" s="25" t="s">
        <v>66</v>
      </c>
      <c r="J18" s="30" t="s">
        <v>63</v>
      </c>
      <c r="K18" s="30" t="s">
        <v>26</v>
      </c>
      <c r="L18" s="31"/>
      <c r="S18" s="16" t="s">
        <v>526</v>
      </c>
    </row>
    <row r="19" spans="1:19" ht="81">
      <c r="A19" s="33" t="s">
        <v>67</v>
      </c>
      <c r="B19" s="25" t="s">
        <v>523</v>
      </c>
      <c r="C19" s="26">
        <v>43192</v>
      </c>
      <c r="D19" s="25" t="s">
        <v>61</v>
      </c>
      <c r="E19" s="25" t="s">
        <v>18</v>
      </c>
      <c r="F19" s="27" t="s">
        <v>26</v>
      </c>
      <c r="G19" s="28">
        <v>276804000</v>
      </c>
      <c r="H19" s="29" t="str">
        <f t="shared" si="0"/>
        <v>－</v>
      </c>
      <c r="I19" s="25" t="s">
        <v>68</v>
      </c>
      <c r="J19" s="30" t="s">
        <v>63</v>
      </c>
      <c r="K19" s="30" t="s">
        <v>26</v>
      </c>
      <c r="L19" s="31"/>
      <c r="S19" s="16" t="s">
        <v>526</v>
      </c>
    </row>
    <row r="20" spans="1:19" ht="81">
      <c r="A20" s="33" t="s">
        <v>69</v>
      </c>
      <c r="B20" s="25" t="s">
        <v>523</v>
      </c>
      <c r="C20" s="26">
        <v>43192</v>
      </c>
      <c r="D20" s="25" t="s">
        <v>61</v>
      </c>
      <c r="E20" s="25" t="s">
        <v>18</v>
      </c>
      <c r="F20" s="27" t="s">
        <v>26</v>
      </c>
      <c r="G20" s="28">
        <v>411320000</v>
      </c>
      <c r="H20" s="29" t="str">
        <f t="shared" si="0"/>
        <v>－</v>
      </c>
      <c r="I20" s="25" t="s">
        <v>70</v>
      </c>
      <c r="J20" s="30" t="s">
        <v>63</v>
      </c>
      <c r="K20" s="30" t="s">
        <v>26</v>
      </c>
      <c r="L20" s="31"/>
      <c r="S20" s="16" t="s">
        <v>526</v>
      </c>
    </row>
    <row r="21" spans="1:19" ht="81">
      <c r="A21" s="33" t="s">
        <v>71</v>
      </c>
      <c r="B21" s="25" t="s">
        <v>523</v>
      </c>
      <c r="C21" s="26">
        <v>43192</v>
      </c>
      <c r="D21" s="25" t="s">
        <v>61</v>
      </c>
      <c r="E21" s="25" t="s">
        <v>18</v>
      </c>
      <c r="F21" s="27" t="s">
        <v>26</v>
      </c>
      <c r="G21" s="28">
        <v>141451000</v>
      </c>
      <c r="H21" s="29" t="str">
        <f t="shared" si="0"/>
        <v>－</v>
      </c>
      <c r="I21" s="25" t="s">
        <v>72</v>
      </c>
      <c r="J21" s="30" t="s">
        <v>63</v>
      </c>
      <c r="K21" s="30" t="s">
        <v>26</v>
      </c>
      <c r="L21" s="31"/>
      <c r="S21" s="16" t="s">
        <v>526</v>
      </c>
    </row>
    <row r="22" spans="1:19" ht="81">
      <c r="A22" s="33" t="s">
        <v>73</v>
      </c>
      <c r="B22" s="25" t="s">
        <v>523</v>
      </c>
      <c r="C22" s="26">
        <v>43192</v>
      </c>
      <c r="D22" s="25" t="s">
        <v>61</v>
      </c>
      <c r="E22" s="25" t="s">
        <v>18</v>
      </c>
      <c r="F22" s="27" t="s">
        <v>26</v>
      </c>
      <c r="G22" s="28">
        <v>717879900</v>
      </c>
      <c r="H22" s="29" t="str">
        <f t="shared" si="0"/>
        <v>－</v>
      </c>
      <c r="I22" s="25" t="s">
        <v>74</v>
      </c>
      <c r="J22" s="30" t="s">
        <v>63</v>
      </c>
      <c r="K22" s="30" t="s">
        <v>26</v>
      </c>
      <c r="L22" s="31"/>
      <c r="S22" s="16" t="s">
        <v>526</v>
      </c>
    </row>
    <row r="23" spans="1:19" ht="81">
      <c r="A23" s="33" t="s">
        <v>75</v>
      </c>
      <c r="B23" s="25" t="s">
        <v>523</v>
      </c>
      <c r="C23" s="26">
        <v>43192</v>
      </c>
      <c r="D23" s="25" t="s">
        <v>61</v>
      </c>
      <c r="E23" s="25" t="s">
        <v>18</v>
      </c>
      <c r="F23" s="27" t="s">
        <v>26</v>
      </c>
      <c r="G23" s="28">
        <v>181657380</v>
      </c>
      <c r="H23" s="29" t="str">
        <f t="shared" si="0"/>
        <v>－</v>
      </c>
      <c r="I23" s="25" t="s">
        <v>76</v>
      </c>
      <c r="J23" s="30" t="s">
        <v>63</v>
      </c>
      <c r="K23" s="30" t="s">
        <v>26</v>
      </c>
      <c r="L23" s="31"/>
      <c r="S23" s="16" t="s">
        <v>526</v>
      </c>
    </row>
    <row r="24" spans="1:19" ht="81">
      <c r="A24" s="33" t="s">
        <v>77</v>
      </c>
      <c r="B24" s="25" t="s">
        <v>523</v>
      </c>
      <c r="C24" s="26">
        <v>43192</v>
      </c>
      <c r="D24" s="25" t="s">
        <v>65</v>
      </c>
      <c r="E24" s="25" t="s">
        <v>18</v>
      </c>
      <c r="F24" s="27" t="s">
        <v>26</v>
      </c>
      <c r="G24" s="28">
        <v>43675732</v>
      </c>
      <c r="H24" s="29" t="str">
        <f t="shared" si="0"/>
        <v>－</v>
      </c>
      <c r="I24" s="25" t="s">
        <v>78</v>
      </c>
      <c r="J24" s="30" t="s">
        <v>63</v>
      </c>
      <c r="K24" s="30" t="s">
        <v>26</v>
      </c>
      <c r="L24" s="31"/>
      <c r="S24" s="16" t="s">
        <v>526</v>
      </c>
    </row>
    <row r="25" spans="1:19" ht="81">
      <c r="A25" s="33" t="s">
        <v>79</v>
      </c>
      <c r="B25" s="25" t="s">
        <v>523</v>
      </c>
      <c r="C25" s="26">
        <v>43192</v>
      </c>
      <c r="D25" s="25" t="s">
        <v>65</v>
      </c>
      <c r="E25" s="25" t="s">
        <v>18</v>
      </c>
      <c r="F25" s="27" t="s">
        <v>26</v>
      </c>
      <c r="G25" s="28">
        <v>155510190</v>
      </c>
      <c r="H25" s="29" t="str">
        <f t="shared" si="0"/>
        <v>－</v>
      </c>
      <c r="I25" s="25" t="s">
        <v>78</v>
      </c>
      <c r="J25" s="30" t="s">
        <v>63</v>
      </c>
      <c r="K25" s="30" t="s">
        <v>26</v>
      </c>
      <c r="L25" s="31"/>
      <c r="S25" s="16" t="s">
        <v>526</v>
      </c>
    </row>
    <row r="26" spans="1:19" ht="81">
      <c r="A26" s="33" t="s">
        <v>80</v>
      </c>
      <c r="B26" s="25" t="s">
        <v>523</v>
      </c>
      <c r="C26" s="26">
        <v>43192</v>
      </c>
      <c r="D26" s="25" t="s">
        <v>65</v>
      </c>
      <c r="E26" s="25" t="s">
        <v>18</v>
      </c>
      <c r="F26" s="27" t="s">
        <v>26</v>
      </c>
      <c r="G26" s="28">
        <v>1673724000</v>
      </c>
      <c r="H26" s="29" t="str">
        <f t="shared" si="0"/>
        <v>－</v>
      </c>
      <c r="I26" s="25" t="s">
        <v>81</v>
      </c>
      <c r="J26" s="30" t="s">
        <v>63</v>
      </c>
      <c r="K26" s="30" t="s">
        <v>26</v>
      </c>
      <c r="L26" s="31"/>
      <c r="S26" s="16" t="s">
        <v>526</v>
      </c>
    </row>
    <row r="27" spans="1:19" ht="81">
      <c r="A27" s="33" t="s">
        <v>82</v>
      </c>
      <c r="B27" s="25" t="s">
        <v>523</v>
      </c>
      <c r="C27" s="26">
        <v>43192</v>
      </c>
      <c r="D27" s="25" t="s">
        <v>65</v>
      </c>
      <c r="E27" s="25" t="s">
        <v>18</v>
      </c>
      <c r="F27" s="27" t="s">
        <v>26</v>
      </c>
      <c r="G27" s="28">
        <v>1454916600</v>
      </c>
      <c r="H27" s="29" t="str">
        <f t="shared" si="0"/>
        <v>－</v>
      </c>
      <c r="I27" s="25" t="s">
        <v>83</v>
      </c>
      <c r="J27" s="30" t="s">
        <v>63</v>
      </c>
      <c r="K27" s="30" t="s">
        <v>26</v>
      </c>
      <c r="L27" s="31"/>
      <c r="S27" s="16" t="s">
        <v>526</v>
      </c>
    </row>
    <row r="28" spans="1:19" ht="81">
      <c r="A28" s="33" t="s">
        <v>108</v>
      </c>
      <c r="B28" s="25" t="s">
        <v>505</v>
      </c>
      <c r="C28" s="26">
        <v>43192</v>
      </c>
      <c r="D28" s="25" t="s">
        <v>109</v>
      </c>
      <c r="E28" s="25" t="s">
        <v>18</v>
      </c>
      <c r="F28" s="27" t="s">
        <v>26</v>
      </c>
      <c r="G28" s="28">
        <v>116341000</v>
      </c>
      <c r="H28" s="29" t="str">
        <f t="shared" si="0"/>
        <v>－</v>
      </c>
      <c r="I28" s="25" t="s">
        <v>110</v>
      </c>
      <c r="J28" s="30" t="s">
        <v>63</v>
      </c>
      <c r="K28" s="30" t="s">
        <v>26</v>
      </c>
      <c r="L28" s="31"/>
      <c r="S28" s="16" t="s">
        <v>526</v>
      </c>
    </row>
    <row r="29" spans="1:19" ht="81">
      <c r="A29" s="33" t="s">
        <v>111</v>
      </c>
      <c r="B29" s="25" t="s">
        <v>505</v>
      </c>
      <c r="C29" s="26">
        <v>43192</v>
      </c>
      <c r="D29" s="25" t="s">
        <v>109</v>
      </c>
      <c r="E29" s="25" t="s">
        <v>18</v>
      </c>
      <c r="F29" s="27" t="s">
        <v>26</v>
      </c>
      <c r="G29" s="28">
        <v>51219000</v>
      </c>
      <c r="H29" s="29" t="str">
        <f t="shared" si="0"/>
        <v>－</v>
      </c>
      <c r="I29" s="25" t="s">
        <v>112</v>
      </c>
      <c r="J29" s="30" t="s">
        <v>63</v>
      </c>
      <c r="K29" s="30" t="s">
        <v>26</v>
      </c>
      <c r="L29" s="31"/>
      <c r="S29" s="16" t="s">
        <v>526</v>
      </c>
    </row>
    <row r="30" spans="1:19" ht="81">
      <c r="A30" s="33" t="s">
        <v>113</v>
      </c>
      <c r="B30" s="25" t="s">
        <v>505</v>
      </c>
      <c r="C30" s="26">
        <v>43192</v>
      </c>
      <c r="D30" s="25" t="s">
        <v>114</v>
      </c>
      <c r="E30" s="25" t="s">
        <v>18</v>
      </c>
      <c r="F30" s="27" t="s">
        <v>26</v>
      </c>
      <c r="G30" s="28">
        <v>2895199</v>
      </c>
      <c r="H30" s="29" t="str">
        <f t="shared" si="0"/>
        <v>－</v>
      </c>
      <c r="I30" s="25" t="s">
        <v>115</v>
      </c>
      <c r="J30" s="30" t="s">
        <v>63</v>
      </c>
      <c r="K30" s="30" t="s">
        <v>26</v>
      </c>
      <c r="L30" s="31"/>
      <c r="S30" s="16" t="s">
        <v>526</v>
      </c>
    </row>
    <row r="31" spans="1:19" ht="81">
      <c r="A31" s="24" t="s">
        <v>116</v>
      </c>
      <c r="B31" s="25" t="s">
        <v>505</v>
      </c>
      <c r="C31" s="26">
        <v>43192</v>
      </c>
      <c r="D31" s="25" t="s">
        <v>117</v>
      </c>
      <c r="E31" s="25" t="s">
        <v>18</v>
      </c>
      <c r="F31" s="32">
        <v>9990000</v>
      </c>
      <c r="G31" s="28">
        <v>9936000</v>
      </c>
      <c r="H31" s="29">
        <f t="shared" si="0"/>
        <v>0.99459459459459465</v>
      </c>
      <c r="I31" s="25" t="s">
        <v>118</v>
      </c>
      <c r="J31" s="30" t="s">
        <v>34</v>
      </c>
      <c r="K31" s="30" t="s">
        <v>26</v>
      </c>
      <c r="L31" s="31"/>
      <c r="S31" s="16" t="s">
        <v>526</v>
      </c>
    </row>
    <row r="32" spans="1:19" ht="81">
      <c r="A32" s="24" t="s">
        <v>158</v>
      </c>
      <c r="B32" s="25" t="s">
        <v>507</v>
      </c>
      <c r="C32" s="26">
        <v>43192</v>
      </c>
      <c r="D32" s="25" t="s">
        <v>159</v>
      </c>
      <c r="E32" s="25" t="s">
        <v>18</v>
      </c>
      <c r="F32" s="27" t="s">
        <v>26</v>
      </c>
      <c r="G32" s="28">
        <v>1939680</v>
      </c>
      <c r="H32" s="29" t="str">
        <f t="shared" si="0"/>
        <v>－</v>
      </c>
      <c r="I32" s="25" t="s">
        <v>134</v>
      </c>
      <c r="J32" s="30" t="s">
        <v>63</v>
      </c>
      <c r="K32" s="30" t="s">
        <v>26</v>
      </c>
      <c r="L32" s="31"/>
      <c r="S32" s="16" t="s">
        <v>526</v>
      </c>
    </row>
    <row r="33" spans="1:19" ht="81">
      <c r="A33" s="24" t="s">
        <v>163</v>
      </c>
      <c r="B33" s="25" t="s">
        <v>164</v>
      </c>
      <c r="C33" s="26">
        <v>43192</v>
      </c>
      <c r="D33" s="25" t="s">
        <v>165</v>
      </c>
      <c r="E33" s="25" t="s">
        <v>18</v>
      </c>
      <c r="F33" s="27" t="s">
        <v>26</v>
      </c>
      <c r="G33" s="28">
        <v>2629700</v>
      </c>
      <c r="H33" s="29" t="str">
        <f t="shared" si="0"/>
        <v>－</v>
      </c>
      <c r="I33" s="25" t="s">
        <v>166</v>
      </c>
      <c r="J33" s="30" t="s">
        <v>87</v>
      </c>
      <c r="K33" s="30" t="s">
        <v>26</v>
      </c>
      <c r="L33" s="31"/>
      <c r="S33" s="16" t="s">
        <v>526</v>
      </c>
    </row>
    <row r="34" spans="1:19" ht="81">
      <c r="A34" s="24" t="s">
        <v>192</v>
      </c>
      <c r="B34" s="25" t="s">
        <v>509</v>
      </c>
      <c r="C34" s="26">
        <v>43192</v>
      </c>
      <c r="D34" s="25" t="s">
        <v>174</v>
      </c>
      <c r="E34" s="25" t="s">
        <v>18</v>
      </c>
      <c r="F34" s="27" t="s">
        <v>26</v>
      </c>
      <c r="G34" s="28">
        <v>360697320</v>
      </c>
      <c r="H34" s="29" t="str">
        <f t="shared" si="0"/>
        <v>－</v>
      </c>
      <c r="I34" s="25" t="s">
        <v>191</v>
      </c>
      <c r="J34" s="30" t="s">
        <v>63</v>
      </c>
      <c r="K34" s="30" t="s">
        <v>26</v>
      </c>
      <c r="L34" s="31"/>
      <c r="S34" s="16" t="s">
        <v>526</v>
      </c>
    </row>
    <row r="35" spans="1:19" ht="81">
      <c r="A35" s="24" t="s">
        <v>197</v>
      </c>
      <c r="B35" s="25" t="s">
        <v>510</v>
      </c>
      <c r="C35" s="26">
        <v>43192</v>
      </c>
      <c r="D35" s="25" t="s">
        <v>198</v>
      </c>
      <c r="E35" s="25" t="s">
        <v>18</v>
      </c>
      <c r="F35" s="34" t="s">
        <v>26</v>
      </c>
      <c r="G35" s="28">
        <v>27557000</v>
      </c>
      <c r="H35" s="29" t="str">
        <f t="shared" si="0"/>
        <v>－</v>
      </c>
      <c r="I35" s="25" t="s">
        <v>199</v>
      </c>
      <c r="J35" s="30" t="s">
        <v>63</v>
      </c>
      <c r="K35" s="30" t="s">
        <v>26</v>
      </c>
      <c r="L35" s="31"/>
      <c r="S35" s="16" t="s">
        <v>526</v>
      </c>
    </row>
    <row r="36" spans="1:19" ht="81">
      <c r="A36" s="24" t="s">
        <v>200</v>
      </c>
      <c r="B36" s="25" t="s">
        <v>510</v>
      </c>
      <c r="C36" s="26">
        <v>43192</v>
      </c>
      <c r="D36" s="25" t="s">
        <v>201</v>
      </c>
      <c r="E36" s="25" t="s">
        <v>18</v>
      </c>
      <c r="F36" s="34" t="s">
        <v>26</v>
      </c>
      <c r="G36" s="28">
        <v>92083000</v>
      </c>
      <c r="H36" s="29" t="str">
        <f t="shared" si="0"/>
        <v>－</v>
      </c>
      <c r="I36" s="25" t="s">
        <v>202</v>
      </c>
      <c r="J36" s="30" t="s">
        <v>63</v>
      </c>
      <c r="K36" s="30" t="s">
        <v>26</v>
      </c>
      <c r="L36" s="31"/>
      <c r="S36" s="16" t="s">
        <v>526</v>
      </c>
    </row>
    <row r="37" spans="1:19" ht="81">
      <c r="A37" s="24" t="s">
        <v>203</v>
      </c>
      <c r="B37" s="25" t="s">
        <v>510</v>
      </c>
      <c r="C37" s="26">
        <v>43192</v>
      </c>
      <c r="D37" s="25" t="s">
        <v>204</v>
      </c>
      <c r="E37" s="25" t="s">
        <v>18</v>
      </c>
      <c r="F37" s="34" t="s">
        <v>26</v>
      </c>
      <c r="G37" s="28">
        <v>4609008</v>
      </c>
      <c r="H37" s="29" t="str">
        <f t="shared" ref="H37:H68" si="1">IF(F37="－","－",G37/F37)</f>
        <v>－</v>
      </c>
      <c r="I37" s="25" t="s">
        <v>205</v>
      </c>
      <c r="J37" s="30" t="s">
        <v>63</v>
      </c>
      <c r="K37" s="30" t="s">
        <v>26</v>
      </c>
      <c r="L37" s="31"/>
      <c r="S37" s="16" t="s">
        <v>526</v>
      </c>
    </row>
    <row r="38" spans="1:19" ht="81">
      <c r="A38" s="24" t="s">
        <v>206</v>
      </c>
      <c r="B38" s="25" t="s">
        <v>510</v>
      </c>
      <c r="C38" s="26">
        <v>43192</v>
      </c>
      <c r="D38" s="25" t="s">
        <v>207</v>
      </c>
      <c r="E38" s="25" t="s">
        <v>18</v>
      </c>
      <c r="F38" s="34" t="s">
        <v>26</v>
      </c>
      <c r="G38" s="28">
        <v>876000</v>
      </c>
      <c r="H38" s="29" t="str">
        <f t="shared" si="1"/>
        <v>－</v>
      </c>
      <c r="I38" s="25" t="s">
        <v>208</v>
      </c>
      <c r="J38" s="30" t="s">
        <v>34</v>
      </c>
      <c r="K38" s="30" t="s">
        <v>26</v>
      </c>
      <c r="L38" s="31"/>
      <c r="S38" s="16" t="s">
        <v>526</v>
      </c>
    </row>
    <row r="39" spans="1:19" ht="81">
      <c r="A39" s="24" t="s">
        <v>209</v>
      </c>
      <c r="B39" s="25" t="s">
        <v>510</v>
      </c>
      <c r="C39" s="26">
        <v>43192</v>
      </c>
      <c r="D39" s="25" t="s">
        <v>58</v>
      </c>
      <c r="E39" s="25" t="s">
        <v>18</v>
      </c>
      <c r="F39" s="34" t="s">
        <v>26</v>
      </c>
      <c r="G39" s="28">
        <v>5668801</v>
      </c>
      <c r="H39" s="29" t="str">
        <f t="shared" si="1"/>
        <v>－</v>
      </c>
      <c r="I39" s="25" t="s">
        <v>210</v>
      </c>
      <c r="J39" s="30" t="s">
        <v>34</v>
      </c>
      <c r="K39" s="30" t="s">
        <v>26</v>
      </c>
      <c r="L39" s="31"/>
      <c r="S39" s="16" t="s">
        <v>526</v>
      </c>
    </row>
    <row r="40" spans="1:19" ht="81">
      <c r="A40" s="24" t="s">
        <v>209</v>
      </c>
      <c r="B40" s="25" t="s">
        <v>510</v>
      </c>
      <c r="C40" s="26">
        <v>43192</v>
      </c>
      <c r="D40" s="25" t="s">
        <v>211</v>
      </c>
      <c r="E40" s="25" t="s">
        <v>18</v>
      </c>
      <c r="F40" s="34" t="s">
        <v>26</v>
      </c>
      <c r="G40" s="28">
        <v>1382491</v>
      </c>
      <c r="H40" s="29" t="str">
        <f t="shared" si="1"/>
        <v>－</v>
      </c>
      <c r="I40" s="25" t="s">
        <v>212</v>
      </c>
      <c r="J40" s="30" t="s">
        <v>34</v>
      </c>
      <c r="K40" s="30" t="s">
        <v>26</v>
      </c>
      <c r="L40" s="31"/>
      <c r="S40" s="16" t="s">
        <v>526</v>
      </c>
    </row>
    <row r="41" spans="1:19" ht="81">
      <c r="A41" s="24" t="s">
        <v>213</v>
      </c>
      <c r="B41" s="25" t="s">
        <v>511</v>
      </c>
      <c r="C41" s="26">
        <v>43192</v>
      </c>
      <c r="D41" s="25" t="s">
        <v>214</v>
      </c>
      <c r="E41" s="25" t="s">
        <v>18</v>
      </c>
      <c r="F41" s="34" t="s">
        <v>26</v>
      </c>
      <c r="G41" s="28">
        <v>5463120</v>
      </c>
      <c r="H41" s="29" t="str">
        <f t="shared" si="1"/>
        <v>－</v>
      </c>
      <c r="I41" s="25" t="s">
        <v>215</v>
      </c>
      <c r="J41" s="30" t="s">
        <v>63</v>
      </c>
      <c r="K41" s="30" t="s">
        <v>26</v>
      </c>
      <c r="L41" s="31"/>
      <c r="S41" s="16" t="s">
        <v>526</v>
      </c>
    </row>
    <row r="42" spans="1:19" ht="81">
      <c r="A42" s="24" t="s">
        <v>216</v>
      </c>
      <c r="B42" s="25" t="s">
        <v>511</v>
      </c>
      <c r="C42" s="26">
        <v>43192</v>
      </c>
      <c r="D42" s="25" t="s">
        <v>217</v>
      </c>
      <c r="E42" s="25" t="s">
        <v>18</v>
      </c>
      <c r="F42" s="34" t="s">
        <v>26</v>
      </c>
      <c r="G42" s="28">
        <v>58187585</v>
      </c>
      <c r="H42" s="29" t="str">
        <f t="shared" si="1"/>
        <v>－</v>
      </c>
      <c r="I42" s="25" t="s">
        <v>110</v>
      </c>
      <c r="J42" s="30" t="s">
        <v>63</v>
      </c>
      <c r="K42" s="30" t="s">
        <v>26</v>
      </c>
      <c r="L42" s="31"/>
      <c r="S42" s="16" t="s">
        <v>526</v>
      </c>
    </row>
    <row r="43" spans="1:19" ht="81">
      <c r="A43" s="24" t="s">
        <v>218</v>
      </c>
      <c r="B43" s="25" t="s">
        <v>511</v>
      </c>
      <c r="C43" s="26">
        <v>43192</v>
      </c>
      <c r="D43" s="25" t="s">
        <v>219</v>
      </c>
      <c r="E43" s="25" t="s">
        <v>18</v>
      </c>
      <c r="F43" s="34" t="s">
        <v>26</v>
      </c>
      <c r="G43" s="28">
        <v>1983000</v>
      </c>
      <c r="H43" s="29" t="str">
        <f t="shared" si="1"/>
        <v>－</v>
      </c>
      <c r="I43" s="25" t="s">
        <v>220</v>
      </c>
      <c r="J43" s="30" t="s">
        <v>87</v>
      </c>
      <c r="K43" s="30" t="s">
        <v>26</v>
      </c>
      <c r="L43" s="31"/>
      <c r="S43" s="16" t="s">
        <v>526</v>
      </c>
    </row>
    <row r="44" spans="1:19" ht="81">
      <c r="A44" s="24" t="s">
        <v>221</v>
      </c>
      <c r="B44" s="25" t="s">
        <v>511</v>
      </c>
      <c r="C44" s="26">
        <v>43192</v>
      </c>
      <c r="D44" s="25" t="s">
        <v>222</v>
      </c>
      <c r="E44" s="25" t="s">
        <v>18</v>
      </c>
      <c r="F44" s="34" t="s">
        <v>26</v>
      </c>
      <c r="G44" s="28">
        <v>2500000</v>
      </c>
      <c r="H44" s="29" t="str">
        <f t="shared" si="1"/>
        <v>－</v>
      </c>
      <c r="I44" s="25" t="s">
        <v>220</v>
      </c>
      <c r="J44" s="30" t="s">
        <v>87</v>
      </c>
      <c r="K44" s="30" t="s">
        <v>26</v>
      </c>
      <c r="L44" s="31"/>
      <c r="S44" s="16" t="s">
        <v>526</v>
      </c>
    </row>
    <row r="45" spans="1:19" ht="81">
      <c r="A45" s="24" t="s">
        <v>223</v>
      </c>
      <c r="B45" s="25" t="s">
        <v>511</v>
      </c>
      <c r="C45" s="26">
        <v>43192</v>
      </c>
      <c r="D45" s="25" t="s">
        <v>224</v>
      </c>
      <c r="E45" s="25" t="s">
        <v>18</v>
      </c>
      <c r="F45" s="34" t="s">
        <v>26</v>
      </c>
      <c r="G45" s="28">
        <v>5257000</v>
      </c>
      <c r="H45" s="29" t="str">
        <f t="shared" si="1"/>
        <v>－</v>
      </c>
      <c r="I45" s="25" t="s">
        <v>220</v>
      </c>
      <c r="J45" s="30" t="s">
        <v>87</v>
      </c>
      <c r="K45" s="30" t="s">
        <v>26</v>
      </c>
      <c r="L45" s="31"/>
      <c r="S45" s="16" t="s">
        <v>526</v>
      </c>
    </row>
    <row r="46" spans="1:19" ht="81">
      <c r="A46" s="24" t="s">
        <v>250</v>
      </c>
      <c r="B46" s="25" t="s">
        <v>251</v>
      </c>
      <c r="C46" s="26">
        <v>43192</v>
      </c>
      <c r="D46" s="25" t="s">
        <v>224</v>
      </c>
      <c r="E46" s="25" t="s">
        <v>18</v>
      </c>
      <c r="F46" s="27" t="s">
        <v>26</v>
      </c>
      <c r="G46" s="28">
        <v>9753887</v>
      </c>
      <c r="H46" s="29" t="str">
        <f t="shared" si="1"/>
        <v>－</v>
      </c>
      <c r="I46" s="25" t="s">
        <v>252</v>
      </c>
      <c r="J46" s="30" t="s">
        <v>63</v>
      </c>
      <c r="K46" s="30" t="s">
        <v>26</v>
      </c>
      <c r="L46" s="31"/>
      <c r="S46" s="16" t="s">
        <v>526</v>
      </c>
    </row>
    <row r="47" spans="1:19" ht="81">
      <c r="A47" s="24" t="s">
        <v>253</v>
      </c>
      <c r="B47" s="25" t="s">
        <v>251</v>
      </c>
      <c r="C47" s="26">
        <v>43192</v>
      </c>
      <c r="D47" s="25" t="s">
        <v>254</v>
      </c>
      <c r="E47" s="25" t="s">
        <v>18</v>
      </c>
      <c r="F47" s="27" t="s">
        <v>26</v>
      </c>
      <c r="G47" s="28">
        <v>1517297</v>
      </c>
      <c r="H47" s="29" t="str">
        <f t="shared" si="1"/>
        <v>－</v>
      </c>
      <c r="I47" s="25" t="s">
        <v>252</v>
      </c>
      <c r="J47" s="30" t="s">
        <v>63</v>
      </c>
      <c r="K47" s="30" t="s">
        <v>26</v>
      </c>
      <c r="L47" s="31"/>
      <c r="S47" s="16" t="s">
        <v>526</v>
      </c>
    </row>
    <row r="48" spans="1:19" ht="81">
      <c r="A48" s="24" t="s">
        <v>255</v>
      </c>
      <c r="B48" s="25" t="s">
        <v>251</v>
      </c>
      <c r="C48" s="26">
        <v>43192</v>
      </c>
      <c r="D48" s="25" t="s">
        <v>256</v>
      </c>
      <c r="E48" s="25" t="s">
        <v>18</v>
      </c>
      <c r="F48" s="27" t="s">
        <v>26</v>
      </c>
      <c r="G48" s="28">
        <v>5446407</v>
      </c>
      <c r="H48" s="29" t="str">
        <f t="shared" si="1"/>
        <v>－</v>
      </c>
      <c r="I48" s="25" t="s">
        <v>252</v>
      </c>
      <c r="J48" s="30" t="s">
        <v>63</v>
      </c>
      <c r="K48" s="30" t="s">
        <v>26</v>
      </c>
      <c r="L48" s="31"/>
      <c r="S48" s="16" t="s">
        <v>526</v>
      </c>
    </row>
    <row r="49" spans="1:19" ht="81">
      <c r="A49" s="24" t="s">
        <v>257</v>
      </c>
      <c r="B49" s="25" t="s">
        <v>251</v>
      </c>
      <c r="C49" s="26">
        <v>43192</v>
      </c>
      <c r="D49" s="25" t="s">
        <v>222</v>
      </c>
      <c r="E49" s="25" t="s">
        <v>18</v>
      </c>
      <c r="F49" s="27" t="s">
        <v>26</v>
      </c>
      <c r="G49" s="28">
        <v>20930573</v>
      </c>
      <c r="H49" s="29" t="str">
        <f t="shared" si="1"/>
        <v>－</v>
      </c>
      <c r="I49" s="25" t="s">
        <v>252</v>
      </c>
      <c r="J49" s="30" t="s">
        <v>63</v>
      </c>
      <c r="K49" s="30" t="s">
        <v>26</v>
      </c>
      <c r="L49" s="31"/>
      <c r="S49" s="16" t="s">
        <v>526</v>
      </c>
    </row>
    <row r="50" spans="1:19" ht="81">
      <c r="A50" s="24" t="s">
        <v>258</v>
      </c>
      <c r="B50" s="25" t="s">
        <v>251</v>
      </c>
      <c r="C50" s="26">
        <v>43192</v>
      </c>
      <c r="D50" s="25" t="s">
        <v>259</v>
      </c>
      <c r="E50" s="25" t="s">
        <v>18</v>
      </c>
      <c r="F50" s="27" t="s">
        <v>26</v>
      </c>
      <c r="G50" s="28">
        <v>1272525</v>
      </c>
      <c r="H50" s="29" t="str">
        <f t="shared" si="1"/>
        <v>－</v>
      </c>
      <c r="I50" s="25" t="s">
        <v>260</v>
      </c>
      <c r="J50" s="30" t="s">
        <v>63</v>
      </c>
      <c r="K50" s="30" t="s">
        <v>26</v>
      </c>
      <c r="L50" s="31"/>
      <c r="S50" s="16" t="s">
        <v>526</v>
      </c>
    </row>
    <row r="51" spans="1:19" ht="81">
      <c r="A51" s="24" t="s">
        <v>269</v>
      </c>
      <c r="B51" s="25" t="s">
        <v>461</v>
      </c>
      <c r="C51" s="26">
        <v>43192</v>
      </c>
      <c r="D51" s="25" t="s">
        <v>270</v>
      </c>
      <c r="E51" s="25" t="s">
        <v>18</v>
      </c>
      <c r="F51" s="27" t="s">
        <v>26</v>
      </c>
      <c r="G51" s="28">
        <v>8750454</v>
      </c>
      <c r="H51" s="29" t="str">
        <f t="shared" si="1"/>
        <v>－</v>
      </c>
      <c r="I51" s="25" t="s">
        <v>271</v>
      </c>
      <c r="J51" s="30" t="s">
        <v>63</v>
      </c>
      <c r="K51" s="30" t="s">
        <v>26</v>
      </c>
      <c r="L51" s="31"/>
      <c r="S51" s="16" t="s">
        <v>526</v>
      </c>
    </row>
    <row r="52" spans="1:19" ht="81">
      <c r="A52" s="24" t="s">
        <v>274</v>
      </c>
      <c r="B52" s="25" t="s">
        <v>513</v>
      </c>
      <c r="C52" s="26">
        <v>43192</v>
      </c>
      <c r="D52" s="25" t="s">
        <v>275</v>
      </c>
      <c r="E52" s="25" t="s">
        <v>18</v>
      </c>
      <c r="F52" s="27" t="s">
        <v>26</v>
      </c>
      <c r="G52" s="28">
        <v>2359207</v>
      </c>
      <c r="H52" s="29" t="str">
        <f t="shared" si="1"/>
        <v>－</v>
      </c>
      <c r="I52" s="25" t="s">
        <v>276</v>
      </c>
      <c r="J52" s="30" t="s">
        <v>34</v>
      </c>
      <c r="K52" s="30" t="s">
        <v>26</v>
      </c>
      <c r="L52" s="31"/>
      <c r="S52" s="16" t="s">
        <v>526</v>
      </c>
    </row>
    <row r="53" spans="1:19" ht="81">
      <c r="A53" s="24" t="s">
        <v>209</v>
      </c>
      <c r="B53" s="25" t="s">
        <v>513</v>
      </c>
      <c r="C53" s="26">
        <v>43192</v>
      </c>
      <c r="D53" s="25" t="s">
        <v>270</v>
      </c>
      <c r="E53" s="25" t="s">
        <v>18</v>
      </c>
      <c r="F53" s="27" t="s">
        <v>26</v>
      </c>
      <c r="G53" s="28">
        <v>1024738</v>
      </c>
      <c r="H53" s="29" t="str">
        <f t="shared" si="1"/>
        <v>－</v>
      </c>
      <c r="I53" s="25" t="s">
        <v>277</v>
      </c>
      <c r="J53" s="30" t="s">
        <v>34</v>
      </c>
      <c r="K53" s="30" t="s">
        <v>26</v>
      </c>
      <c r="L53" s="31"/>
      <c r="S53" s="16" t="s">
        <v>526</v>
      </c>
    </row>
    <row r="54" spans="1:19" ht="81">
      <c r="A54" s="24" t="s">
        <v>293</v>
      </c>
      <c r="B54" s="25" t="s">
        <v>297</v>
      </c>
      <c r="C54" s="26">
        <v>43192</v>
      </c>
      <c r="D54" s="25" t="s">
        <v>294</v>
      </c>
      <c r="E54" s="25" t="s">
        <v>18</v>
      </c>
      <c r="F54" s="27" t="s">
        <v>26</v>
      </c>
      <c r="G54" s="28">
        <v>3526200</v>
      </c>
      <c r="H54" s="29" t="str">
        <f t="shared" si="1"/>
        <v>－</v>
      </c>
      <c r="I54" s="25" t="s">
        <v>295</v>
      </c>
      <c r="J54" s="30" t="s">
        <v>63</v>
      </c>
      <c r="K54" s="30" t="s">
        <v>26</v>
      </c>
      <c r="L54" s="31"/>
      <c r="S54" s="16" t="s">
        <v>526</v>
      </c>
    </row>
    <row r="55" spans="1:19" ht="81">
      <c r="A55" s="24" t="s">
        <v>304</v>
      </c>
      <c r="B55" s="25" t="s">
        <v>514</v>
      </c>
      <c r="C55" s="26">
        <v>43192</v>
      </c>
      <c r="D55" s="25" t="s">
        <v>270</v>
      </c>
      <c r="E55" s="25" t="s">
        <v>18</v>
      </c>
      <c r="F55" s="34" t="s">
        <v>26</v>
      </c>
      <c r="G55" s="28">
        <v>8964356</v>
      </c>
      <c r="H55" s="29" t="str">
        <f t="shared" si="1"/>
        <v>－</v>
      </c>
      <c r="I55" s="25" t="s">
        <v>305</v>
      </c>
      <c r="J55" s="30" t="s">
        <v>87</v>
      </c>
      <c r="K55" s="30" t="s">
        <v>26</v>
      </c>
      <c r="L55" s="31"/>
      <c r="S55" s="16" t="s">
        <v>526</v>
      </c>
    </row>
    <row r="56" spans="1:19" ht="81">
      <c r="A56" s="24" t="s">
        <v>209</v>
      </c>
      <c r="B56" s="25" t="s">
        <v>514</v>
      </c>
      <c r="C56" s="26">
        <v>43192</v>
      </c>
      <c r="D56" s="25" t="s">
        <v>306</v>
      </c>
      <c r="E56" s="25" t="s">
        <v>18</v>
      </c>
      <c r="F56" s="34" t="s">
        <v>26</v>
      </c>
      <c r="G56" s="28">
        <v>3402954</v>
      </c>
      <c r="H56" s="29" t="str">
        <f t="shared" si="1"/>
        <v>－</v>
      </c>
      <c r="I56" s="25" t="s">
        <v>307</v>
      </c>
      <c r="J56" s="30" t="s">
        <v>34</v>
      </c>
      <c r="K56" s="30" t="s">
        <v>26</v>
      </c>
      <c r="L56" s="31"/>
      <c r="S56" s="16" t="s">
        <v>526</v>
      </c>
    </row>
    <row r="57" spans="1:19" ht="81">
      <c r="A57" s="24" t="s">
        <v>209</v>
      </c>
      <c r="B57" s="25" t="s">
        <v>514</v>
      </c>
      <c r="C57" s="26">
        <v>43192</v>
      </c>
      <c r="D57" s="25" t="s">
        <v>306</v>
      </c>
      <c r="E57" s="25" t="s">
        <v>18</v>
      </c>
      <c r="F57" s="34" t="s">
        <v>26</v>
      </c>
      <c r="G57" s="28">
        <v>813619</v>
      </c>
      <c r="H57" s="29" t="str">
        <f t="shared" si="1"/>
        <v>－</v>
      </c>
      <c r="I57" s="25" t="s">
        <v>307</v>
      </c>
      <c r="J57" s="30" t="s">
        <v>34</v>
      </c>
      <c r="K57" s="30" t="s">
        <v>26</v>
      </c>
      <c r="L57" s="31"/>
      <c r="S57" s="16" t="s">
        <v>526</v>
      </c>
    </row>
    <row r="58" spans="1:19" ht="81">
      <c r="A58" s="24" t="s">
        <v>209</v>
      </c>
      <c r="B58" s="25" t="s">
        <v>515</v>
      </c>
      <c r="C58" s="26">
        <v>43192</v>
      </c>
      <c r="D58" s="25" t="s">
        <v>308</v>
      </c>
      <c r="E58" s="25" t="s">
        <v>18</v>
      </c>
      <c r="F58" s="34" t="s">
        <v>26</v>
      </c>
      <c r="G58" s="28">
        <v>4819379</v>
      </c>
      <c r="H58" s="29" t="str">
        <f t="shared" si="1"/>
        <v>－</v>
      </c>
      <c r="I58" s="25" t="s">
        <v>307</v>
      </c>
      <c r="J58" s="30" t="s">
        <v>34</v>
      </c>
      <c r="K58" s="30" t="s">
        <v>26</v>
      </c>
      <c r="L58" s="31"/>
      <c r="S58" s="16" t="s">
        <v>526</v>
      </c>
    </row>
    <row r="59" spans="1:19" ht="81">
      <c r="A59" s="24" t="s">
        <v>309</v>
      </c>
      <c r="B59" s="25" t="s">
        <v>515</v>
      </c>
      <c r="C59" s="26">
        <v>43192</v>
      </c>
      <c r="D59" s="25" t="s">
        <v>310</v>
      </c>
      <c r="E59" s="25" t="s">
        <v>18</v>
      </c>
      <c r="F59" s="34" t="s">
        <v>26</v>
      </c>
      <c r="G59" s="28">
        <v>1104000</v>
      </c>
      <c r="H59" s="29" t="str">
        <f t="shared" si="1"/>
        <v>－</v>
      </c>
      <c r="I59" s="25" t="s">
        <v>59</v>
      </c>
      <c r="J59" s="30" t="s">
        <v>34</v>
      </c>
      <c r="K59" s="30" t="s">
        <v>26</v>
      </c>
      <c r="L59" s="31"/>
      <c r="S59" s="16" t="s">
        <v>526</v>
      </c>
    </row>
    <row r="60" spans="1:19" ht="81">
      <c r="A60" s="24" t="s">
        <v>311</v>
      </c>
      <c r="B60" s="25" t="s">
        <v>515</v>
      </c>
      <c r="C60" s="26">
        <v>43192</v>
      </c>
      <c r="D60" s="25" t="s">
        <v>312</v>
      </c>
      <c r="E60" s="25" t="s">
        <v>18</v>
      </c>
      <c r="F60" s="34" t="s">
        <v>26</v>
      </c>
      <c r="G60" s="28">
        <v>1440000</v>
      </c>
      <c r="H60" s="29" t="str">
        <f t="shared" si="1"/>
        <v>－</v>
      </c>
      <c r="I60" s="25" t="s">
        <v>59</v>
      </c>
      <c r="J60" s="30" t="s">
        <v>34</v>
      </c>
      <c r="K60" s="30" t="s">
        <v>26</v>
      </c>
      <c r="L60" s="31"/>
      <c r="S60" s="16" t="s">
        <v>526</v>
      </c>
    </row>
    <row r="61" spans="1:19" ht="81">
      <c r="A61" s="24" t="s">
        <v>313</v>
      </c>
      <c r="B61" s="25" t="s">
        <v>515</v>
      </c>
      <c r="C61" s="26">
        <v>43192</v>
      </c>
      <c r="D61" s="25" t="s">
        <v>314</v>
      </c>
      <c r="E61" s="25" t="s">
        <v>18</v>
      </c>
      <c r="F61" s="34" t="s">
        <v>26</v>
      </c>
      <c r="G61" s="28">
        <v>1248000</v>
      </c>
      <c r="H61" s="29" t="str">
        <f t="shared" si="1"/>
        <v>－</v>
      </c>
      <c r="I61" s="25" t="s">
        <v>59</v>
      </c>
      <c r="J61" s="30" t="s">
        <v>34</v>
      </c>
      <c r="K61" s="30" t="s">
        <v>26</v>
      </c>
      <c r="L61" s="31"/>
      <c r="S61" s="16" t="s">
        <v>526</v>
      </c>
    </row>
    <row r="62" spans="1:19" ht="81">
      <c r="A62" s="24" t="s">
        <v>315</v>
      </c>
      <c r="B62" s="25" t="s">
        <v>516</v>
      </c>
      <c r="C62" s="26">
        <v>43192</v>
      </c>
      <c r="D62" s="25" t="s">
        <v>316</v>
      </c>
      <c r="E62" s="25" t="s">
        <v>18</v>
      </c>
      <c r="F62" s="34" t="s">
        <v>26</v>
      </c>
      <c r="G62" s="28">
        <v>6089040</v>
      </c>
      <c r="H62" s="29" t="str">
        <f t="shared" si="1"/>
        <v>－</v>
      </c>
      <c r="I62" s="25" t="s">
        <v>317</v>
      </c>
      <c r="J62" s="30" t="s">
        <v>63</v>
      </c>
      <c r="K62" s="30" t="s">
        <v>26</v>
      </c>
      <c r="L62" s="31"/>
      <c r="S62" s="16" t="s">
        <v>526</v>
      </c>
    </row>
    <row r="63" spans="1:19" ht="81">
      <c r="A63" s="24" t="s">
        <v>318</v>
      </c>
      <c r="B63" s="25" t="s">
        <v>516</v>
      </c>
      <c r="C63" s="26">
        <v>43192</v>
      </c>
      <c r="D63" s="25" t="s">
        <v>316</v>
      </c>
      <c r="E63" s="25" t="s">
        <v>18</v>
      </c>
      <c r="F63" s="34" t="s">
        <v>26</v>
      </c>
      <c r="G63" s="28">
        <v>10579680</v>
      </c>
      <c r="H63" s="29" t="str">
        <f t="shared" si="1"/>
        <v>－</v>
      </c>
      <c r="I63" s="25" t="s">
        <v>317</v>
      </c>
      <c r="J63" s="30" t="s">
        <v>63</v>
      </c>
      <c r="K63" s="30" t="s">
        <v>26</v>
      </c>
      <c r="L63" s="31"/>
      <c r="S63" s="16" t="s">
        <v>526</v>
      </c>
    </row>
    <row r="64" spans="1:19" ht="81">
      <c r="A64" s="24" t="s">
        <v>319</v>
      </c>
      <c r="B64" s="25" t="s">
        <v>516</v>
      </c>
      <c r="C64" s="26">
        <v>43192</v>
      </c>
      <c r="D64" s="25" t="s">
        <v>316</v>
      </c>
      <c r="E64" s="25" t="s">
        <v>18</v>
      </c>
      <c r="F64" s="34" t="s">
        <v>26</v>
      </c>
      <c r="G64" s="28">
        <v>7139880</v>
      </c>
      <c r="H64" s="29" t="str">
        <f t="shared" si="1"/>
        <v>－</v>
      </c>
      <c r="I64" s="25" t="s">
        <v>317</v>
      </c>
      <c r="J64" s="30" t="s">
        <v>63</v>
      </c>
      <c r="K64" s="30" t="s">
        <v>26</v>
      </c>
      <c r="L64" s="31"/>
      <c r="S64" s="16" t="s">
        <v>526</v>
      </c>
    </row>
    <row r="65" spans="1:19" ht="81">
      <c r="A65" s="24" t="s">
        <v>320</v>
      </c>
      <c r="B65" s="25" t="s">
        <v>516</v>
      </c>
      <c r="C65" s="26">
        <v>43192</v>
      </c>
      <c r="D65" s="25" t="s">
        <v>316</v>
      </c>
      <c r="E65" s="25" t="s">
        <v>18</v>
      </c>
      <c r="F65" s="34" t="s">
        <v>26</v>
      </c>
      <c r="G65" s="28">
        <v>3952152</v>
      </c>
      <c r="H65" s="29" t="str">
        <f t="shared" si="1"/>
        <v>－</v>
      </c>
      <c r="I65" s="25" t="s">
        <v>317</v>
      </c>
      <c r="J65" s="30" t="s">
        <v>63</v>
      </c>
      <c r="K65" s="30" t="s">
        <v>26</v>
      </c>
      <c r="L65" s="31"/>
      <c r="S65" s="16" t="s">
        <v>526</v>
      </c>
    </row>
    <row r="66" spans="1:19" ht="81">
      <c r="A66" s="24" t="s">
        <v>321</v>
      </c>
      <c r="B66" s="25" t="s">
        <v>516</v>
      </c>
      <c r="C66" s="26">
        <v>43192</v>
      </c>
      <c r="D66" s="25" t="s">
        <v>316</v>
      </c>
      <c r="E66" s="25" t="s">
        <v>18</v>
      </c>
      <c r="F66" s="34" t="s">
        <v>26</v>
      </c>
      <c r="G66" s="28">
        <v>7918560</v>
      </c>
      <c r="H66" s="29" t="str">
        <f t="shared" si="1"/>
        <v>－</v>
      </c>
      <c r="I66" s="25" t="s">
        <v>317</v>
      </c>
      <c r="J66" s="30" t="s">
        <v>63</v>
      </c>
      <c r="K66" s="30" t="s">
        <v>26</v>
      </c>
      <c r="L66" s="31"/>
      <c r="S66" s="16" t="s">
        <v>526</v>
      </c>
    </row>
    <row r="67" spans="1:19" ht="81">
      <c r="A67" s="24" t="s">
        <v>322</v>
      </c>
      <c r="B67" s="25" t="s">
        <v>516</v>
      </c>
      <c r="C67" s="26">
        <v>43192</v>
      </c>
      <c r="D67" s="25" t="s">
        <v>316</v>
      </c>
      <c r="E67" s="25" t="s">
        <v>18</v>
      </c>
      <c r="F67" s="34" t="s">
        <v>26</v>
      </c>
      <c r="G67" s="28">
        <v>5379480</v>
      </c>
      <c r="H67" s="29" t="str">
        <f t="shared" si="1"/>
        <v>－</v>
      </c>
      <c r="I67" s="25" t="s">
        <v>317</v>
      </c>
      <c r="J67" s="30" t="s">
        <v>63</v>
      </c>
      <c r="K67" s="30" t="s">
        <v>26</v>
      </c>
      <c r="L67" s="31"/>
      <c r="S67" s="16" t="s">
        <v>526</v>
      </c>
    </row>
    <row r="68" spans="1:19" ht="81">
      <c r="A68" s="24" t="s">
        <v>323</v>
      </c>
      <c r="B68" s="25" t="s">
        <v>516</v>
      </c>
      <c r="C68" s="26">
        <v>43192</v>
      </c>
      <c r="D68" s="25" t="s">
        <v>316</v>
      </c>
      <c r="E68" s="25" t="s">
        <v>18</v>
      </c>
      <c r="F68" s="34" t="s">
        <v>26</v>
      </c>
      <c r="G68" s="28">
        <v>14257080</v>
      </c>
      <c r="H68" s="29" t="str">
        <f t="shared" si="1"/>
        <v>－</v>
      </c>
      <c r="I68" s="25" t="s">
        <v>317</v>
      </c>
      <c r="J68" s="30" t="s">
        <v>63</v>
      </c>
      <c r="K68" s="30" t="s">
        <v>26</v>
      </c>
      <c r="L68" s="31"/>
      <c r="S68" s="16" t="s">
        <v>526</v>
      </c>
    </row>
    <row r="69" spans="1:19" ht="81">
      <c r="A69" s="24" t="s">
        <v>324</v>
      </c>
      <c r="B69" s="25" t="s">
        <v>516</v>
      </c>
      <c r="C69" s="26">
        <v>43192</v>
      </c>
      <c r="D69" s="25" t="s">
        <v>316</v>
      </c>
      <c r="E69" s="25" t="s">
        <v>18</v>
      </c>
      <c r="F69" s="34" t="s">
        <v>26</v>
      </c>
      <c r="G69" s="28">
        <v>19057680</v>
      </c>
      <c r="H69" s="29" t="str">
        <f t="shared" ref="H69:H100" si="2">IF(F69="－","－",G69/F69)</f>
        <v>－</v>
      </c>
      <c r="I69" s="25" t="s">
        <v>317</v>
      </c>
      <c r="J69" s="30" t="s">
        <v>63</v>
      </c>
      <c r="K69" s="30" t="s">
        <v>26</v>
      </c>
      <c r="L69" s="31"/>
      <c r="S69" s="16" t="s">
        <v>526</v>
      </c>
    </row>
    <row r="70" spans="1:19" ht="81">
      <c r="A70" s="24" t="s">
        <v>325</v>
      </c>
      <c r="B70" s="25" t="s">
        <v>516</v>
      </c>
      <c r="C70" s="26">
        <v>43192</v>
      </c>
      <c r="D70" s="25" t="s">
        <v>326</v>
      </c>
      <c r="E70" s="25" t="s">
        <v>18</v>
      </c>
      <c r="F70" s="34" t="s">
        <v>26</v>
      </c>
      <c r="G70" s="28">
        <v>5980845</v>
      </c>
      <c r="H70" s="29" t="str">
        <f t="shared" si="2"/>
        <v>－</v>
      </c>
      <c r="I70" s="25" t="s">
        <v>215</v>
      </c>
      <c r="J70" s="30" t="s">
        <v>63</v>
      </c>
      <c r="K70" s="30" t="s">
        <v>26</v>
      </c>
      <c r="L70" s="31"/>
      <c r="S70" s="16" t="s">
        <v>526</v>
      </c>
    </row>
    <row r="71" spans="1:19" ht="81">
      <c r="A71" s="24" t="s">
        <v>327</v>
      </c>
      <c r="B71" s="25" t="s">
        <v>516</v>
      </c>
      <c r="C71" s="26">
        <v>43192</v>
      </c>
      <c r="D71" s="25" t="s">
        <v>328</v>
      </c>
      <c r="E71" s="25" t="s">
        <v>18</v>
      </c>
      <c r="F71" s="34" t="s">
        <v>26</v>
      </c>
      <c r="G71" s="28">
        <v>5744736</v>
      </c>
      <c r="H71" s="29" t="str">
        <f t="shared" si="2"/>
        <v>－</v>
      </c>
      <c r="I71" s="25" t="s">
        <v>215</v>
      </c>
      <c r="J71" s="30" t="s">
        <v>63</v>
      </c>
      <c r="K71" s="30" t="s">
        <v>26</v>
      </c>
      <c r="L71" s="31"/>
      <c r="S71" s="16" t="s">
        <v>526</v>
      </c>
    </row>
    <row r="72" spans="1:19" ht="81">
      <c r="A72" s="24" t="s">
        <v>329</v>
      </c>
      <c r="B72" s="25" t="s">
        <v>516</v>
      </c>
      <c r="C72" s="26">
        <v>43192</v>
      </c>
      <c r="D72" s="25" t="s">
        <v>330</v>
      </c>
      <c r="E72" s="25" t="s">
        <v>18</v>
      </c>
      <c r="F72" s="34" t="s">
        <v>26</v>
      </c>
      <c r="G72" s="28">
        <v>11489472</v>
      </c>
      <c r="H72" s="29" t="str">
        <f t="shared" si="2"/>
        <v>－</v>
      </c>
      <c r="I72" s="25" t="s">
        <v>215</v>
      </c>
      <c r="J72" s="30" t="s">
        <v>63</v>
      </c>
      <c r="K72" s="30" t="s">
        <v>26</v>
      </c>
      <c r="L72" s="31"/>
      <c r="S72" s="16" t="s">
        <v>526</v>
      </c>
    </row>
    <row r="73" spans="1:19" ht="81">
      <c r="A73" s="24" t="s">
        <v>331</v>
      </c>
      <c r="B73" s="25" t="s">
        <v>516</v>
      </c>
      <c r="C73" s="26">
        <v>43192</v>
      </c>
      <c r="D73" s="25" t="s">
        <v>332</v>
      </c>
      <c r="E73" s="25" t="s">
        <v>18</v>
      </c>
      <c r="F73" s="34" t="s">
        <v>26</v>
      </c>
      <c r="G73" s="28">
        <v>5744736</v>
      </c>
      <c r="H73" s="29" t="str">
        <f t="shared" si="2"/>
        <v>－</v>
      </c>
      <c r="I73" s="25" t="s">
        <v>215</v>
      </c>
      <c r="J73" s="30" t="s">
        <v>63</v>
      </c>
      <c r="K73" s="30" t="s">
        <v>26</v>
      </c>
      <c r="L73" s="31"/>
      <c r="S73" s="16" t="s">
        <v>526</v>
      </c>
    </row>
    <row r="74" spans="1:19" ht="81">
      <c r="A74" s="24" t="s">
        <v>333</v>
      </c>
      <c r="B74" s="25" t="s">
        <v>516</v>
      </c>
      <c r="C74" s="26">
        <v>43192</v>
      </c>
      <c r="D74" s="25" t="s">
        <v>226</v>
      </c>
      <c r="E74" s="25" t="s">
        <v>18</v>
      </c>
      <c r="F74" s="34" t="s">
        <v>26</v>
      </c>
      <c r="G74" s="28">
        <v>47174400</v>
      </c>
      <c r="H74" s="29" t="str">
        <f t="shared" si="2"/>
        <v>－</v>
      </c>
      <c r="I74" s="25" t="s">
        <v>334</v>
      </c>
      <c r="J74" s="30" t="s">
        <v>63</v>
      </c>
      <c r="K74" s="30" t="s">
        <v>26</v>
      </c>
      <c r="L74" s="31"/>
      <c r="S74" s="16" t="s">
        <v>526</v>
      </c>
    </row>
    <row r="75" spans="1:19" ht="81">
      <c r="A75" s="24" t="s">
        <v>335</v>
      </c>
      <c r="B75" s="25" t="s">
        <v>516</v>
      </c>
      <c r="C75" s="26">
        <v>43192</v>
      </c>
      <c r="D75" s="25" t="s">
        <v>336</v>
      </c>
      <c r="E75" s="25" t="s">
        <v>18</v>
      </c>
      <c r="F75" s="32">
        <v>34938000</v>
      </c>
      <c r="G75" s="28">
        <v>34884000</v>
      </c>
      <c r="H75" s="29">
        <f t="shared" si="2"/>
        <v>0.99845440494590421</v>
      </c>
      <c r="I75" s="25" t="s">
        <v>337</v>
      </c>
      <c r="J75" s="30" t="s">
        <v>34</v>
      </c>
      <c r="K75" s="30" t="s">
        <v>26</v>
      </c>
      <c r="L75" s="31"/>
      <c r="S75" s="16" t="s">
        <v>526</v>
      </c>
    </row>
    <row r="76" spans="1:19" ht="81">
      <c r="A76" s="24" t="s">
        <v>357</v>
      </c>
      <c r="B76" s="25" t="s">
        <v>517</v>
      </c>
      <c r="C76" s="26">
        <v>43192</v>
      </c>
      <c r="D76" s="25" t="s">
        <v>358</v>
      </c>
      <c r="E76" s="25" t="s">
        <v>18</v>
      </c>
      <c r="F76" s="27" t="s">
        <v>26</v>
      </c>
      <c r="G76" s="28">
        <v>2786417</v>
      </c>
      <c r="H76" s="29" t="str">
        <f t="shared" si="2"/>
        <v>－</v>
      </c>
      <c r="I76" s="25" t="s">
        <v>215</v>
      </c>
      <c r="J76" s="30" t="s">
        <v>63</v>
      </c>
      <c r="K76" s="30" t="s">
        <v>26</v>
      </c>
      <c r="L76" s="31"/>
      <c r="S76" s="16" t="s">
        <v>526</v>
      </c>
    </row>
    <row r="77" spans="1:19" ht="81">
      <c r="A77" s="24" t="s">
        <v>359</v>
      </c>
      <c r="B77" s="25" t="s">
        <v>517</v>
      </c>
      <c r="C77" s="26">
        <v>43192</v>
      </c>
      <c r="D77" s="25" t="s">
        <v>360</v>
      </c>
      <c r="E77" s="25" t="s">
        <v>18</v>
      </c>
      <c r="F77" s="27" t="s">
        <v>26</v>
      </c>
      <c r="G77" s="28">
        <v>1494767</v>
      </c>
      <c r="H77" s="29" t="str">
        <f t="shared" si="2"/>
        <v>－</v>
      </c>
      <c r="I77" s="25" t="s">
        <v>215</v>
      </c>
      <c r="J77" s="30" t="s">
        <v>63</v>
      </c>
      <c r="K77" s="30" t="s">
        <v>26</v>
      </c>
      <c r="L77" s="31"/>
      <c r="S77" s="16" t="s">
        <v>526</v>
      </c>
    </row>
    <row r="78" spans="1:19" ht="81">
      <c r="A78" s="24" t="s">
        <v>361</v>
      </c>
      <c r="B78" s="25" t="s">
        <v>517</v>
      </c>
      <c r="C78" s="26">
        <v>43192</v>
      </c>
      <c r="D78" s="25" t="s">
        <v>362</v>
      </c>
      <c r="E78" s="25" t="s">
        <v>18</v>
      </c>
      <c r="F78" s="27" t="s">
        <v>26</v>
      </c>
      <c r="G78" s="28">
        <v>8750130</v>
      </c>
      <c r="H78" s="29" t="str">
        <f t="shared" si="2"/>
        <v>－</v>
      </c>
      <c r="I78" s="25" t="s">
        <v>363</v>
      </c>
      <c r="J78" s="30" t="s">
        <v>63</v>
      </c>
      <c r="K78" s="30" t="s">
        <v>26</v>
      </c>
      <c r="L78" s="31"/>
      <c r="S78" s="16" t="s">
        <v>526</v>
      </c>
    </row>
    <row r="79" spans="1:19" ht="81">
      <c r="A79" s="24" t="s">
        <v>364</v>
      </c>
      <c r="B79" s="25" t="s">
        <v>517</v>
      </c>
      <c r="C79" s="26">
        <v>43192</v>
      </c>
      <c r="D79" s="25" t="s">
        <v>365</v>
      </c>
      <c r="E79" s="25" t="s">
        <v>18</v>
      </c>
      <c r="F79" s="27" t="s">
        <v>26</v>
      </c>
      <c r="G79" s="28">
        <v>46016640</v>
      </c>
      <c r="H79" s="29" t="str">
        <f t="shared" si="2"/>
        <v>－</v>
      </c>
      <c r="I79" s="25" t="s">
        <v>110</v>
      </c>
      <c r="J79" s="30" t="s">
        <v>63</v>
      </c>
      <c r="K79" s="30" t="s">
        <v>26</v>
      </c>
      <c r="L79" s="31"/>
      <c r="S79" s="16" t="s">
        <v>526</v>
      </c>
    </row>
    <row r="80" spans="1:19" ht="81">
      <c r="A80" s="24" t="s">
        <v>366</v>
      </c>
      <c r="B80" s="25" t="s">
        <v>517</v>
      </c>
      <c r="C80" s="26">
        <v>43192</v>
      </c>
      <c r="D80" s="25" t="s">
        <v>367</v>
      </c>
      <c r="E80" s="25" t="s">
        <v>18</v>
      </c>
      <c r="F80" s="27" t="s">
        <v>26</v>
      </c>
      <c r="G80" s="28">
        <v>34776000</v>
      </c>
      <c r="H80" s="29" t="str">
        <f t="shared" si="2"/>
        <v>－</v>
      </c>
      <c r="I80" s="25" t="s">
        <v>368</v>
      </c>
      <c r="J80" s="30" t="s">
        <v>63</v>
      </c>
      <c r="K80" s="30" t="s">
        <v>26</v>
      </c>
      <c r="L80" s="31"/>
      <c r="S80" s="16" t="s">
        <v>526</v>
      </c>
    </row>
    <row r="81" spans="1:19" ht="81">
      <c r="A81" s="24" t="s">
        <v>369</v>
      </c>
      <c r="B81" s="25" t="s">
        <v>517</v>
      </c>
      <c r="C81" s="26">
        <v>43192</v>
      </c>
      <c r="D81" s="25" t="s">
        <v>367</v>
      </c>
      <c r="E81" s="25" t="s">
        <v>18</v>
      </c>
      <c r="F81" s="27" t="s">
        <v>26</v>
      </c>
      <c r="G81" s="28">
        <v>8087040</v>
      </c>
      <c r="H81" s="29" t="str">
        <f t="shared" si="2"/>
        <v>－</v>
      </c>
      <c r="I81" s="25" t="s">
        <v>370</v>
      </c>
      <c r="J81" s="30" t="s">
        <v>63</v>
      </c>
      <c r="K81" s="30" t="s">
        <v>26</v>
      </c>
      <c r="L81" s="31"/>
      <c r="S81" s="16" t="s">
        <v>526</v>
      </c>
    </row>
    <row r="82" spans="1:19" ht="81">
      <c r="A82" s="24" t="s">
        <v>371</v>
      </c>
      <c r="B82" s="25" t="s">
        <v>517</v>
      </c>
      <c r="C82" s="26">
        <v>43192</v>
      </c>
      <c r="D82" s="25" t="s">
        <v>367</v>
      </c>
      <c r="E82" s="25" t="s">
        <v>18</v>
      </c>
      <c r="F82" s="27" t="s">
        <v>26</v>
      </c>
      <c r="G82" s="28">
        <v>11286000</v>
      </c>
      <c r="H82" s="29" t="str">
        <f t="shared" si="2"/>
        <v>－</v>
      </c>
      <c r="I82" s="25" t="s">
        <v>372</v>
      </c>
      <c r="J82" s="30" t="s">
        <v>63</v>
      </c>
      <c r="K82" s="30" t="s">
        <v>26</v>
      </c>
      <c r="L82" s="31"/>
      <c r="S82" s="16" t="s">
        <v>526</v>
      </c>
    </row>
    <row r="83" spans="1:19" ht="81">
      <c r="A83" s="24" t="s">
        <v>373</v>
      </c>
      <c r="B83" s="25" t="s">
        <v>517</v>
      </c>
      <c r="C83" s="26">
        <v>43192</v>
      </c>
      <c r="D83" s="25" t="s">
        <v>367</v>
      </c>
      <c r="E83" s="25" t="s">
        <v>18</v>
      </c>
      <c r="F83" s="27" t="s">
        <v>26</v>
      </c>
      <c r="G83" s="28">
        <v>237470000</v>
      </c>
      <c r="H83" s="29" t="str">
        <f t="shared" si="2"/>
        <v>－</v>
      </c>
      <c r="I83" s="25" t="s">
        <v>374</v>
      </c>
      <c r="J83" s="30" t="s">
        <v>63</v>
      </c>
      <c r="K83" s="30" t="s">
        <v>26</v>
      </c>
      <c r="L83" s="31"/>
      <c r="S83" s="16" t="s">
        <v>526</v>
      </c>
    </row>
    <row r="84" spans="1:19" ht="81">
      <c r="A84" s="24" t="s">
        <v>383</v>
      </c>
      <c r="B84" s="25" t="s">
        <v>384</v>
      </c>
      <c r="C84" s="26">
        <v>43192</v>
      </c>
      <c r="D84" s="25" t="s">
        <v>385</v>
      </c>
      <c r="E84" s="25" t="s">
        <v>18</v>
      </c>
      <c r="F84" s="27" t="s">
        <v>26</v>
      </c>
      <c r="G84" s="28">
        <v>1590090</v>
      </c>
      <c r="H84" s="29" t="str">
        <f t="shared" si="2"/>
        <v>－</v>
      </c>
      <c r="I84" s="25" t="s">
        <v>252</v>
      </c>
      <c r="J84" s="30" t="s">
        <v>63</v>
      </c>
      <c r="K84" s="30" t="s">
        <v>26</v>
      </c>
      <c r="L84" s="31"/>
      <c r="S84" s="16" t="s">
        <v>526</v>
      </c>
    </row>
    <row r="85" spans="1:19" ht="81">
      <c r="A85" s="24" t="s">
        <v>393</v>
      </c>
      <c r="B85" s="25" t="s">
        <v>394</v>
      </c>
      <c r="C85" s="26">
        <v>43192</v>
      </c>
      <c r="D85" s="25" t="s">
        <v>395</v>
      </c>
      <c r="E85" s="25" t="s">
        <v>18</v>
      </c>
      <c r="F85" s="27" t="s">
        <v>26</v>
      </c>
      <c r="G85" s="28">
        <v>126447000</v>
      </c>
      <c r="H85" s="29" t="str">
        <f t="shared" si="2"/>
        <v>－</v>
      </c>
      <c r="I85" s="25" t="s">
        <v>317</v>
      </c>
      <c r="J85" s="30" t="s">
        <v>63</v>
      </c>
      <c r="K85" s="30" t="s">
        <v>26</v>
      </c>
      <c r="L85" s="31"/>
      <c r="S85" s="16" t="s">
        <v>526</v>
      </c>
    </row>
    <row r="86" spans="1:19" ht="81">
      <c r="A86" s="24" t="s">
        <v>396</v>
      </c>
      <c r="B86" s="25" t="s">
        <v>394</v>
      </c>
      <c r="C86" s="26">
        <v>43192</v>
      </c>
      <c r="D86" s="25" t="s">
        <v>395</v>
      </c>
      <c r="E86" s="25" t="s">
        <v>18</v>
      </c>
      <c r="F86" s="27" t="s">
        <v>26</v>
      </c>
      <c r="G86" s="28">
        <v>2673000</v>
      </c>
      <c r="H86" s="29" t="str">
        <f t="shared" si="2"/>
        <v>－</v>
      </c>
      <c r="I86" s="25" t="s">
        <v>317</v>
      </c>
      <c r="J86" s="30" t="s">
        <v>63</v>
      </c>
      <c r="K86" s="30" t="s">
        <v>26</v>
      </c>
      <c r="L86" s="31"/>
      <c r="S86" s="16" t="s">
        <v>526</v>
      </c>
    </row>
    <row r="87" spans="1:19" ht="81">
      <c r="A87" s="24" t="s">
        <v>424</v>
      </c>
      <c r="B87" s="25" t="s">
        <v>518</v>
      </c>
      <c r="C87" s="26">
        <v>43192</v>
      </c>
      <c r="D87" s="25" t="s">
        <v>395</v>
      </c>
      <c r="E87" s="25" t="s">
        <v>18</v>
      </c>
      <c r="F87" s="27" t="s">
        <v>26</v>
      </c>
      <c r="G87" s="28">
        <v>67209000</v>
      </c>
      <c r="H87" s="29" t="str">
        <f t="shared" si="2"/>
        <v>－</v>
      </c>
      <c r="I87" s="25" t="s">
        <v>317</v>
      </c>
      <c r="J87" s="30" t="s">
        <v>63</v>
      </c>
      <c r="K87" s="30" t="s">
        <v>26</v>
      </c>
      <c r="L87" s="31"/>
      <c r="S87" s="16" t="s">
        <v>526</v>
      </c>
    </row>
    <row r="88" spans="1:19" ht="81">
      <c r="A88" s="24" t="s">
        <v>425</v>
      </c>
      <c r="B88" s="25" t="s">
        <v>519</v>
      </c>
      <c r="C88" s="26">
        <v>43192</v>
      </c>
      <c r="D88" s="25" t="s">
        <v>426</v>
      </c>
      <c r="E88" s="25" t="s">
        <v>18</v>
      </c>
      <c r="F88" s="27" t="s">
        <v>26</v>
      </c>
      <c r="G88" s="28">
        <v>5209020</v>
      </c>
      <c r="H88" s="29" t="str">
        <f t="shared" si="2"/>
        <v>－</v>
      </c>
      <c r="I88" s="25" t="s">
        <v>427</v>
      </c>
      <c r="J88" s="30" t="s">
        <v>34</v>
      </c>
      <c r="K88" s="30" t="s">
        <v>26</v>
      </c>
      <c r="L88" s="31"/>
      <c r="S88" s="16" t="s">
        <v>526</v>
      </c>
    </row>
    <row r="89" spans="1:19" ht="81">
      <c r="A89" s="24" t="s">
        <v>338</v>
      </c>
      <c r="B89" s="25" t="s">
        <v>516</v>
      </c>
      <c r="C89" s="26">
        <v>43195</v>
      </c>
      <c r="D89" s="25" t="s">
        <v>339</v>
      </c>
      <c r="E89" s="25" t="s">
        <v>18</v>
      </c>
      <c r="F89" s="34" t="s">
        <v>26</v>
      </c>
      <c r="G89" s="28">
        <v>86832336</v>
      </c>
      <c r="H89" s="29" t="str">
        <f t="shared" si="2"/>
        <v>－</v>
      </c>
      <c r="I89" s="25" t="s">
        <v>340</v>
      </c>
      <c r="J89" s="30" t="s">
        <v>63</v>
      </c>
      <c r="K89" s="30" t="s">
        <v>26</v>
      </c>
      <c r="L89" s="31"/>
      <c r="S89" s="16" t="s">
        <v>526</v>
      </c>
    </row>
    <row r="90" spans="1:19" ht="81">
      <c r="A90" s="24" t="s">
        <v>341</v>
      </c>
      <c r="B90" s="25" t="s">
        <v>516</v>
      </c>
      <c r="C90" s="26">
        <v>43195</v>
      </c>
      <c r="D90" s="25" t="s">
        <v>342</v>
      </c>
      <c r="E90" s="25" t="s">
        <v>18</v>
      </c>
      <c r="F90" s="34" t="s">
        <v>26</v>
      </c>
      <c r="G90" s="28">
        <v>33027663</v>
      </c>
      <c r="H90" s="29" t="str">
        <f t="shared" si="2"/>
        <v>－</v>
      </c>
      <c r="I90" s="25" t="s">
        <v>343</v>
      </c>
      <c r="J90" s="30" t="s">
        <v>63</v>
      </c>
      <c r="K90" s="30" t="s">
        <v>26</v>
      </c>
      <c r="L90" s="31"/>
      <c r="S90" s="16" t="s">
        <v>526</v>
      </c>
    </row>
    <row r="91" spans="1:19" ht="81">
      <c r="A91" s="24" t="s">
        <v>167</v>
      </c>
      <c r="B91" s="25" t="s">
        <v>164</v>
      </c>
      <c r="C91" s="26">
        <v>43196</v>
      </c>
      <c r="D91" s="25" t="s">
        <v>168</v>
      </c>
      <c r="E91" s="25" t="s">
        <v>18</v>
      </c>
      <c r="F91" s="27" t="s">
        <v>26</v>
      </c>
      <c r="G91" s="28">
        <v>5464350</v>
      </c>
      <c r="H91" s="29" t="str">
        <f t="shared" si="2"/>
        <v>－</v>
      </c>
      <c r="I91" s="25" t="s">
        <v>169</v>
      </c>
      <c r="J91" s="30" t="s">
        <v>63</v>
      </c>
      <c r="K91" s="30" t="s">
        <v>26</v>
      </c>
      <c r="L91" s="31"/>
      <c r="S91" s="16" t="s">
        <v>526</v>
      </c>
    </row>
    <row r="92" spans="1:19" ht="81">
      <c r="A92" s="24" t="s">
        <v>170</v>
      </c>
      <c r="B92" s="25" t="s">
        <v>164</v>
      </c>
      <c r="C92" s="26">
        <v>43196</v>
      </c>
      <c r="D92" s="25" t="s">
        <v>168</v>
      </c>
      <c r="E92" s="25" t="s">
        <v>18</v>
      </c>
      <c r="F92" s="27" t="s">
        <v>26</v>
      </c>
      <c r="G92" s="28">
        <v>86797200</v>
      </c>
      <c r="H92" s="29" t="str">
        <f t="shared" si="2"/>
        <v>－</v>
      </c>
      <c r="I92" s="25" t="s">
        <v>169</v>
      </c>
      <c r="J92" s="30" t="s">
        <v>63</v>
      </c>
      <c r="K92" s="30" t="s">
        <v>26</v>
      </c>
      <c r="L92" s="31"/>
      <c r="S92" s="16" t="s">
        <v>526</v>
      </c>
    </row>
    <row r="93" spans="1:19" ht="81">
      <c r="A93" s="24" t="s">
        <v>171</v>
      </c>
      <c r="B93" s="25" t="s">
        <v>164</v>
      </c>
      <c r="C93" s="26">
        <v>43196</v>
      </c>
      <c r="D93" s="25" t="s">
        <v>168</v>
      </c>
      <c r="E93" s="25" t="s">
        <v>18</v>
      </c>
      <c r="F93" s="27" t="s">
        <v>26</v>
      </c>
      <c r="G93" s="28">
        <v>28576800</v>
      </c>
      <c r="H93" s="29" t="str">
        <f t="shared" si="2"/>
        <v>－</v>
      </c>
      <c r="I93" s="25" t="s">
        <v>172</v>
      </c>
      <c r="J93" s="30" t="s">
        <v>63</v>
      </c>
      <c r="K93" s="30" t="s">
        <v>26</v>
      </c>
      <c r="L93" s="31"/>
      <c r="S93" s="16" t="s">
        <v>526</v>
      </c>
    </row>
    <row r="94" spans="1:19" ht="81">
      <c r="A94" s="24" t="s">
        <v>296</v>
      </c>
      <c r="B94" s="25" t="s">
        <v>297</v>
      </c>
      <c r="C94" s="26">
        <v>43200</v>
      </c>
      <c r="D94" s="25" t="s">
        <v>290</v>
      </c>
      <c r="E94" s="25" t="s">
        <v>291</v>
      </c>
      <c r="F94" s="34" t="s">
        <v>130</v>
      </c>
      <c r="G94" s="28">
        <v>87987600</v>
      </c>
      <c r="H94" s="29" t="str">
        <f t="shared" si="2"/>
        <v>－</v>
      </c>
      <c r="I94" s="25" t="s">
        <v>298</v>
      </c>
      <c r="J94" s="30" t="s">
        <v>63</v>
      </c>
      <c r="K94" s="30" t="s">
        <v>26</v>
      </c>
      <c r="L94" s="31"/>
      <c r="S94" s="16" t="s">
        <v>526</v>
      </c>
    </row>
    <row r="95" spans="1:19" ht="81">
      <c r="A95" s="24" t="s">
        <v>299</v>
      </c>
      <c r="B95" s="25" t="s">
        <v>297</v>
      </c>
      <c r="C95" s="26">
        <v>43200</v>
      </c>
      <c r="D95" s="25" t="s">
        <v>290</v>
      </c>
      <c r="E95" s="25" t="s">
        <v>291</v>
      </c>
      <c r="F95" s="34" t="s">
        <v>130</v>
      </c>
      <c r="G95" s="28">
        <v>23800000</v>
      </c>
      <c r="H95" s="29" t="str">
        <f t="shared" si="2"/>
        <v>－</v>
      </c>
      <c r="I95" s="25" t="s">
        <v>300</v>
      </c>
      <c r="J95" s="30" t="s">
        <v>63</v>
      </c>
      <c r="K95" s="30" t="s">
        <v>26</v>
      </c>
      <c r="L95" s="31"/>
      <c r="S95" s="16" t="s">
        <v>526</v>
      </c>
    </row>
    <row r="96" spans="1:19" ht="81">
      <c r="A96" s="24" t="s">
        <v>225</v>
      </c>
      <c r="B96" s="25" t="s">
        <v>511</v>
      </c>
      <c r="C96" s="26">
        <v>43202</v>
      </c>
      <c r="D96" s="25" t="s">
        <v>226</v>
      </c>
      <c r="E96" s="25" t="s">
        <v>18</v>
      </c>
      <c r="F96" s="34" t="s">
        <v>26</v>
      </c>
      <c r="G96" s="28">
        <v>143118000</v>
      </c>
      <c r="H96" s="29" t="str">
        <f t="shared" si="2"/>
        <v>－</v>
      </c>
      <c r="I96" s="25" t="s">
        <v>227</v>
      </c>
      <c r="J96" s="30" t="s">
        <v>63</v>
      </c>
      <c r="K96" s="30" t="s">
        <v>26</v>
      </c>
      <c r="L96" s="31"/>
      <c r="S96" s="16" t="s">
        <v>526</v>
      </c>
    </row>
    <row r="97" spans="1:19" ht="81">
      <c r="A97" s="24" t="s">
        <v>375</v>
      </c>
      <c r="B97" s="25" t="s">
        <v>517</v>
      </c>
      <c r="C97" s="26">
        <v>43202</v>
      </c>
      <c r="D97" s="25" t="s">
        <v>376</v>
      </c>
      <c r="E97" s="25" t="s">
        <v>18</v>
      </c>
      <c r="F97" s="27" t="s">
        <v>26</v>
      </c>
      <c r="G97" s="28">
        <v>23831280</v>
      </c>
      <c r="H97" s="29" t="str">
        <f t="shared" si="2"/>
        <v>－</v>
      </c>
      <c r="I97" s="25" t="s">
        <v>372</v>
      </c>
      <c r="J97" s="30" t="s">
        <v>63</v>
      </c>
      <c r="K97" s="30" t="s">
        <v>26</v>
      </c>
      <c r="L97" s="31"/>
      <c r="S97" s="16" t="s">
        <v>526</v>
      </c>
    </row>
    <row r="98" spans="1:19" ht="81">
      <c r="A98" s="24" t="s">
        <v>397</v>
      </c>
      <c r="B98" s="25" t="s">
        <v>398</v>
      </c>
      <c r="C98" s="26">
        <v>43202</v>
      </c>
      <c r="D98" s="25" t="s">
        <v>399</v>
      </c>
      <c r="E98" s="25" t="s">
        <v>90</v>
      </c>
      <c r="F98" s="34" t="s">
        <v>130</v>
      </c>
      <c r="G98" s="28">
        <v>84861000</v>
      </c>
      <c r="H98" s="29" t="str">
        <f t="shared" si="2"/>
        <v>－</v>
      </c>
      <c r="I98" s="25" t="s">
        <v>400</v>
      </c>
      <c r="J98" s="30" t="s">
        <v>63</v>
      </c>
      <c r="K98" s="30" t="s">
        <v>26</v>
      </c>
      <c r="L98" s="31"/>
      <c r="S98" s="16" t="s">
        <v>526</v>
      </c>
    </row>
    <row r="99" spans="1:19" ht="81">
      <c r="A99" s="24" t="s">
        <v>173</v>
      </c>
      <c r="B99" s="25" t="s">
        <v>164</v>
      </c>
      <c r="C99" s="26">
        <v>43206</v>
      </c>
      <c r="D99" s="25" t="s">
        <v>174</v>
      </c>
      <c r="E99" s="25" t="s">
        <v>18</v>
      </c>
      <c r="F99" s="27" t="s">
        <v>26</v>
      </c>
      <c r="G99" s="28">
        <v>109960200</v>
      </c>
      <c r="H99" s="29" t="str">
        <f t="shared" si="2"/>
        <v>－</v>
      </c>
      <c r="I99" s="25" t="s">
        <v>175</v>
      </c>
      <c r="J99" s="30" t="s">
        <v>63</v>
      </c>
      <c r="K99" s="30" t="s">
        <v>26</v>
      </c>
      <c r="L99" s="31"/>
      <c r="S99" s="16" t="s">
        <v>526</v>
      </c>
    </row>
    <row r="100" spans="1:19" ht="81">
      <c r="A100" s="24" t="s">
        <v>261</v>
      </c>
      <c r="B100" s="25" t="s">
        <v>251</v>
      </c>
      <c r="C100" s="26">
        <v>43208</v>
      </c>
      <c r="D100" s="25" t="s">
        <v>256</v>
      </c>
      <c r="E100" s="25" t="s">
        <v>18</v>
      </c>
      <c r="F100" s="27" t="s">
        <v>26</v>
      </c>
      <c r="G100" s="28">
        <v>5587543</v>
      </c>
      <c r="H100" s="29" t="str">
        <f t="shared" si="2"/>
        <v>－</v>
      </c>
      <c r="I100" s="25" t="s">
        <v>162</v>
      </c>
      <c r="J100" s="30" t="s">
        <v>63</v>
      </c>
      <c r="K100" s="30" t="s">
        <v>26</v>
      </c>
      <c r="L100" s="31"/>
      <c r="S100" s="16" t="s">
        <v>526</v>
      </c>
    </row>
    <row r="101" spans="1:19" ht="81">
      <c r="A101" s="24" t="s">
        <v>401</v>
      </c>
      <c r="B101" s="25" t="s">
        <v>398</v>
      </c>
      <c r="C101" s="26">
        <v>43209</v>
      </c>
      <c r="D101" s="25" t="s">
        <v>402</v>
      </c>
      <c r="E101" s="25" t="s">
        <v>18</v>
      </c>
      <c r="F101" s="27" t="s">
        <v>26</v>
      </c>
      <c r="G101" s="28">
        <v>12740000</v>
      </c>
      <c r="H101" s="29" t="str">
        <f t="shared" ref="H101:H132" si="3">IF(F101="－","－",G101/F101)</f>
        <v>－</v>
      </c>
      <c r="I101" s="25" t="s">
        <v>403</v>
      </c>
      <c r="J101" s="30" t="s">
        <v>63</v>
      </c>
      <c r="K101" s="30" t="s">
        <v>26</v>
      </c>
      <c r="L101" s="31"/>
      <c r="S101" s="16" t="s">
        <v>526</v>
      </c>
    </row>
    <row r="102" spans="1:19" ht="81">
      <c r="A102" s="24" t="s">
        <v>404</v>
      </c>
      <c r="B102" s="25" t="s">
        <v>398</v>
      </c>
      <c r="C102" s="26">
        <v>43209</v>
      </c>
      <c r="D102" s="25" t="s">
        <v>402</v>
      </c>
      <c r="E102" s="25" t="s">
        <v>18</v>
      </c>
      <c r="F102" s="27" t="s">
        <v>26</v>
      </c>
      <c r="G102" s="28">
        <v>1269000</v>
      </c>
      <c r="H102" s="29" t="str">
        <f t="shared" si="3"/>
        <v>－</v>
      </c>
      <c r="I102" s="25" t="s">
        <v>405</v>
      </c>
      <c r="J102" s="30" t="s">
        <v>63</v>
      </c>
      <c r="K102" s="30" t="s">
        <v>26</v>
      </c>
      <c r="L102" s="31"/>
      <c r="S102" s="16" t="s">
        <v>526</v>
      </c>
    </row>
    <row r="103" spans="1:19" ht="81">
      <c r="A103" s="24" t="s">
        <v>119</v>
      </c>
      <c r="B103" s="25" t="s">
        <v>505</v>
      </c>
      <c r="C103" s="26">
        <v>43213</v>
      </c>
      <c r="D103" s="25" t="s">
        <v>120</v>
      </c>
      <c r="E103" s="25" t="s">
        <v>18</v>
      </c>
      <c r="F103" s="27" t="s">
        <v>26</v>
      </c>
      <c r="G103" s="28">
        <v>94051800</v>
      </c>
      <c r="H103" s="29" t="str">
        <f t="shared" si="3"/>
        <v>－</v>
      </c>
      <c r="I103" s="25" t="s">
        <v>121</v>
      </c>
      <c r="J103" s="30" t="s">
        <v>87</v>
      </c>
      <c r="K103" s="30" t="s">
        <v>26</v>
      </c>
      <c r="L103" s="31"/>
      <c r="S103" s="16" t="s">
        <v>526</v>
      </c>
    </row>
    <row r="104" spans="1:19" ht="81">
      <c r="A104" s="24" t="s">
        <v>431</v>
      </c>
      <c r="B104" s="25" t="s">
        <v>521</v>
      </c>
      <c r="C104" s="26">
        <v>43214</v>
      </c>
      <c r="D104" s="25" t="s">
        <v>432</v>
      </c>
      <c r="E104" s="25" t="s">
        <v>18</v>
      </c>
      <c r="F104" s="32">
        <v>4860000</v>
      </c>
      <c r="G104" s="35">
        <v>4860000</v>
      </c>
      <c r="H104" s="29">
        <f t="shared" si="3"/>
        <v>1</v>
      </c>
      <c r="I104" s="25" t="s">
        <v>433</v>
      </c>
      <c r="J104" s="30" t="s">
        <v>63</v>
      </c>
      <c r="K104" s="30" t="s">
        <v>26</v>
      </c>
      <c r="L104" s="31"/>
      <c r="S104" s="16" t="s">
        <v>526</v>
      </c>
    </row>
    <row r="105" spans="1:19" ht="81">
      <c r="A105" s="24" t="s">
        <v>434</v>
      </c>
      <c r="B105" s="25" t="s">
        <v>521</v>
      </c>
      <c r="C105" s="26">
        <v>43214</v>
      </c>
      <c r="D105" s="25" t="s">
        <v>432</v>
      </c>
      <c r="E105" s="25" t="s">
        <v>18</v>
      </c>
      <c r="F105" s="32">
        <v>5616000</v>
      </c>
      <c r="G105" s="35">
        <v>5616000</v>
      </c>
      <c r="H105" s="29">
        <f t="shared" si="3"/>
        <v>1</v>
      </c>
      <c r="I105" s="25" t="s">
        <v>433</v>
      </c>
      <c r="J105" s="30" t="s">
        <v>63</v>
      </c>
      <c r="K105" s="30" t="s">
        <v>26</v>
      </c>
      <c r="L105" s="31"/>
      <c r="S105" s="16" t="s">
        <v>526</v>
      </c>
    </row>
    <row r="106" spans="1:19" ht="81">
      <c r="A106" s="24" t="s">
        <v>122</v>
      </c>
      <c r="B106" s="25" t="s">
        <v>505</v>
      </c>
      <c r="C106" s="26">
        <v>43215</v>
      </c>
      <c r="D106" s="25" t="s">
        <v>123</v>
      </c>
      <c r="E106" s="25" t="s">
        <v>18</v>
      </c>
      <c r="F106" s="27" t="s">
        <v>26</v>
      </c>
      <c r="G106" s="28">
        <v>4492800</v>
      </c>
      <c r="H106" s="29" t="str">
        <f t="shared" si="3"/>
        <v>－</v>
      </c>
      <c r="I106" s="25" t="s">
        <v>124</v>
      </c>
      <c r="J106" s="30" t="s">
        <v>47</v>
      </c>
      <c r="K106" s="30" t="s">
        <v>26</v>
      </c>
      <c r="L106" s="31"/>
      <c r="S106" s="16" t="s">
        <v>526</v>
      </c>
    </row>
    <row r="107" spans="1:19" ht="81">
      <c r="A107" s="24" t="s">
        <v>228</v>
      </c>
      <c r="B107" s="25" t="s">
        <v>511</v>
      </c>
      <c r="C107" s="26">
        <v>43215</v>
      </c>
      <c r="D107" s="25" t="s">
        <v>222</v>
      </c>
      <c r="E107" s="25" t="s">
        <v>18</v>
      </c>
      <c r="F107" s="34" t="s">
        <v>26</v>
      </c>
      <c r="G107" s="28">
        <v>9661345</v>
      </c>
      <c r="H107" s="29" t="str">
        <f t="shared" si="3"/>
        <v>－</v>
      </c>
      <c r="I107" s="25" t="s">
        <v>229</v>
      </c>
      <c r="J107" s="30" t="s">
        <v>87</v>
      </c>
      <c r="K107" s="30" t="s">
        <v>26</v>
      </c>
      <c r="L107" s="31"/>
      <c r="S107" s="16" t="s">
        <v>526</v>
      </c>
    </row>
    <row r="108" spans="1:19" ht="81">
      <c r="A108" s="24" t="s">
        <v>262</v>
      </c>
      <c r="B108" s="25" t="s">
        <v>251</v>
      </c>
      <c r="C108" s="26">
        <v>43215</v>
      </c>
      <c r="D108" s="25" t="s">
        <v>263</v>
      </c>
      <c r="E108" s="25" t="s">
        <v>18</v>
      </c>
      <c r="F108" s="27" t="s">
        <v>26</v>
      </c>
      <c r="G108" s="28">
        <v>7354800</v>
      </c>
      <c r="H108" s="29" t="str">
        <f t="shared" si="3"/>
        <v>－</v>
      </c>
      <c r="I108" s="25" t="s">
        <v>162</v>
      </c>
      <c r="J108" s="30" t="s">
        <v>63</v>
      </c>
      <c r="K108" s="30" t="s">
        <v>26</v>
      </c>
      <c r="L108" s="31"/>
      <c r="S108" s="16" t="s">
        <v>526</v>
      </c>
    </row>
    <row r="109" spans="1:19" ht="81">
      <c r="A109" s="24" t="s">
        <v>264</v>
      </c>
      <c r="B109" s="25" t="s">
        <v>251</v>
      </c>
      <c r="C109" s="26">
        <v>43215</v>
      </c>
      <c r="D109" s="25" t="s">
        <v>256</v>
      </c>
      <c r="E109" s="25" t="s">
        <v>18</v>
      </c>
      <c r="F109" s="27" t="s">
        <v>26</v>
      </c>
      <c r="G109" s="28">
        <v>2635200</v>
      </c>
      <c r="H109" s="29" t="str">
        <f t="shared" si="3"/>
        <v>－</v>
      </c>
      <c r="I109" s="25" t="s">
        <v>162</v>
      </c>
      <c r="J109" s="30" t="s">
        <v>63</v>
      </c>
      <c r="K109" s="30" t="s">
        <v>26</v>
      </c>
      <c r="L109" s="31"/>
      <c r="S109" s="16" t="s">
        <v>526</v>
      </c>
    </row>
    <row r="110" spans="1:19" ht="81">
      <c r="A110" s="24" t="s">
        <v>265</v>
      </c>
      <c r="B110" s="25" t="s">
        <v>251</v>
      </c>
      <c r="C110" s="26">
        <v>43215</v>
      </c>
      <c r="D110" s="25" t="s">
        <v>222</v>
      </c>
      <c r="E110" s="25" t="s">
        <v>18</v>
      </c>
      <c r="F110" s="27" t="s">
        <v>26</v>
      </c>
      <c r="G110" s="28">
        <v>24246000</v>
      </c>
      <c r="H110" s="29" t="str">
        <f t="shared" si="3"/>
        <v>－</v>
      </c>
      <c r="I110" s="25" t="s">
        <v>162</v>
      </c>
      <c r="J110" s="30" t="s">
        <v>63</v>
      </c>
      <c r="K110" s="30" t="s">
        <v>26</v>
      </c>
      <c r="L110" s="31"/>
      <c r="S110" s="16" t="s">
        <v>526</v>
      </c>
    </row>
    <row r="111" spans="1:19" ht="81">
      <c r="A111" s="24" t="s">
        <v>278</v>
      </c>
      <c r="B111" s="25" t="s">
        <v>513</v>
      </c>
      <c r="C111" s="26">
        <v>43215</v>
      </c>
      <c r="D111" s="25" t="s">
        <v>279</v>
      </c>
      <c r="E111" s="25" t="s">
        <v>280</v>
      </c>
      <c r="F111" s="34" t="s">
        <v>130</v>
      </c>
      <c r="G111" s="28">
        <v>206418830</v>
      </c>
      <c r="H111" s="29" t="str">
        <f t="shared" si="3"/>
        <v>－</v>
      </c>
      <c r="I111" s="25" t="s">
        <v>281</v>
      </c>
      <c r="J111" s="30" t="s">
        <v>63</v>
      </c>
      <c r="K111" s="30" t="s">
        <v>26</v>
      </c>
      <c r="L111" s="31"/>
      <c r="S111" s="16" t="s">
        <v>526</v>
      </c>
    </row>
    <row r="112" spans="1:19" ht="81">
      <c r="A112" s="24" t="s">
        <v>282</v>
      </c>
      <c r="B112" s="25" t="s">
        <v>513</v>
      </c>
      <c r="C112" s="26">
        <v>43215</v>
      </c>
      <c r="D112" s="25" t="s">
        <v>279</v>
      </c>
      <c r="E112" s="25" t="s">
        <v>280</v>
      </c>
      <c r="F112" s="34" t="s">
        <v>130</v>
      </c>
      <c r="G112" s="28">
        <v>153766080</v>
      </c>
      <c r="H112" s="29" t="str">
        <f t="shared" si="3"/>
        <v>－</v>
      </c>
      <c r="I112" s="25" t="s">
        <v>281</v>
      </c>
      <c r="J112" s="30" t="s">
        <v>63</v>
      </c>
      <c r="K112" s="30" t="s">
        <v>26</v>
      </c>
      <c r="L112" s="31"/>
      <c r="S112" s="16" t="s">
        <v>526</v>
      </c>
    </row>
    <row r="113" spans="1:19" ht="81">
      <c r="A113" s="24" t="s">
        <v>283</v>
      </c>
      <c r="B113" s="25" t="s">
        <v>513</v>
      </c>
      <c r="C113" s="26">
        <v>43215</v>
      </c>
      <c r="D113" s="25" t="s">
        <v>279</v>
      </c>
      <c r="E113" s="25" t="s">
        <v>280</v>
      </c>
      <c r="F113" s="34" t="s">
        <v>130</v>
      </c>
      <c r="G113" s="28">
        <v>96271200</v>
      </c>
      <c r="H113" s="29" t="str">
        <f t="shared" si="3"/>
        <v>－</v>
      </c>
      <c r="I113" s="25" t="s">
        <v>281</v>
      </c>
      <c r="J113" s="30" t="s">
        <v>63</v>
      </c>
      <c r="K113" s="30" t="s">
        <v>26</v>
      </c>
      <c r="L113" s="31"/>
      <c r="S113" s="16" t="s">
        <v>526</v>
      </c>
    </row>
    <row r="114" spans="1:19" ht="96" customHeight="1">
      <c r="A114" s="24" t="s">
        <v>160</v>
      </c>
      <c r="B114" s="25" t="s">
        <v>508</v>
      </c>
      <c r="C114" s="26">
        <v>43216</v>
      </c>
      <c r="D114" s="25" t="s">
        <v>161</v>
      </c>
      <c r="E114" s="25" t="s">
        <v>18</v>
      </c>
      <c r="F114" s="27" t="s">
        <v>26</v>
      </c>
      <c r="G114" s="28">
        <v>3844800</v>
      </c>
      <c r="H114" s="29" t="str">
        <f t="shared" si="3"/>
        <v>－</v>
      </c>
      <c r="I114" s="25" t="s">
        <v>162</v>
      </c>
      <c r="J114" s="30" t="s">
        <v>63</v>
      </c>
      <c r="K114" s="30" t="s">
        <v>26</v>
      </c>
      <c r="L114" s="31"/>
      <c r="S114" s="16" t="s">
        <v>526</v>
      </c>
    </row>
    <row r="115" spans="1:19" ht="81">
      <c r="A115" s="24" t="s">
        <v>230</v>
      </c>
      <c r="B115" s="25" t="s">
        <v>511</v>
      </c>
      <c r="C115" s="26">
        <v>43217</v>
      </c>
      <c r="D115" s="25" t="s">
        <v>231</v>
      </c>
      <c r="E115" s="25" t="s">
        <v>18</v>
      </c>
      <c r="F115" s="34" t="s">
        <v>26</v>
      </c>
      <c r="G115" s="28">
        <v>3326400</v>
      </c>
      <c r="H115" s="29" t="str">
        <f t="shared" si="3"/>
        <v>－</v>
      </c>
      <c r="I115" s="25" t="s">
        <v>232</v>
      </c>
      <c r="J115" s="30" t="s">
        <v>87</v>
      </c>
      <c r="K115" s="30" t="s">
        <v>26</v>
      </c>
      <c r="L115" s="31"/>
      <c r="S115" s="16" t="s">
        <v>526</v>
      </c>
    </row>
    <row r="116" spans="1:19" ht="81">
      <c r="A116" s="24" t="s">
        <v>406</v>
      </c>
      <c r="B116" s="25" t="s">
        <v>398</v>
      </c>
      <c r="C116" s="26">
        <v>43217</v>
      </c>
      <c r="D116" s="25" t="s">
        <v>407</v>
      </c>
      <c r="E116" s="25" t="s">
        <v>18</v>
      </c>
      <c r="F116" s="27" t="s">
        <v>26</v>
      </c>
      <c r="G116" s="28">
        <v>2909057</v>
      </c>
      <c r="H116" s="29" t="str">
        <f t="shared" si="3"/>
        <v>－</v>
      </c>
      <c r="I116" s="25" t="s">
        <v>162</v>
      </c>
      <c r="J116" s="30" t="s">
        <v>63</v>
      </c>
      <c r="K116" s="30" t="s">
        <v>26</v>
      </c>
      <c r="L116" s="31"/>
      <c r="S116" s="16" t="s">
        <v>526</v>
      </c>
    </row>
    <row r="117" spans="1:19" ht="81">
      <c r="A117" s="24" t="s">
        <v>408</v>
      </c>
      <c r="B117" s="25" t="s">
        <v>398</v>
      </c>
      <c r="C117" s="26">
        <v>43217</v>
      </c>
      <c r="D117" s="25" t="s">
        <v>409</v>
      </c>
      <c r="E117" s="25" t="s">
        <v>90</v>
      </c>
      <c r="F117" s="34" t="s">
        <v>130</v>
      </c>
      <c r="G117" s="28">
        <v>30623400</v>
      </c>
      <c r="H117" s="29" t="str">
        <f t="shared" si="3"/>
        <v>－</v>
      </c>
      <c r="I117" s="25" t="s">
        <v>410</v>
      </c>
      <c r="J117" s="30" t="s">
        <v>63</v>
      </c>
      <c r="K117" s="30" t="s">
        <v>26</v>
      </c>
      <c r="L117" s="31"/>
      <c r="S117" s="16" t="s">
        <v>526</v>
      </c>
    </row>
    <row r="118" spans="1:19" ht="81">
      <c r="A118" s="24" t="s">
        <v>125</v>
      </c>
      <c r="B118" s="25" t="s">
        <v>505</v>
      </c>
      <c r="C118" s="26">
        <v>43221</v>
      </c>
      <c r="D118" s="25" t="s">
        <v>126</v>
      </c>
      <c r="E118" s="25" t="s">
        <v>18</v>
      </c>
      <c r="F118" s="32">
        <v>13047480</v>
      </c>
      <c r="G118" s="28">
        <v>13047480</v>
      </c>
      <c r="H118" s="29">
        <f t="shared" si="3"/>
        <v>1</v>
      </c>
      <c r="I118" s="25" t="s">
        <v>127</v>
      </c>
      <c r="J118" s="30" t="s">
        <v>63</v>
      </c>
      <c r="K118" s="30" t="s">
        <v>26</v>
      </c>
      <c r="L118" s="31"/>
      <c r="S118" s="16" t="s">
        <v>526</v>
      </c>
    </row>
    <row r="119" spans="1:19" ht="81">
      <c r="A119" s="24" t="s">
        <v>377</v>
      </c>
      <c r="B119" s="25" t="s">
        <v>517</v>
      </c>
      <c r="C119" s="26">
        <v>43221</v>
      </c>
      <c r="D119" s="25" t="s">
        <v>358</v>
      </c>
      <c r="E119" s="25" t="s">
        <v>18</v>
      </c>
      <c r="F119" s="27" t="s">
        <v>26</v>
      </c>
      <c r="G119" s="28">
        <v>23605560</v>
      </c>
      <c r="H119" s="29" t="str">
        <f t="shared" si="3"/>
        <v>－</v>
      </c>
      <c r="I119" s="25" t="s">
        <v>215</v>
      </c>
      <c r="J119" s="30" t="s">
        <v>63</v>
      </c>
      <c r="K119" s="30" t="s">
        <v>26</v>
      </c>
      <c r="L119" s="31"/>
      <c r="S119" s="16" t="s">
        <v>526</v>
      </c>
    </row>
    <row r="120" spans="1:19" ht="81">
      <c r="A120" s="24" t="s">
        <v>378</v>
      </c>
      <c r="B120" s="25" t="s">
        <v>517</v>
      </c>
      <c r="C120" s="26">
        <v>43227</v>
      </c>
      <c r="D120" s="25" t="s">
        <v>379</v>
      </c>
      <c r="E120" s="25" t="s">
        <v>18</v>
      </c>
      <c r="F120" s="27" t="s">
        <v>26</v>
      </c>
      <c r="G120" s="28">
        <v>3473280</v>
      </c>
      <c r="H120" s="29" t="str">
        <f t="shared" si="3"/>
        <v>－</v>
      </c>
      <c r="I120" s="25" t="s">
        <v>215</v>
      </c>
      <c r="J120" s="30" t="s">
        <v>63</v>
      </c>
      <c r="K120" s="30" t="s">
        <v>26</v>
      </c>
      <c r="L120" s="31"/>
      <c r="S120" s="16" t="s">
        <v>526</v>
      </c>
    </row>
    <row r="121" spans="1:19" ht="81">
      <c r="A121" s="24" t="s">
        <v>380</v>
      </c>
      <c r="B121" s="25" t="s">
        <v>517</v>
      </c>
      <c r="C121" s="26">
        <v>43228</v>
      </c>
      <c r="D121" s="25" t="s">
        <v>379</v>
      </c>
      <c r="E121" s="25" t="s">
        <v>18</v>
      </c>
      <c r="F121" s="27" t="s">
        <v>26</v>
      </c>
      <c r="G121" s="28">
        <v>4382640</v>
      </c>
      <c r="H121" s="29" t="str">
        <f t="shared" si="3"/>
        <v>－</v>
      </c>
      <c r="I121" s="25" t="s">
        <v>215</v>
      </c>
      <c r="J121" s="30" t="s">
        <v>63</v>
      </c>
      <c r="K121" s="30" t="s">
        <v>26</v>
      </c>
      <c r="L121" s="31"/>
      <c r="S121" s="16" t="s">
        <v>526</v>
      </c>
    </row>
    <row r="122" spans="1:19" ht="182.25" customHeight="1">
      <c r="A122" s="24" t="s">
        <v>446</v>
      </c>
      <c r="B122" s="25" t="s">
        <v>522</v>
      </c>
      <c r="C122" s="26">
        <v>43228</v>
      </c>
      <c r="D122" s="25" t="s">
        <v>447</v>
      </c>
      <c r="E122" s="25" t="s">
        <v>18</v>
      </c>
      <c r="F122" s="28">
        <v>3445200</v>
      </c>
      <c r="G122" s="28">
        <v>3240000</v>
      </c>
      <c r="H122" s="29">
        <f t="shared" si="3"/>
        <v>0.94043887147335425</v>
      </c>
      <c r="I122" s="25" t="s">
        <v>448</v>
      </c>
      <c r="J122" s="30" t="s">
        <v>47</v>
      </c>
      <c r="K122" s="30" t="s">
        <v>26</v>
      </c>
      <c r="L122" s="31"/>
      <c r="S122" s="16" t="s">
        <v>526</v>
      </c>
    </row>
    <row r="123" spans="1:19" ht="81">
      <c r="A123" s="24" t="s">
        <v>381</v>
      </c>
      <c r="B123" s="25" t="s">
        <v>517</v>
      </c>
      <c r="C123" s="26">
        <v>43230</v>
      </c>
      <c r="D123" s="25" t="s">
        <v>382</v>
      </c>
      <c r="E123" s="25" t="s">
        <v>18</v>
      </c>
      <c r="F123" s="27" t="s">
        <v>26</v>
      </c>
      <c r="G123" s="28">
        <v>10743840</v>
      </c>
      <c r="H123" s="29" t="str">
        <f t="shared" si="3"/>
        <v>－</v>
      </c>
      <c r="I123" s="25" t="s">
        <v>215</v>
      </c>
      <c r="J123" s="30" t="s">
        <v>63</v>
      </c>
      <c r="K123" s="30" t="s">
        <v>26</v>
      </c>
      <c r="L123" s="31"/>
      <c r="S123" s="16" t="s">
        <v>526</v>
      </c>
    </row>
    <row r="124" spans="1:19" ht="81">
      <c r="A124" s="24" t="s">
        <v>411</v>
      </c>
      <c r="B124" s="25" t="s">
        <v>398</v>
      </c>
      <c r="C124" s="26">
        <v>43231</v>
      </c>
      <c r="D124" s="25" t="s">
        <v>407</v>
      </c>
      <c r="E124" s="25" t="s">
        <v>18</v>
      </c>
      <c r="F124" s="27" t="s">
        <v>26</v>
      </c>
      <c r="G124" s="28">
        <v>1884319</v>
      </c>
      <c r="H124" s="29" t="str">
        <f t="shared" si="3"/>
        <v>－</v>
      </c>
      <c r="I124" s="25" t="s">
        <v>405</v>
      </c>
      <c r="J124" s="30" t="s">
        <v>63</v>
      </c>
      <c r="K124" s="30" t="s">
        <v>26</v>
      </c>
      <c r="L124" s="31"/>
      <c r="S124" s="16" t="s">
        <v>526</v>
      </c>
    </row>
    <row r="125" spans="1:19" ht="81">
      <c r="A125" s="24" t="s">
        <v>233</v>
      </c>
      <c r="B125" s="25" t="s">
        <v>511</v>
      </c>
      <c r="C125" s="26">
        <v>43234</v>
      </c>
      <c r="D125" s="25" t="s">
        <v>226</v>
      </c>
      <c r="E125" s="25" t="s">
        <v>18</v>
      </c>
      <c r="F125" s="34" t="s">
        <v>26</v>
      </c>
      <c r="G125" s="28">
        <v>81066400</v>
      </c>
      <c r="H125" s="29" t="str">
        <f t="shared" si="3"/>
        <v>－</v>
      </c>
      <c r="I125" s="25" t="s">
        <v>227</v>
      </c>
      <c r="J125" s="30" t="s">
        <v>63</v>
      </c>
      <c r="K125" s="30" t="s">
        <v>26</v>
      </c>
      <c r="L125" s="31"/>
      <c r="S125" s="16" t="s">
        <v>526</v>
      </c>
    </row>
    <row r="126" spans="1:19" ht="81">
      <c r="A126" s="24" t="s">
        <v>234</v>
      </c>
      <c r="B126" s="25" t="s">
        <v>511</v>
      </c>
      <c r="C126" s="26">
        <v>43235</v>
      </c>
      <c r="D126" s="25" t="s">
        <v>235</v>
      </c>
      <c r="E126" s="25" t="s">
        <v>18</v>
      </c>
      <c r="F126" s="34" t="s">
        <v>26</v>
      </c>
      <c r="G126" s="28">
        <v>3306960</v>
      </c>
      <c r="H126" s="29" t="str">
        <f t="shared" si="3"/>
        <v>－</v>
      </c>
      <c r="I126" s="25" t="s">
        <v>227</v>
      </c>
      <c r="J126" s="30" t="s">
        <v>63</v>
      </c>
      <c r="K126" s="30" t="s">
        <v>26</v>
      </c>
      <c r="L126" s="31"/>
      <c r="S126" s="16" t="s">
        <v>526</v>
      </c>
    </row>
    <row r="127" spans="1:19" ht="81">
      <c r="A127" s="24" t="s">
        <v>272</v>
      </c>
      <c r="B127" s="25" t="s">
        <v>461</v>
      </c>
      <c r="C127" s="26">
        <v>43235</v>
      </c>
      <c r="D127" s="25" t="s">
        <v>273</v>
      </c>
      <c r="E127" s="25" t="s">
        <v>18</v>
      </c>
      <c r="F127" s="27" t="s">
        <v>26</v>
      </c>
      <c r="G127" s="28">
        <v>2332533</v>
      </c>
      <c r="H127" s="29" t="str">
        <f t="shared" si="3"/>
        <v>－</v>
      </c>
      <c r="I127" s="25" t="s">
        <v>162</v>
      </c>
      <c r="J127" s="30" t="s">
        <v>63</v>
      </c>
      <c r="K127" s="30" t="s">
        <v>26</v>
      </c>
      <c r="L127" s="31"/>
      <c r="S127" s="16" t="s">
        <v>526</v>
      </c>
    </row>
    <row r="128" spans="1:19" ht="81">
      <c r="A128" s="24" t="s">
        <v>386</v>
      </c>
      <c r="B128" s="25" t="s">
        <v>384</v>
      </c>
      <c r="C128" s="26">
        <v>43237</v>
      </c>
      <c r="D128" s="25" t="s">
        <v>385</v>
      </c>
      <c r="E128" s="25" t="s">
        <v>18</v>
      </c>
      <c r="F128" s="27" t="s">
        <v>26</v>
      </c>
      <c r="G128" s="28">
        <v>1069200</v>
      </c>
      <c r="H128" s="29" t="str">
        <f t="shared" si="3"/>
        <v>－</v>
      </c>
      <c r="I128" s="25" t="s">
        <v>215</v>
      </c>
      <c r="J128" s="30" t="s">
        <v>63</v>
      </c>
      <c r="K128" s="30" t="s">
        <v>26</v>
      </c>
      <c r="L128" s="31"/>
      <c r="S128" s="16" t="s">
        <v>526</v>
      </c>
    </row>
    <row r="129" spans="1:19" ht="81">
      <c r="A129" s="24" t="s">
        <v>176</v>
      </c>
      <c r="B129" s="25" t="s">
        <v>164</v>
      </c>
      <c r="C129" s="26">
        <v>43241</v>
      </c>
      <c r="D129" s="25" t="s">
        <v>177</v>
      </c>
      <c r="E129" s="25" t="s">
        <v>18</v>
      </c>
      <c r="F129" s="27" t="s">
        <v>26</v>
      </c>
      <c r="G129" s="28">
        <v>959040</v>
      </c>
      <c r="H129" s="29" t="str">
        <f t="shared" si="3"/>
        <v>－</v>
      </c>
      <c r="I129" s="25" t="s">
        <v>162</v>
      </c>
      <c r="J129" s="30" t="s">
        <v>63</v>
      </c>
      <c r="K129" s="30" t="s">
        <v>26</v>
      </c>
      <c r="L129" s="31"/>
      <c r="S129" s="16" t="s">
        <v>526</v>
      </c>
    </row>
    <row r="130" spans="1:19" ht="81">
      <c r="A130" s="24" t="s">
        <v>344</v>
      </c>
      <c r="B130" s="25" t="s">
        <v>516</v>
      </c>
      <c r="C130" s="26">
        <v>43241</v>
      </c>
      <c r="D130" s="25" t="s">
        <v>345</v>
      </c>
      <c r="E130" s="25" t="s">
        <v>90</v>
      </c>
      <c r="F130" s="27" t="s">
        <v>26</v>
      </c>
      <c r="G130" s="28">
        <v>3963600</v>
      </c>
      <c r="H130" s="29" t="str">
        <f t="shared" si="3"/>
        <v>－</v>
      </c>
      <c r="I130" s="25" t="s">
        <v>346</v>
      </c>
      <c r="J130" s="30" t="s">
        <v>63</v>
      </c>
      <c r="K130" s="30" t="s">
        <v>26</v>
      </c>
      <c r="L130" s="31"/>
      <c r="S130" s="16" t="s">
        <v>526</v>
      </c>
    </row>
    <row r="131" spans="1:19" ht="81">
      <c r="A131" s="24" t="s">
        <v>347</v>
      </c>
      <c r="B131" s="25" t="s">
        <v>516</v>
      </c>
      <c r="C131" s="26">
        <v>43241</v>
      </c>
      <c r="D131" s="25" t="s">
        <v>348</v>
      </c>
      <c r="E131" s="25" t="s">
        <v>90</v>
      </c>
      <c r="F131" s="34" t="s">
        <v>26</v>
      </c>
      <c r="G131" s="28">
        <v>4104000</v>
      </c>
      <c r="H131" s="29" t="str">
        <f t="shared" si="3"/>
        <v>－</v>
      </c>
      <c r="I131" s="25" t="s">
        <v>346</v>
      </c>
      <c r="J131" s="30" t="s">
        <v>63</v>
      </c>
      <c r="K131" s="30" t="s">
        <v>26</v>
      </c>
      <c r="L131" s="31"/>
      <c r="S131" s="16" t="s">
        <v>526</v>
      </c>
    </row>
    <row r="132" spans="1:19" ht="81">
      <c r="A132" s="24" t="s">
        <v>412</v>
      </c>
      <c r="B132" s="25" t="s">
        <v>394</v>
      </c>
      <c r="C132" s="26">
        <v>43242</v>
      </c>
      <c r="D132" s="25" t="s">
        <v>413</v>
      </c>
      <c r="E132" s="25" t="s">
        <v>18</v>
      </c>
      <c r="F132" s="27" t="s">
        <v>26</v>
      </c>
      <c r="G132" s="28">
        <v>6786405</v>
      </c>
      <c r="H132" s="29" t="str">
        <f t="shared" si="3"/>
        <v>－</v>
      </c>
      <c r="I132" s="25" t="s">
        <v>162</v>
      </c>
      <c r="J132" s="30" t="s">
        <v>63</v>
      </c>
      <c r="K132" s="30" t="s">
        <v>26</v>
      </c>
      <c r="L132" s="31"/>
      <c r="S132" s="16" t="s">
        <v>526</v>
      </c>
    </row>
    <row r="133" spans="1:19" ht="81">
      <c r="A133" s="24" t="s">
        <v>128</v>
      </c>
      <c r="B133" s="25" t="s">
        <v>505</v>
      </c>
      <c r="C133" s="26">
        <v>43243</v>
      </c>
      <c r="D133" s="25" t="s">
        <v>129</v>
      </c>
      <c r="E133" s="25" t="s">
        <v>18</v>
      </c>
      <c r="F133" s="34" t="s">
        <v>130</v>
      </c>
      <c r="G133" s="28">
        <v>9197694</v>
      </c>
      <c r="H133" s="29" t="str">
        <f t="shared" ref="H133:H164" si="4">IF(F133="－","－",G133/F133)</f>
        <v>－</v>
      </c>
      <c r="I133" s="25" t="s">
        <v>131</v>
      </c>
      <c r="J133" s="30" t="s">
        <v>63</v>
      </c>
      <c r="K133" s="30" t="s">
        <v>26</v>
      </c>
      <c r="L133" s="31"/>
      <c r="S133" s="16" t="s">
        <v>526</v>
      </c>
    </row>
    <row r="134" spans="1:19" ht="81">
      <c r="A134" s="24" t="s">
        <v>284</v>
      </c>
      <c r="B134" s="25" t="s">
        <v>513</v>
      </c>
      <c r="C134" s="26">
        <v>43248</v>
      </c>
      <c r="D134" s="25" t="s">
        <v>285</v>
      </c>
      <c r="E134" s="25" t="s">
        <v>18</v>
      </c>
      <c r="F134" s="27" t="s">
        <v>26</v>
      </c>
      <c r="G134" s="28">
        <v>107751600</v>
      </c>
      <c r="H134" s="29" t="str">
        <f t="shared" si="4"/>
        <v>－</v>
      </c>
      <c r="I134" s="25" t="s">
        <v>249</v>
      </c>
      <c r="J134" s="30" t="s">
        <v>34</v>
      </c>
      <c r="K134" s="30" t="s">
        <v>26</v>
      </c>
      <c r="L134" s="31"/>
      <c r="S134" s="16" t="s">
        <v>526</v>
      </c>
    </row>
    <row r="135" spans="1:19" ht="81">
      <c r="A135" s="24" t="s">
        <v>178</v>
      </c>
      <c r="B135" s="25" t="s">
        <v>164</v>
      </c>
      <c r="C135" s="26">
        <v>43249</v>
      </c>
      <c r="D135" s="25" t="s">
        <v>179</v>
      </c>
      <c r="E135" s="25" t="s">
        <v>18</v>
      </c>
      <c r="F135" s="27" t="s">
        <v>26</v>
      </c>
      <c r="G135" s="28">
        <v>2613600</v>
      </c>
      <c r="H135" s="29" t="str">
        <f t="shared" si="4"/>
        <v>－</v>
      </c>
      <c r="I135" s="25" t="s">
        <v>162</v>
      </c>
      <c r="J135" s="30" t="s">
        <v>63</v>
      </c>
      <c r="K135" s="30" t="s">
        <v>26</v>
      </c>
      <c r="L135" s="31"/>
      <c r="S135" s="16" t="s">
        <v>526</v>
      </c>
    </row>
    <row r="136" spans="1:19" ht="81">
      <c r="A136" s="24" t="s">
        <v>132</v>
      </c>
      <c r="B136" s="25" t="s">
        <v>505</v>
      </c>
      <c r="C136" s="26">
        <v>43250</v>
      </c>
      <c r="D136" s="25" t="s">
        <v>133</v>
      </c>
      <c r="E136" s="25" t="s">
        <v>18</v>
      </c>
      <c r="F136" s="32">
        <v>25120800</v>
      </c>
      <c r="G136" s="28">
        <v>25120800</v>
      </c>
      <c r="H136" s="29">
        <f t="shared" si="4"/>
        <v>1</v>
      </c>
      <c r="I136" s="25" t="s">
        <v>134</v>
      </c>
      <c r="J136" s="30" t="s">
        <v>63</v>
      </c>
      <c r="K136" s="30" t="s">
        <v>26</v>
      </c>
      <c r="L136" s="31"/>
      <c r="S136" s="16" t="s">
        <v>526</v>
      </c>
    </row>
    <row r="137" spans="1:19" ht="81">
      <c r="A137" s="24" t="s">
        <v>180</v>
      </c>
      <c r="B137" s="25" t="s">
        <v>164</v>
      </c>
      <c r="C137" s="26">
        <v>43250</v>
      </c>
      <c r="D137" s="25" t="s">
        <v>181</v>
      </c>
      <c r="E137" s="25" t="s">
        <v>18</v>
      </c>
      <c r="F137" s="27" t="s">
        <v>26</v>
      </c>
      <c r="G137" s="28">
        <v>10800000</v>
      </c>
      <c r="H137" s="29" t="str">
        <f t="shared" si="4"/>
        <v>－</v>
      </c>
      <c r="I137" s="25" t="s">
        <v>162</v>
      </c>
      <c r="J137" s="30" t="s">
        <v>63</v>
      </c>
      <c r="K137" s="30" t="s">
        <v>26</v>
      </c>
      <c r="L137" s="31"/>
      <c r="S137" s="16" t="s">
        <v>526</v>
      </c>
    </row>
    <row r="138" spans="1:19" ht="81">
      <c r="A138" s="24" t="s">
        <v>182</v>
      </c>
      <c r="B138" s="25" t="s">
        <v>164</v>
      </c>
      <c r="C138" s="26">
        <v>43250</v>
      </c>
      <c r="D138" s="25" t="s">
        <v>183</v>
      </c>
      <c r="E138" s="25" t="s">
        <v>18</v>
      </c>
      <c r="F138" s="27" t="s">
        <v>26</v>
      </c>
      <c r="G138" s="28">
        <v>3261600</v>
      </c>
      <c r="H138" s="29" t="str">
        <f t="shared" si="4"/>
        <v>－</v>
      </c>
      <c r="I138" s="25" t="s">
        <v>162</v>
      </c>
      <c r="J138" s="30" t="s">
        <v>63</v>
      </c>
      <c r="K138" s="30" t="s">
        <v>26</v>
      </c>
      <c r="L138" s="31"/>
      <c r="S138" s="16" t="s">
        <v>526</v>
      </c>
    </row>
    <row r="139" spans="1:19" ht="81">
      <c r="A139" s="24" t="s">
        <v>184</v>
      </c>
      <c r="B139" s="25" t="s">
        <v>164</v>
      </c>
      <c r="C139" s="26">
        <v>43251</v>
      </c>
      <c r="D139" s="25" t="s">
        <v>185</v>
      </c>
      <c r="E139" s="25" t="s">
        <v>18</v>
      </c>
      <c r="F139" s="27" t="s">
        <v>26</v>
      </c>
      <c r="G139" s="28">
        <v>4233600</v>
      </c>
      <c r="H139" s="29" t="str">
        <f t="shared" si="4"/>
        <v>－</v>
      </c>
      <c r="I139" s="25" t="s">
        <v>162</v>
      </c>
      <c r="J139" s="30" t="s">
        <v>63</v>
      </c>
      <c r="K139" s="30" t="s">
        <v>26</v>
      </c>
      <c r="L139" s="31"/>
      <c r="S139" s="16" t="s">
        <v>526</v>
      </c>
    </row>
    <row r="140" spans="1:19" ht="81">
      <c r="A140" s="24" t="s">
        <v>186</v>
      </c>
      <c r="B140" s="25" t="s">
        <v>164</v>
      </c>
      <c r="C140" s="26">
        <v>43251</v>
      </c>
      <c r="D140" s="25" t="s">
        <v>185</v>
      </c>
      <c r="E140" s="25" t="s">
        <v>18</v>
      </c>
      <c r="F140" s="27" t="s">
        <v>26</v>
      </c>
      <c r="G140" s="28">
        <v>8521200</v>
      </c>
      <c r="H140" s="29" t="str">
        <f t="shared" si="4"/>
        <v>－</v>
      </c>
      <c r="I140" s="25" t="s">
        <v>162</v>
      </c>
      <c r="J140" s="30" t="s">
        <v>63</v>
      </c>
      <c r="K140" s="30" t="s">
        <v>26</v>
      </c>
      <c r="L140" s="31"/>
      <c r="S140" s="16" t="s">
        <v>526</v>
      </c>
    </row>
    <row r="141" spans="1:19" ht="81">
      <c r="A141" s="24" t="s">
        <v>187</v>
      </c>
      <c r="B141" s="25" t="s">
        <v>164</v>
      </c>
      <c r="C141" s="26">
        <v>43251</v>
      </c>
      <c r="D141" s="25" t="s">
        <v>188</v>
      </c>
      <c r="E141" s="25" t="s">
        <v>18</v>
      </c>
      <c r="F141" s="27" t="s">
        <v>26</v>
      </c>
      <c r="G141" s="28">
        <v>6004800</v>
      </c>
      <c r="H141" s="29" t="str">
        <f t="shared" si="4"/>
        <v>－</v>
      </c>
      <c r="I141" s="25" t="s">
        <v>162</v>
      </c>
      <c r="J141" s="30" t="s">
        <v>63</v>
      </c>
      <c r="K141" s="30" t="s">
        <v>26</v>
      </c>
      <c r="L141" s="31"/>
      <c r="S141" s="16" t="s">
        <v>526</v>
      </c>
    </row>
    <row r="142" spans="1:19" ht="81">
      <c r="A142" s="24" t="s">
        <v>301</v>
      </c>
      <c r="B142" s="25" t="s">
        <v>297</v>
      </c>
      <c r="C142" s="26">
        <v>43251</v>
      </c>
      <c r="D142" s="25" t="s">
        <v>290</v>
      </c>
      <c r="E142" s="25" t="s">
        <v>291</v>
      </c>
      <c r="F142" s="34" t="s">
        <v>130</v>
      </c>
      <c r="G142" s="28">
        <v>2484000</v>
      </c>
      <c r="H142" s="29" t="str">
        <f t="shared" si="4"/>
        <v>－</v>
      </c>
      <c r="I142" s="25" t="s">
        <v>302</v>
      </c>
      <c r="J142" s="30" t="s">
        <v>63</v>
      </c>
      <c r="K142" s="30" t="s">
        <v>26</v>
      </c>
      <c r="L142" s="31"/>
      <c r="S142" s="16" t="s">
        <v>526</v>
      </c>
    </row>
    <row r="143" spans="1:19" ht="81">
      <c r="A143" s="24" t="s">
        <v>414</v>
      </c>
      <c r="B143" s="25" t="s">
        <v>398</v>
      </c>
      <c r="C143" s="26">
        <v>43251</v>
      </c>
      <c r="D143" s="25" t="s">
        <v>415</v>
      </c>
      <c r="E143" s="25" t="s">
        <v>18</v>
      </c>
      <c r="F143" s="27" t="s">
        <v>26</v>
      </c>
      <c r="G143" s="28">
        <v>1739611</v>
      </c>
      <c r="H143" s="29" t="str">
        <f t="shared" si="4"/>
        <v>－</v>
      </c>
      <c r="I143" s="25" t="s">
        <v>416</v>
      </c>
      <c r="J143" s="30" t="s">
        <v>34</v>
      </c>
      <c r="K143" s="30" t="s">
        <v>26</v>
      </c>
      <c r="L143" s="31"/>
      <c r="S143" s="16" t="s">
        <v>526</v>
      </c>
    </row>
    <row r="144" spans="1:19" ht="81">
      <c r="A144" s="33" t="s">
        <v>84</v>
      </c>
      <c r="B144" s="25" t="s">
        <v>523</v>
      </c>
      <c r="C144" s="26">
        <v>43252</v>
      </c>
      <c r="D144" s="25" t="s">
        <v>85</v>
      </c>
      <c r="E144" s="25" t="s">
        <v>18</v>
      </c>
      <c r="F144" s="27" t="s">
        <v>26</v>
      </c>
      <c r="G144" s="28">
        <v>141307200</v>
      </c>
      <c r="H144" s="29" t="str">
        <f t="shared" si="4"/>
        <v>－</v>
      </c>
      <c r="I144" s="25" t="s">
        <v>86</v>
      </c>
      <c r="J144" s="30" t="s">
        <v>87</v>
      </c>
      <c r="K144" s="30" t="s">
        <v>26</v>
      </c>
      <c r="L144" s="31"/>
      <c r="S144" s="16" t="s">
        <v>526</v>
      </c>
    </row>
    <row r="145" spans="1:19" ht="81">
      <c r="A145" s="24" t="s">
        <v>349</v>
      </c>
      <c r="B145" s="25" t="s">
        <v>516</v>
      </c>
      <c r="C145" s="26">
        <v>43252</v>
      </c>
      <c r="D145" s="25" t="s">
        <v>350</v>
      </c>
      <c r="E145" s="25" t="s">
        <v>18</v>
      </c>
      <c r="F145" s="28">
        <v>4104000</v>
      </c>
      <c r="G145" s="28">
        <v>4104000</v>
      </c>
      <c r="H145" s="29">
        <f t="shared" si="4"/>
        <v>1</v>
      </c>
      <c r="I145" s="25" t="s">
        <v>162</v>
      </c>
      <c r="J145" s="30" t="s">
        <v>63</v>
      </c>
      <c r="K145" s="30" t="s">
        <v>26</v>
      </c>
      <c r="L145" s="31"/>
      <c r="S145" s="16" t="s">
        <v>526</v>
      </c>
    </row>
    <row r="146" spans="1:19" ht="81">
      <c r="A146" s="24" t="s">
        <v>387</v>
      </c>
      <c r="B146" s="25" t="s">
        <v>388</v>
      </c>
      <c r="C146" s="26">
        <v>43252</v>
      </c>
      <c r="D146" s="25" t="s">
        <v>389</v>
      </c>
      <c r="E146" s="25" t="s">
        <v>18</v>
      </c>
      <c r="F146" s="27" t="s">
        <v>26</v>
      </c>
      <c r="G146" s="28">
        <v>4212000</v>
      </c>
      <c r="H146" s="29" t="str">
        <f t="shared" si="4"/>
        <v>－</v>
      </c>
      <c r="I146" s="25" t="s">
        <v>215</v>
      </c>
      <c r="J146" s="30" t="s">
        <v>63</v>
      </c>
      <c r="K146" s="30" t="s">
        <v>26</v>
      </c>
      <c r="L146" s="31"/>
      <c r="S146" s="16" t="s">
        <v>526</v>
      </c>
    </row>
    <row r="147" spans="1:19" ht="81">
      <c r="A147" s="24" t="s">
        <v>417</v>
      </c>
      <c r="B147" s="25" t="s">
        <v>394</v>
      </c>
      <c r="C147" s="26">
        <v>43252</v>
      </c>
      <c r="D147" s="25" t="s">
        <v>395</v>
      </c>
      <c r="E147" s="25" t="s">
        <v>18</v>
      </c>
      <c r="F147" s="27" t="s">
        <v>26</v>
      </c>
      <c r="G147" s="28">
        <v>40492000</v>
      </c>
      <c r="H147" s="29" t="str">
        <f t="shared" si="4"/>
        <v>－</v>
      </c>
      <c r="I147" s="25" t="s">
        <v>418</v>
      </c>
      <c r="J147" s="30" t="s">
        <v>63</v>
      </c>
      <c r="K147" s="30" t="s">
        <v>26</v>
      </c>
      <c r="L147" s="31"/>
      <c r="S147" s="16" t="s">
        <v>526</v>
      </c>
    </row>
    <row r="148" spans="1:19" ht="81">
      <c r="A148" s="24" t="s">
        <v>286</v>
      </c>
      <c r="B148" s="25" t="s">
        <v>513</v>
      </c>
      <c r="C148" s="26">
        <v>43255</v>
      </c>
      <c r="D148" s="25" t="s">
        <v>287</v>
      </c>
      <c r="E148" s="25" t="s">
        <v>280</v>
      </c>
      <c r="F148" s="34" t="s">
        <v>130</v>
      </c>
      <c r="G148" s="28">
        <v>3931200</v>
      </c>
      <c r="H148" s="29" t="str">
        <f t="shared" si="4"/>
        <v>－</v>
      </c>
      <c r="I148" s="25" t="s">
        <v>288</v>
      </c>
      <c r="J148" s="30" t="s">
        <v>63</v>
      </c>
      <c r="K148" s="30" t="s">
        <v>26</v>
      </c>
      <c r="L148" s="31"/>
      <c r="S148" s="16" t="s">
        <v>526</v>
      </c>
    </row>
    <row r="149" spans="1:19" ht="81">
      <c r="A149" s="24" t="s">
        <v>390</v>
      </c>
      <c r="B149" s="25" t="s">
        <v>388</v>
      </c>
      <c r="C149" s="26">
        <v>43255</v>
      </c>
      <c r="D149" s="25" t="s">
        <v>391</v>
      </c>
      <c r="E149" s="25" t="s">
        <v>18</v>
      </c>
      <c r="F149" s="27" t="s">
        <v>26</v>
      </c>
      <c r="G149" s="28">
        <v>1134000</v>
      </c>
      <c r="H149" s="29" t="str">
        <f t="shared" si="4"/>
        <v>－</v>
      </c>
      <c r="I149" s="25" t="s">
        <v>215</v>
      </c>
      <c r="J149" s="30" t="s">
        <v>63</v>
      </c>
      <c r="K149" s="30" t="s">
        <v>26</v>
      </c>
      <c r="L149" s="31"/>
      <c r="S149" s="16" t="s">
        <v>526</v>
      </c>
    </row>
    <row r="150" spans="1:19" ht="81">
      <c r="A150" s="24" t="s">
        <v>419</v>
      </c>
      <c r="B150" s="25" t="s">
        <v>398</v>
      </c>
      <c r="C150" s="26">
        <v>43256</v>
      </c>
      <c r="D150" s="25" t="s">
        <v>235</v>
      </c>
      <c r="E150" s="25" t="s">
        <v>90</v>
      </c>
      <c r="F150" s="34" t="s">
        <v>130</v>
      </c>
      <c r="G150" s="28">
        <v>79615440</v>
      </c>
      <c r="H150" s="29" t="str">
        <f t="shared" si="4"/>
        <v>－</v>
      </c>
      <c r="I150" s="25" t="s">
        <v>420</v>
      </c>
      <c r="J150" s="30" t="s">
        <v>63</v>
      </c>
      <c r="K150" s="30" t="s">
        <v>26</v>
      </c>
      <c r="L150" s="31"/>
      <c r="S150" s="16" t="s">
        <v>526</v>
      </c>
    </row>
    <row r="151" spans="1:19" ht="81">
      <c r="A151" s="24" t="s">
        <v>351</v>
      </c>
      <c r="B151" s="25" t="s">
        <v>516</v>
      </c>
      <c r="C151" s="26">
        <v>43258</v>
      </c>
      <c r="D151" s="25" t="s">
        <v>339</v>
      </c>
      <c r="E151" s="25" t="s">
        <v>18</v>
      </c>
      <c r="F151" s="34" t="s">
        <v>26</v>
      </c>
      <c r="G151" s="28">
        <v>16015104</v>
      </c>
      <c r="H151" s="29"/>
      <c r="I151" s="25" t="s">
        <v>352</v>
      </c>
      <c r="J151" s="30" t="s">
        <v>63</v>
      </c>
      <c r="K151" s="30" t="s">
        <v>26</v>
      </c>
      <c r="L151" s="31"/>
      <c r="S151" s="16" t="s">
        <v>526</v>
      </c>
    </row>
    <row r="152" spans="1:19" ht="81">
      <c r="A152" s="24" t="s">
        <v>353</v>
      </c>
      <c r="B152" s="25" t="s">
        <v>516</v>
      </c>
      <c r="C152" s="26">
        <v>43258</v>
      </c>
      <c r="D152" s="25" t="s">
        <v>339</v>
      </c>
      <c r="E152" s="25" t="s">
        <v>90</v>
      </c>
      <c r="F152" s="27" t="s">
        <v>26</v>
      </c>
      <c r="G152" s="28">
        <v>58609440</v>
      </c>
      <c r="H152" s="29" t="str">
        <f t="shared" ref="H152:H191" si="5">IF(F152="－","－",G152/F152)</f>
        <v>－</v>
      </c>
      <c r="I152" s="25" t="s">
        <v>352</v>
      </c>
      <c r="J152" s="30" t="s">
        <v>63</v>
      </c>
      <c r="K152" s="30" t="s">
        <v>26</v>
      </c>
      <c r="L152" s="31"/>
      <c r="S152" s="16" t="s">
        <v>526</v>
      </c>
    </row>
    <row r="153" spans="1:19" ht="81">
      <c r="A153" s="24" t="s">
        <v>392</v>
      </c>
      <c r="B153" s="25" t="s">
        <v>384</v>
      </c>
      <c r="C153" s="26">
        <v>43258</v>
      </c>
      <c r="D153" s="25" t="s">
        <v>385</v>
      </c>
      <c r="E153" s="25" t="s">
        <v>18</v>
      </c>
      <c r="F153" s="27" t="s">
        <v>26</v>
      </c>
      <c r="G153" s="28">
        <v>4482000</v>
      </c>
      <c r="H153" s="29" t="str">
        <f t="shared" si="5"/>
        <v>－</v>
      </c>
      <c r="I153" s="25" t="s">
        <v>215</v>
      </c>
      <c r="J153" s="30" t="s">
        <v>63</v>
      </c>
      <c r="K153" s="30" t="s">
        <v>26</v>
      </c>
      <c r="L153" s="31"/>
      <c r="S153" s="16" t="s">
        <v>526</v>
      </c>
    </row>
    <row r="154" spans="1:19" ht="81">
      <c r="A154" s="24" t="s">
        <v>135</v>
      </c>
      <c r="B154" s="25" t="s">
        <v>505</v>
      </c>
      <c r="C154" s="26">
        <v>43264</v>
      </c>
      <c r="D154" s="25" t="s">
        <v>136</v>
      </c>
      <c r="E154" s="25" t="s">
        <v>18</v>
      </c>
      <c r="F154" s="32">
        <v>11502000</v>
      </c>
      <c r="G154" s="28">
        <v>11502000</v>
      </c>
      <c r="H154" s="29">
        <f t="shared" si="5"/>
        <v>1</v>
      </c>
      <c r="I154" s="25" t="s">
        <v>134</v>
      </c>
      <c r="J154" s="30" t="s">
        <v>63</v>
      </c>
      <c r="K154" s="30" t="s">
        <v>26</v>
      </c>
      <c r="L154" s="31"/>
      <c r="S154" s="16" t="s">
        <v>526</v>
      </c>
    </row>
    <row r="155" spans="1:19" ht="81">
      <c r="A155" s="24" t="s">
        <v>137</v>
      </c>
      <c r="B155" s="25" t="s">
        <v>505</v>
      </c>
      <c r="C155" s="26">
        <v>43270</v>
      </c>
      <c r="D155" s="25" t="s">
        <v>138</v>
      </c>
      <c r="E155" s="25" t="s">
        <v>18</v>
      </c>
      <c r="F155" s="32">
        <v>8964000</v>
      </c>
      <c r="G155" s="28">
        <v>8964000</v>
      </c>
      <c r="H155" s="29">
        <f t="shared" si="5"/>
        <v>1</v>
      </c>
      <c r="I155" s="25" t="s">
        <v>134</v>
      </c>
      <c r="J155" s="30" t="s">
        <v>63</v>
      </c>
      <c r="K155" s="30" t="s">
        <v>26</v>
      </c>
      <c r="L155" s="31"/>
      <c r="S155" s="16" t="s">
        <v>526</v>
      </c>
    </row>
    <row r="156" spans="1:19" ht="81">
      <c r="A156" s="24" t="s">
        <v>139</v>
      </c>
      <c r="B156" s="25" t="s">
        <v>505</v>
      </c>
      <c r="C156" s="26">
        <v>43273</v>
      </c>
      <c r="D156" s="25" t="s">
        <v>140</v>
      </c>
      <c r="E156" s="25" t="s">
        <v>18</v>
      </c>
      <c r="F156" s="32">
        <v>14677200</v>
      </c>
      <c r="G156" s="28">
        <v>14677200</v>
      </c>
      <c r="H156" s="29">
        <f t="shared" si="5"/>
        <v>1</v>
      </c>
      <c r="I156" s="25" t="s">
        <v>134</v>
      </c>
      <c r="J156" s="30" t="s">
        <v>63</v>
      </c>
      <c r="K156" s="30" t="s">
        <v>26</v>
      </c>
      <c r="L156" s="31"/>
      <c r="S156" s="16" t="s">
        <v>526</v>
      </c>
    </row>
    <row r="157" spans="1:19" ht="81">
      <c r="A157" s="24" t="s">
        <v>435</v>
      </c>
      <c r="B157" s="25" t="s">
        <v>521</v>
      </c>
      <c r="C157" s="26">
        <v>43277</v>
      </c>
      <c r="D157" s="25" t="s">
        <v>436</v>
      </c>
      <c r="E157" s="25" t="s">
        <v>18</v>
      </c>
      <c r="F157" s="27" t="s">
        <v>26</v>
      </c>
      <c r="G157" s="28">
        <v>3380400</v>
      </c>
      <c r="H157" s="29" t="str">
        <f t="shared" si="5"/>
        <v>－</v>
      </c>
      <c r="I157" s="25" t="s">
        <v>162</v>
      </c>
      <c r="J157" s="30" t="s">
        <v>63</v>
      </c>
      <c r="K157" s="30" t="s">
        <v>26</v>
      </c>
      <c r="L157" s="31"/>
      <c r="S157" s="16" t="s">
        <v>526</v>
      </c>
    </row>
    <row r="158" spans="1:19" ht="81">
      <c r="A158" s="24" t="s">
        <v>236</v>
      </c>
      <c r="B158" s="25" t="s">
        <v>511</v>
      </c>
      <c r="C158" s="26">
        <v>43279</v>
      </c>
      <c r="D158" s="25" t="s">
        <v>237</v>
      </c>
      <c r="E158" s="25" t="s">
        <v>18</v>
      </c>
      <c r="F158" s="28">
        <v>243237600</v>
      </c>
      <c r="G158" s="28">
        <v>243237600</v>
      </c>
      <c r="H158" s="29">
        <f t="shared" si="5"/>
        <v>1</v>
      </c>
      <c r="I158" s="25" t="s">
        <v>238</v>
      </c>
      <c r="J158" s="30" t="s">
        <v>63</v>
      </c>
      <c r="K158" s="30" t="s">
        <v>26</v>
      </c>
      <c r="L158" s="31"/>
      <c r="S158" s="16" t="s">
        <v>526</v>
      </c>
    </row>
    <row r="159" spans="1:19" ht="81">
      <c r="A159" s="24" t="s">
        <v>141</v>
      </c>
      <c r="B159" s="25" t="s">
        <v>505</v>
      </c>
      <c r="C159" s="26">
        <v>43280</v>
      </c>
      <c r="D159" s="25" t="s">
        <v>142</v>
      </c>
      <c r="E159" s="25" t="s">
        <v>18</v>
      </c>
      <c r="F159" s="34" t="s">
        <v>26</v>
      </c>
      <c r="G159" s="28">
        <v>49231800</v>
      </c>
      <c r="H159" s="29" t="str">
        <f t="shared" si="5"/>
        <v>－</v>
      </c>
      <c r="I159" s="25" t="s">
        <v>143</v>
      </c>
      <c r="J159" s="30" t="s">
        <v>63</v>
      </c>
      <c r="K159" s="30" t="s">
        <v>26</v>
      </c>
      <c r="L159" s="31"/>
      <c r="S159" s="16" t="s">
        <v>526</v>
      </c>
    </row>
    <row r="160" spans="1:19" ht="81">
      <c r="A160" s="24" t="s">
        <v>88</v>
      </c>
      <c r="B160" s="25" t="s">
        <v>523</v>
      </c>
      <c r="C160" s="26">
        <v>43291</v>
      </c>
      <c r="D160" s="25" t="s">
        <v>89</v>
      </c>
      <c r="E160" s="25" t="s">
        <v>90</v>
      </c>
      <c r="F160" s="32">
        <v>1998000</v>
      </c>
      <c r="G160" s="28">
        <v>1998000</v>
      </c>
      <c r="H160" s="29">
        <f t="shared" si="5"/>
        <v>1</v>
      </c>
      <c r="I160" s="25" t="s">
        <v>91</v>
      </c>
      <c r="J160" s="30" t="s">
        <v>34</v>
      </c>
      <c r="K160" s="30" t="s">
        <v>26</v>
      </c>
      <c r="L160" s="31"/>
      <c r="S160" s="16" t="s">
        <v>526</v>
      </c>
    </row>
    <row r="161" spans="1:19" ht="81">
      <c r="A161" s="24" t="s">
        <v>303</v>
      </c>
      <c r="B161" s="25" t="s">
        <v>297</v>
      </c>
      <c r="C161" s="26">
        <v>43293</v>
      </c>
      <c r="D161" s="25" t="s">
        <v>290</v>
      </c>
      <c r="E161" s="25" t="s">
        <v>291</v>
      </c>
      <c r="F161" s="34" t="s">
        <v>130</v>
      </c>
      <c r="G161" s="28">
        <v>31752000</v>
      </c>
      <c r="H161" s="29" t="str">
        <f t="shared" si="5"/>
        <v>－</v>
      </c>
      <c r="I161" s="25" t="s">
        <v>169</v>
      </c>
      <c r="J161" s="30" t="s">
        <v>63</v>
      </c>
      <c r="K161" s="30" t="s">
        <v>26</v>
      </c>
      <c r="L161" s="31"/>
      <c r="S161" s="16" t="s">
        <v>526</v>
      </c>
    </row>
    <row r="162" spans="1:19" ht="81">
      <c r="A162" s="24" t="s">
        <v>189</v>
      </c>
      <c r="B162" s="25" t="s">
        <v>190</v>
      </c>
      <c r="C162" s="26">
        <v>43301</v>
      </c>
      <c r="D162" s="25" t="s">
        <v>174</v>
      </c>
      <c r="E162" s="25" t="s">
        <v>18</v>
      </c>
      <c r="F162" s="27" t="s">
        <v>26</v>
      </c>
      <c r="G162" s="28">
        <v>4060800</v>
      </c>
      <c r="H162" s="29" t="str">
        <f t="shared" si="5"/>
        <v>－</v>
      </c>
      <c r="I162" s="25" t="s">
        <v>191</v>
      </c>
      <c r="J162" s="30" t="s">
        <v>63</v>
      </c>
      <c r="K162" s="30" t="s">
        <v>26</v>
      </c>
      <c r="L162" s="31"/>
      <c r="S162" s="16" t="s">
        <v>526</v>
      </c>
    </row>
    <row r="163" spans="1:19" ht="81">
      <c r="A163" s="24" t="s">
        <v>92</v>
      </c>
      <c r="B163" s="25" t="s">
        <v>523</v>
      </c>
      <c r="C163" s="26">
        <v>43304</v>
      </c>
      <c r="D163" s="25" t="s">
        <v>93</v>
      </c>
      <c r="E163" s="25" t="s">
        <v>94</v>
      </c>
      <c r="F163" s="32">
        <v>24917760</v>
      </c>
      <c r="G163" s="28">
        <v>24917760</v>
      </c>
      <c r="H163" s="29">
        <f t="shared" si="5"/>
        <v>1</v>
      </c>
      <c r="I163" s="25" t="s">
        <v>95</v>
      </c>
      <c r="J163" s="30" t="s">
        <v>63</v>
      </c>
      <c r="K163" s="30" t="s">
        <v>26</v>
      </c>
      <c r="L163" s="31"/>
      <c r="S163" s="16" t="s">
        <v>526</v>
      </c>
    </row>
    <row r="164" spans="1:19" ht="81">
      <c r="A164" s="24" t="s">
        <v>96</v>
      </c>
      <c r="B164" s="25" t="s">
        <v>523</v>
      </c>
      <c r="C164" s="26">
        <v>43304</v>
      </c>
      <c r="D164" s="25" t="s">
        <v>93</v>
      </c>
      <c r="E164" s="25" t="s">
        <v>94</v>
      </c>
      <c r="F164" s="32">
        <v>28274400</v>
      </c>
      <c r="G164" s="28">
        <v>28274400</v>
      </c>
      <c r="H164" s="29">
        <f t="shared" si="5"/>
        <v>1</v>
      </c>
      <c r="I164" s="25" t="s">
        <v>95</v>
      </c>
      <c r="J164" s="30" t="s">
        <v>63</v>
      </c>
      <c r="K164" s="30" t="s">
        <v>26</v>
      </c>
      <c r="L164" s="31"/>
      <c r="S164" s="16" t="s">
        <v>526</v>
      </c>
    </row>
    <row r="165" spans="1:19" ht="81">
      <c r="A165" s="24" t="s">
        <v>193</v>
      </c>
      <c r="B165" s="25" t="s">
        <v>509</v>
      </c>
      <c r="C165" s="26">
        <v>43312</v>
      </c>
      <c r="D165" s="25" t="s">
        <v>174</v>
      </c>
      <c r="E165" s="25" t="s">
        <v>18</v>
      </c>
      <c r="F165" s="27" t="s">
        <v>26</v>
      </c>
      <c r="G165" s="28">
        <v>26679456</v>
      </c>
      <c r="H165" s="29" t="str">
        <f t="shared" si="5"/>
        <v>－</v>
      </c>
      <c r="I165" s="25" t="s">
        <v>191</v>
      </c>
      <c r="J165" s="30" t="s">
        <v>63</v>
      </c>
      <c r="K165" s="30" t="s">
        <v>26</v>
      </c>
      <c r="L165" s="31"/>
      <c r="S165" s="16" t="s">
        <v>526</v>
      </c>
    </row>
    <row r="166" spans="1:19" ht="81">
      <c r="A166" s="24" t="s">
        <v>239</v>
      </c>
      <c r="B166" s="25" t="s">
        <v>511</v>
      </c>
      <c r="C166" s="26">
        <v>43314</v>
      </c>
      <c r="D166" s="25" t="s">
        <v>237</v>
      </c>
      <c r="E166" s="25" t="s">
        <v>18</v>
      </c>
      <c r="F166" s="34" t="s">
        <v>26</v>
      </c>
      <c r="G166" s="28">
        <v>173383200</v>
      </c>
      <c r="H166" s="29" t="str">
        <f t="shared" si="5"/>
        <v>－</v>
      </c>
      <c r="I166" s="25" t="s">
        <v>238</v>
      </c>
      <c r="J166" s="30" t="s">
        <v>63</v>
      </c>
      <c r="K166" s="30" t="s">
        <v>26</v>
      </c>
      <c r="L166" s="31"/>
      <c r="S166" s="16" t="s">
        <v>526</v>
      </c>
    </row>
    <row r="167" spans="1:19" ht="81">
      <c r="A167" s="24" t="s">
        <v>240</v>
      </c>
      <c r="B167" s="25" t="s">
        <v>511</v>
      </c>
      <c r="C167" s="26">
        <v>43319</v>
      </c>
      <c r="D167" s="25" t="s">
        <v>237</v>
      </c>
      <c r="E167" s="25" t="s">
        <v>18</v>
      </c>
      <c r="F167" s="34" t="s">
        <v>26</v>
      </c>
      <c r="G167" s="28">
        <v>84758400</v>
      </c>
      <c r="H167" s="29" t="str">
        <f t="shared" si="5"/>
        <v>－</v>
      </c>
      <c r="I167" s="25" t="s">
        <v>238</v>
      </c>
      <c r="J167" s="30" t="s">
        <v>63</v>
      </c>
      <c r="K167" s="30" t="s">
        <v>26</v>
      </c>
      <c r="L167" s="31"/>
      <c r="S167" s="16" t="s">
        <v>526</v>
      </c>
    </row>
    <row r="168" spans="1:19" ht="81">
      <c r="A168" s="24" t="s">
        <v>241</v>
      </c>
      <c r="B168" s="25" t="s">
        <v>512</v>
      </c>
      <c r="C168" s="26">
        <v>43339</v>
      </c>
      <c r="D168" s="25" t="s">
        <v>237</v>
      </c>
      <c r="E168" s="25" t="s">
        <v>18</v>
      </c>
      <c r="F168" s="28">
        <v>136414800</v>
      </c>
      <c r="G168" s="28">
        <v>136414800</v>
      </c>
      <c r="H168" s="29">
        <f t="shared" si="5"/>
        <v>1</v>
      </c>
      <c r="I168" s="25" t="s">
        <v>238</v>
      </c>
      <c r="J168" s="30" t="s">
        <v>63</v>
      </c>
      <c r="K168" s="30" t="s">
        <v>26</v>
      </c>
      <c r="L168" s="31"/>
      <c r="S168" s="16" t="s">
        <v>526</v>
      </c>
    </row>
    <row r="169" spans="1:19" ht="81">
      <c r="A169" s="33" t="s">
        <v>97</v>
      </c>
      <c r="B169" s="25" t="s">
        <v>523</v>
      </c>
      <c r="C169" s="26">
        <v>43348</v>
      </c>
      <c r="D169" s="25" t="s">
        <v>98</v>
      </c>
      <c r="E169" s="25" t="s">
        <v>18</v>
      </c>
      <c r="F169" s="27" t="s">
        <v>26</v>
      </c>
      <c r="G169" s="28">
        <v>2000000</v>
      </c>
      <c r="H169" s="29" t="str">
        <f t="shared" si="5"/>
        <v>－</v>
      </c>
      <c r="I169" s="25" t="s">
        <v>99</v>
      </c>
      <c r="J169" s="30" t="s">
        <v>63</v>
      </c>
      <c r="K169" s="30" t="s">
        <v>26</v>
      </c>
      <c r="L169" s="31"/>
      <c r="S169" s="16" t="s">
        <v>526</v>
      </c>
    </row>
    <row r="170" spans="1:19" ht="81">
      <c r="A170" s="33" t="s">
        <v>100</v>
      </c>
      <c r="B170" s="25" t="s">
        <v>523</v>
      </c>
      <c r="C170" s="26">
        <v>43353</v>
      </c>
      <c r="D170" s="25" t="s">
        <v>101</v>
      </c>
      <c r="E170" s="25" t="s">
        <v>18</v>
      </c>
      <c r="F170" s="32">
        <v>5097600</v>
      </c>
      <c r="G170" s="28">
        <v>4428000</v>
      </c>
      <c r="H170" s="29">
        <f t="shared" si="5"/>
        <v>0.86864406779661019</v>
      </c>
      <c r="I170" s="25" t="s">
        <v>102</v>
      </c>
      <c r="J170" s="30" t="s">
        <v>47</v>
      </c>
      <c r="K170" s="30" t="s">
        <v>26</v>
      </c>
      <c r="L170" s="31"/>
      <c r="S170" s="16" t="s">
        <v>526</v>
      </c>
    </row>
    <row r="171" spans="1:19" ht="81">
      <c r="A171" s="24" t="s">
        <v>242</v>
      </c>
      <c r="B171" s="25" t="s">
        <v>512</v>
      </c>
      <c r="C171" s="26">
        <v>43370</v>
      </c>
      <c r="D171" s="25" t="s">
        <v>243</v>
      </c>
      <c r="E171" s="25" t="s">
        <v>18</v>
      </c>
      <c r="F171" s="28">
        <v>5349417</v>
      </c>
      <c r="G171" s="28">
        <v>5349417</v>
      </c>
      <c r="H171" s="29">
        <f t="shared" si="5"/>
        <v>1</v>
      </c>
      <c r="I171" s="25" t="s">
        <v>238</v>
      </c>
      <c r="J171" s="30" t="s">
        <v>63</v>
      </c>
      <c r="K171" s="30" t="s">
        <v>26</v>
      </c>
      <c r="L171" s="31"/>
      <c r="S171" s="16" t="s">
        <v>526</v>
      </c>
    </row>
    <row r="172" spans="1:19" ht="81">
      <c r="A172" s="24" t="s">
        <v>244</v>
      </c>
      <c r="B172" s="25" t="s">
        <v>512</v>
      </c>
      <c r="C172" s="26">
        <v>43370</v>
      </c>
      <c r="D172" s="25" t="s">
        <v>243</v>
      </c>
      <c r="E172" s="25" t="s">
        <v>18</v>
      </c>
      <c r="F172" s="28">
        <v>285786</v>
      </c>
      <c r="G172" s="28">
        <v>285786</v>
      </c>
      <c r="H172" s="29">
        <f t="shared" si="5"/>
        <v>1</v>
      </c>
      <c r="I172" s="25" t="s">
        <v>238</v>
      </c>
      <c r="J172" s="30" t="s">
        <v>63</v>
      </c>
      <c r="K172" s="30" t="s">
        <v>26</v>
      </c>
      <c r="L172" s="31"/>
      <c r="S172" s="16" t="s">
        <v>526</v>
      </c>
    </row>
    <row r="173" spans="1:19" ht="81">
      <c r="A173" s="24" t="s">
        <v>245</v>
      </c>
      <c r="B173" s="25" t="s">
        <v>512</v>
      </c>
      <c r="C173" s="26">
        <v>43374</v>
      </c>
      <c r="D173" s="25" t="s">
        <v>246</v>
      </c>
      <c r="E173" s="25" t="s">
        <v>18</v>
      </c>
      <c r="F173" s="32">
        <v>1382400</v>
      </c>
      <c r="G173" s="28">
        <v>1360800</v>
      </c>
      <c r="H173" s="29">
        <f t="shared" si="5"/>
        <v>0.984375</v>
      </c>
      <c r="I173" s="25" t="s">
        <v>102</v>
      </c>
      <c r="J173" s="30" t="s">
        <v>47</v>
      </c>
      <c r="K173" s="30" t="s">
        <v>26</v>
      </c>
      <c r="L173" s="31"/>
      <c r="S173" s="16" t="s">
        <v>526</v>
      </c>
    </row>
    <row r="174" spans="1:19" ht="81">
      <c r="A174" s="24" t="s">
        <v>266</v>
      </c>
      <c r="B174" s="25" t="s">
        <v>251</v>
      </c>
      <c r="C174" s="26">
        <v>43389</v>
      </c>
      <c r="D174" s="25" t="s">
        <v>267</v>
      </c>
      <c r="E174" s="25" t="s">
        <v>18</v>
      </c>
      <c r="F174" s="27" t="s">
        <v>525</v>
      </c>
      <c r="G174" s="28">
        <v>3380000</v>
      </c>
      <c r="H174" s="29" t="str">
        <f t="shared" si="5"/>
        <v>－</v>
      </c>
      <c r="I174" s="25" t="s">
        <v>268</v>
      </c>
      <c r="J174" s="30" t="s">
        <v>63</v>
      </c>
      <c r="K174" s="30" t="s">
        <v>26</v>
      </c>
      <c r="L174" s="31"/>
      <c r="S174" s="16" t="s">
        <v>526</v>
      </c>
    </row>
    <row r="175" spans="1:19" ht="81">
      <c r="A175" s="24" t="s">
        <v>144</v>
      </c>
      <c r="B175" s="25" t="s">
        <v>506</v>
      </c>
      <c r="C175" s="26">
        <v>43399</v>
      </c>
      <c r="D175" s="25" t="s">
        <v>120</v>
      </c>
      <c r="E175" s="25" t="s">
        <v>90</v>
      </c>
      <c r="F175" s="32">
        <v>17128800</v>
      </c>
      <c r="G175" s="28">
        <v>13716000</v>
      </c>
      <c r="H175" s="29">
        <f t="shared" si="5"/>
        <v>0.80075662042875162</v>
      </c>
      <c r="I175" s="25" t="s">
        <v>145</v>
      </c>
      <c r="J175" s="30" t="s">
        <v>87</v>
      </c>
      <c r="K175" s="30" t="s">
        <v>26</v>
      </c>
      <c r="L175" s="31"/>
      <c r="S175" s="16" t="s">
        <v>526</v>
      </c>
    </row>
    <row r="176" spans="1:19" ht="81">
      <c r="A176" s="24" t="s">
        <v>146</v>
      </c>
      <c r="B176" s="25" t="s">
        <v>506</v>
      </c>
      <c r="C176" s="26">
        <v>43411</v>
      </c>
      <c r="D176" s="25" t="s">
        <v>147</v>
      </c>
      <c r="E176" s="25" t="s">
        <v>90</v>
      </c>
      <c r="F176" s="27" t="s">
        <v>26</v>
      </c>
      <c r="G176" s="28">
        <v>1578096</v>
      </c>
      <c r="H176" s="29" t="str">
        <f t="shared" si="5"/>
        <v>－</v>
      </c>
      <c r="I176" s="25" t="s">
        <v>148</v>
      </c>
      <c r="J176" s="30" t="s">
        <v>63</v>
      </c>
      <c r="K176" s="30" t="s">
        <v>26</v>
      </c>
      <c r="L176" s="31"/>
      <c r="S176" s="16" t="s">
        <v>526</v>
      </c>
    </row>
    <row r="177" spans="1:19" ht="81">
      <c r="A177" s="24" t="s">
        <v>149</v>
      </c>
      <c r="B177" s="25" t="s">
        <v>506</v>
      </c>
      <c r="C177" s="26">
        <v>43411</v>
      </c>
      <c r="D177" s="25" t="s">
        <v>150</v>
      </c>
      <c r="E177" s="25" t="s">
        <v>18</v>
      </c>
      <c r="F177" s="27" t="s">
        <v>26</v>
      </c>
      <c r="G177" s="28">
        <v>3826000</v>
      </c>
      <c r="H177" s="29" t="str">
        <f t="shared" si="5"/>
        <v>－</v>
      </c>
      <c r="I177" s="25" t="s">
        <v>151</v>
      </c>
      <c r="J177" s="30" t="s">
        <v>87</v>
      </c>
      <c r="K177" s="30" t="s">
        <v>26</v>
      </c>
      <c r="L177" s="31"/>
      <c r="S177" s="16" t="s">
        <v>526</v>
      </c>
    </row>
    <row r="178" spans="1:19" ht="81">
      <c r="A178" s="24" t="s">
        <v>152</v>
      </c>
      <c r="B178" s="25" t="s">
        <v>506</v>
      </c>
      <c r="C178" s="26">
        <v>43411</v>
      </c>
      <c r="D178" s="25" t="s">
        <v>153</v>
      </c>
      <c r="E178" s="25" t="s">
        <v>18</v>
      </c>
      <c r="F178" s="27" t="s">
        <v>26</v>
      </c>
      <c r="G178" s="28">
        <v>2079990</v>
      </c>
      <c r="H178" s="29" t="str">
        <f t="shared" si="5"/>
        <v>－</v>
      </c>
      <c r="I178" s="25" t="s">
        <v>154</v>
      </c>
      <c r="J178" s="30" t="s">
        <v>63</v>
      </c>
      <c r="K178" s="30" t="s">
        <v>26</v>
      </c>
      <c r="L178" s="31"/>
      <c r="S178" s="16" t="s">
        <v>526</v>
      </c>
    </row>
    <row r="179" spans="1:19" ht="81">
      <c r="A179" s="24" t="s">
        <v>247</v>
      </c>
      <c r="B179" s="25" t="s">
        <v>512</v>
      </c>
      <c r="C179" s="26">
        <v>43411</v>
      </c>
      <c r="D179" s="25" t="s">
        <v>237</v>
      </c>
      <c r="E179" s="25" t="s">
        <v>18</v>
      </c>
      <c r="F179" s="28">
        <v>29592000</v>
      </c>
      <c r="G179" s="28">
        <v>29592000</v>
      </c>
      <c r="H179" s="29">
        <f t="shared" si="5"/>
        <v>1</v>
      </c>
      <c r="I179" s="25" t="s">
        <v>238</v>
      </c>
      <c r="J179" s="30" t="s">
        <v>63</v>
      </c>
      <c r="K179" s="30" t="s">
        <v>26</v>
      </c>
      <c r="L179" s="31"/>
      <c r="S179" s="16" t="s">
        <v>526</v>
      </c>
    </row>
    <row r="180" spans="1:19" ht="81">
      <c r="A180" s="24" t="s">
        <v>354</v>
      </c>
      <c r="B180" s="25" t="s">
        <v>516</v>
      </c>
      <c r="C180" s="26">
        <v>43419</v>
      </c>
      <c r="D180" s="25" t="s">
        <v>355</v>
      </c>
      <c r="E180" s="25" t="s">
        <v>90</v>
      </c>
      <c r="F180" s="34" t="s">
        <v>130</v>
      </c>
      <c r="G180" s="28">
        <v>2951640</v>
      </c>
      <c r="H180" s="29" t="str">
        <f t="shared" si="5"/>
        <v>－</v>
      </c>
      <c r="I180" s="25" t="s">
        <v>356</v>
      </c>
      <c r="J180" s="30" t="s">
        <v>63</v>
      </c>
      <c r="K180" s="30" t="s">
        <v>26</v>
      </c>
      <c r="L180" s="31"/>
      <c r="S180" s="16" t="s">
        <v>526</v>
      </c>
    </row>
    <row r="181" spans="1:19" ht="81">
      <c r="A181" s="24" t="s">
        <v>155</v>
      </c>
      <c r="B181" s="25" t="s">
        <v>506</v>
      </c>
      <c r="C181" s="26">
        <v>43434</v>
      </c>
      <c r="D181" s="25" t="s">
        <v>156</v>
      </c>
      <c r="E181" s="25" t="s">
        <v>18</v>
      </c>
      <c r="F181" s="27" t="s">
        <v>26</v>
      </c>
      <c r="G181" s="28">
        <v>3337200</v>
      </c>
      <c r="H181" s="29" t="str">
        <f t="shared" si="5"/>
        <v>－</v>
      </c>
      <c r="I181" s="25" t="s">
        <v>157</v>
      </c>
      <c r="J181" s="30" t="s">
        <v>47</v>
      </c>
      <c r="K181" s="30" t="s">
        <v>26</v>
      </c>
      <c r="L181" s="31"/>
      <c r="S181" s="16" t="s">
        <v>526</v>
      </c>
    </row>
    <row r="182" spans="1:19" ht="81">
      <c r="A182" s="24" t="s">
        <v>421</v>
      </c>
      <c r="B182" s="25" t="s">
        <v>394</v>
      </c>
      <c r="C182" s="26">
        <v>43451</v>
      </c>
      <c r="D182" s="25" t="s">
        <v>422</v>
      </c>
      <c r="E182" s="25" t="s">
        <v>18</v>
      </c>
      <c r="F182" s="34" t="s">
        <v>26</v>
      </c>
      <c r="G182" s="28">
        <v>1506600</v>
      </c>
      <c r="H182" s="29" t="str">
        <f t="shared" si="5"/>
        <v>－</v>
      </c>
      <c r="I182" s="25" t="s">
        <v>423</v>
      </c>
      <c r="J182" s="30" t="s">
        <v>63</v>
      </c>
      <c r="K182" s="30" t="s">
        <v>26</v>
      </c>
      <c r="L182" s="31"/>
      <c r="S182" s="16" t="s">
        <v>526</v>
      </c>
    </row>
    <row r="183" spans="1:19" ht="81">
      <c r="A183" s="24" t="s">
        <v>437</v>
      </c>
      <c r="B183" s="25" t="s">
        <v>521</v>
      </c>
      <c r="C183" s="26">
        <v>43452</v>
      </c>
      <c r="D183" s="25" t="s">
        <v>432</v>
      </c>
      <c r="E183" s="25" t="s">
        <v>18</v>
      </c>
      <c r="F183" s="32">
        <v>13824000</v>
      </c>
      <c r="G183" s="35">
        <v>13824000</v>
      </c>
      <c r="H183" s="29">
        <f t="shared" si="5"/>
        <v>1</v>
      </c>
      <c r="I183" s="25" t="s">
        <v>433</v>
      </c>
      <c r="J183" s="30" t="s">
        <v>63</v>
      </c>
      <c r="K183" s="30" t="s">
        <v>26</v>
      </c>
      <c r="L183" s="31"/>
      <c r="S183" s="16" t="s">
        <v>526</v>
      </c>
    </row>
    <row r="184" spans="1:19" ht="81">
      <c r="A184" s="24" t="s">
        <v>438</v>
      </c>
      <c r="B184" s="25" t="s">
        <v>521</v>
      </c>
      <c r="C184" s="26">
        <v>43452</v>
      </c>
      <c r="D184" s="25" t="s">
        <v>439</v>
      </c>
      <c r="E184" s="25" t="s">
        <v>18</v>
      </c>
      <c r="F184" s="32">
        <v>2962500</v>
      </c>
      <c r="G184" s="35">
        <v>2962500</v>
      </c>
      <c r="H184" s="29">
        <f t="shared" si="5"/>
        <v>1</v>
      </c>
      <c r="I184" s="25" t="s">
        <v>440</v>
      </c>
      <c r="J184" s="30" t="s">
        <v>63</v>
      </c>
      <c r="K184" s="30" t="s">
        <v>26</v>
      </c>
      <c r="L184" s="31"/>
      <c r="S184" s="16" t="s">
        <v>526</v>
      </c>
    </row>
    <row r="185" spans="1:19" ht="81">
      <c r="A185" s="24" t="s">
        <v>194</v>
      </c>
      <c r="B185" s="25" t="s">
        <v>509</v>
      </c>
      <c r="C185" s="26">
        <v>43473</v>
      </c>
      <c r="D185" s="25" t="s">
        <v>195</v>
      </c>
      <c r="E185" s="25" t="s">
        <v>18</v>
      </c>
      <c r="F185" s="32">
        <v>1209600</v>
      </c>
      <c r="G185" s="28">
        <v>1188000</v>
      </c>
      <c r="H185" s="29">
        <f t="shared" si="5"/>
        <v>0.9821428571428571</v>
      </c>
      <c r="I185" s="25" t="s">
        <v>196</v>
      </c>
      <c r="J185" s="30" t="s">
        <v>47</v>
      </c>
      <c r="K185" s="30" t="s">
        <v>26</v>
      </c>
      <c r="L185" s="31"/>
      <c r="S185" s="16" t="s">
        <v>526</v>
      </c>
    </row>
    <row r="186" spans="1:19" ht="81">
      <c r="A186" s="24" t="s">
        <v>441</v>
      </c>
      <c r="B186" s="25" t="s">
        <v>521</v>
      </c>
      <c r="C186" s="26">
        <v>43483</v>
      </c>
      <c r="D186" s="25" t="s">
        <v>432</v>
      </c>
      <c r="E186" s="25" t="s">
        <v>18</v>
      </c>
      <c r="F186" s="32">
        <v>10756800</v>
      </c>
      <c r="G186" s="32">
        <v>10756800</v>
      </c>
      <c r="H186" s="29">
        <f t="shared" si="5"/>
        <v>1</v>
      </c>
      <c r="I186" s="25" t="s">
        <v>433</v>
      </c>
      <c r="J186" s="30" t="s">
        <v>63</v>
      </c>
      <c r="K186" s="30" t="s">
        <v>26</v>
      </c>
      <c r="L186" s="31"/>
      <c r="S186" s="16" t="s">
        <v>526</v>
      </c>
    </row>
    <row r="187" spans="1:19" ht="81">
      <c r="A187" s="24" t="s">
        <v>248</v>
      </c>
      <c r="B187" s="25" t="s">
        <v>512</v>
      </c>
      <c r="C187" s="26">
        <v>43489</v>
      </c>
      <c r="D187" s="25" t="s">
        <v>222</v>
      </c>
      <c r="E187" s="25" t="s">
        <v>18</v>
      </c>
      <c r="F187" s="32">
        <v>142571343</v>
      </c>
      <c r="G187" s="28">
        <v>142571343</v>
      </c>
      <c r="H187" s="29">
        <f t="shared" si="5"/>
        <v>1</v>
      </c>
      <c r="I187" s="25" t="s">
        <v>249</v>
      </c>
      <c r="J187" s="30" t="s">
        <v>34</v>
      </c>
      <c r="K187" s="30" t="s">
        <v>26</v>
      </c>
      <c r="L187" s="31"/>
      <c r="S187" s="16" t="s">
        <v>526</v>
      </c>
    </row>
    <row r="188" spans="1:19" ht="81">
      <c r="A188" s="24" t="s">
        <v>289</v>
      </c>
      <c r="B188" s="25" t="s">
        <v>513</v>
      </c>
      <c r="C188" s="26">
        <v>43500</v>
      </c>
      <c r="D188" s="25" t="s">
        <v>290</v>
      </c>
      <c r="E188" s="25" t="s">
        <v>291</v>
      </c>
      <c r="F188" s="34" t="s">
        <v>130</v>
      </c>
      <c r="G188" s="28">
        <v>1296000</v>
      </c>
      <c r="H188" s="29" t="str">
        <f t="shared" si="5"/>
        <v>－</v>
      </c>
      <c r="I188" s="25" t="s">
        <v>292</v>
      </c>
      <c r="J188" s="30" t="s">
        <v>63</v>
      </c>
      <c r="K188" s="30" t="s">
        <v>26</v>
      </c>
      <c r="L188" s="31"/>
      <c r="S188" s="16" t="s">
        <v>526</v>
      </c>
    </row>
    <row r="189" spans="1:19" ht="81">
      <c r="A189" s="24" t="s">
        <v>442</v>
      </c>
      <c r="B189" s="25" t="s">
        <v>521</v>
      </c>
      <c r="C189" s="26">
        <v>43517</v>
      </c>
      <c r="D189" s="25" t="s">
        <v>443</v>
      </c>
      <c r="E189" s="25" t="s">
        <v>444</v>
      </c>
      <c r="F189" s="28">
        <v>19634400</v>
      </c>
      <c r="G189" s="28">
        <v>19558800</v>
      </c>
      <c r="H189" s="29">
        <f t="shared" si="5"/>
        <v>0.99614961496149612</v>
      </c>
      <c r="I189" s="25" t="s">
        <v>445</v>
      </c>
      <c r="J189" s="30" t="s">
        <v>63</v>
      </c>
      <c r="K189" s="30" t="s">
        <v>26</v>
      </c>
      <c r="L189" s="31"/>
      <c r="S189" s="16" t="s">
        <v>526</v>
      </c>
    </row>
    <row r="190" spans="1:19" ht="81">
      <c r="A190" s="24" t="s">
        <v>103</v>
      </c>
      <c r="B190" s="25" t="s">
        <v>504</v>
      </c>
      <c r="C190" s="26">
        <v>43524</v>
      </c>
      <c r="D190" s="25" t="s">
        <v>104</v>
      </c>
      <c r="E190" s="25" t="s">
        <v>105</v>
      </c>
      <c r="F190" s="28">
        <v>97023134</v>
      </c>
      <c r="G190" s="28">
        <v>94913441</v>
      </c>
      <c r="H190" s="36">
        <f t="shared" si="5"/>
        <v>0.97825577351479909</v>
      </c>
      <c r="I190" s="25" t="s">
        <v>106</v>
      </c>
      <c r="J190" s="30" t="s">
        <v>34</v>
      </c>
      <c r="K190" s="30" t="s">
        <v>107</v>
      </c>
      <c r="L190" s="37"/>
      <c r="S190" s="16" t="s">
        <v>526</v>
      </c>
    </row>
    <row r="191" spans="1:19" ht="81.75" thickBot="1">
      <c r="A191" s="38" t="s">
        <v>428</v>
      </c>
      <c r="B191" s="39" t="s">
        <v>520</v>
      </c>
      <c r="C191" s="40">
        <v>43542</v>
      </c>
      <c r="D191" s="39" t="s">
        <v>429</v>
      </c>
      <c r="E191" s="39" t="s">
        <v>18</v>
      </c>
      <c r="F191" s="41" t="s">
        <v>26</v>
      </c>
      <c r="G191" s="42">
        <v>5718949</v>
      </c>
      <c r="H191" s="43" t="str">
        <f t="shared" si="5"/>
        <v>－</v>
      </c>
      <c r="I191" s="39" t="s">
        <v>430</v>
      </c>
      <c r="J191" s="44" t="s">
        <v>87</v>
      </c>
      <c r="K191" s="44" t="s">
        <v>26</v>
      </c>
      <c r="L191" s="45"/>
      <c r="S191" s="16" t="s">
        <v>526</v>
      </c>
    </row>
  </sheetData>
  <sheetProtection password="CC3D" sheet="1" objects="1" scenarios="1"/>
  <mergeCells count="1">
    <mergeCell ref="A1:L1"/>
  </mergeCells>
  <phoneticPr fontId="1"/>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9"/>
  <sheetViews>
    <sheetView view="pageBreakPreview" zoomScale="70" zoomScaleNormal="85" zoomScaleSheetLayoutView="70" workbookViewId="0">
      <pane xSplit="1" ySplit="4" topLeftCell="B5" activePane="bottomRight" state="frozen"/>
      <selection pane="topRight" activeCell="B1" sqref="B1"/>
      <selection pane="bottomLeft" activeCell="A5" sqref="A5"/>
      <selection pane="bottomRight" activeCell="B5" sqref="B5"/>
    </sheetView>
  </sheetViews>
  <sheetFormatPr defaultRowHeight="13.5"/>
  <cols>
    <col min="1" max="1" width="25.625" style="17" customWidth="1"/>
    <col min="2" max="2" width="30.625" style="17" customWidth="1"/>
    <col min="3" max="3" width="15.625" style="17" customWidth="1"/>
    <col min="4" max="4" width="25.625" style="17" customWidth="1"/>
    <col min="5" max="5" width="20.625" style="17" customWidth="1"/>
    <col min="6" max="7" width="14.625" style="17" customWidth="1"/>
    <col min="8" max="8" width="10.625" style="17" customWidth="1"/>
    <col min="9" max="9" width="55.625" style="17" customWidth="1"/>
    <col min="10" max="11" width="14.625" style="17" customWidth="1"/>
    <col min="12" max="16384" width="9" style="17"/>
  </cols>
  <sheetData>
    <row r="1" spans="1:11" ht="30" customHeight="1">
      <c r="A1" s="71" t="s">
        <v>13</v>
      </c>
      <c r="B1" s="71"/>
      <c r="C1" s="71"/>
      <c r="D1" s="71"/>
      <c r="E1" s="71"/>
      <c r="F1" s="71"/>
      <c r="G1" s="71"/>
      <c r="H1" s="71"/>
      <c r="I1" s="71"/>
      <c r="J1" s="71"/>
      <c r="K1" s="71"/>
    </row>
    <row r="2" spans="1:11">
      <c r="B2" s="18"/>
      <c r="G2" s="18"/>
      <c r="H2" s="18"/>
    </row>
    <row r="3" spans="1:11" ht="14.25" thickBot="1">
      <c r="B3" s="18"/>
      <c r="G3" s="18"/>
      <c r="H3" s="18"/>
      <c r="K3" s="19" t="s">
        <v>12</v>
      </c>
    </row>
    <row r="4" spans="1:11" ht="60" customHeight="1">
      <c r="A4" s="20" t="s">
        <v>524</v>
      </c>
      <c r="B4" s="21" t="s">
        <v>1</v>
      </c>
      <c r="C4" s="21" t="s">
        <v>2</v>
      </c>
      <c r="D4" s="21" t="s">
        <v>3</v>
      </c>
      <c r="E4" s="21" t="s">
        <v>4</v>
      </c>
      <c r="F4" s="21" t="s">
        <v>5</v>
      </c>
      <c r="G4" s="21" t="s">
        <v>6</v>
      </c>
      <c r="H4" s="21" t="s">
        <v>7</v>
      </c>
      <c r="I4" s="21" t="s">
        <v>15</v>
      </c>
      <c r="J4" s="22" t="s">
        <v>9</v>
      </c>
      <c r="K4" s="23" t="s">
        <v>10</v>
      </c>
    </row>
    <row r="5" spans="1:11" ht="80.099999999999994" customHeight="1">
      <c r="A5" s="46" t="s">
        <v>458</v>
      </c>
      <c r="B5" s="47" t="s">
        <v>461</v>
      </c>
      <c r="C5" s="48">
        <v>43192</v>
      </c>
      <c r="D5" s="47" t="s">
        <v>490</v>
      </c>
      <c r="E5" s="47" t="s">
        <v>90</v>
      </c>
      <c r="F5" s="49">
        <v>6868800</v>
      </c>
      <c r="G5" s="49">
        <v>6739200</v>
      </c>
      <c r="H5" s="50">
        <f t="shared" ref="H5:H19" si="0">IF(F5="－","－",G5/F5)</f>
        <v>0.98113207547169812</v>
      </c>
      <c r="I5" s="47" t="s">
        <v>459</v>
      </c>
      <c r="J5" s="51" t="s">
        <v>43</v>
      </c>
      <c r="K5" s="52"/>
    </row>
    <row r="6" spans="1:11" ht="80.099999999999994" customHeight="1">
      <c r="A6" s="46" t="s">
        <v>488</v>
      </c>
      <c r="B6" s="47" t="s">
        <v>498</v>
      </c>
      <c r="C6" s="48">
        <v>43192</v>
      </c>
      <c r="D6" s="47" t="s">
        <v>493</v>
      </c>
      <c r="E6" s="47" t="s">
        <v>90</v>
      </c>
      <c r="F6" s="49">
        <v>15109200</v>
      </c>
      <c r="G6" s="49">
        <v>15012000</v>
      </c>
      <c r="H6" s="50">
        <f t="shared" si="0"/>
        <v>0.99356683345246599</v>
      </c>
      <c r="I6" s="47" t="s">
        <v>459</v>
      </c>
      <c r="J6" s="51" t="s">
        <v>43</v>
      </c>
      <c r="K6" s="52"/>
    </row>
    <row r="7" spans="1:11" ht="80.099999999999994" customHeight="1">
      <c r="A7" s="46" t="s">
        <v>450</v>
      </c>
      <c r="B7" s="47" t="s">
        <v>495</v>
      </c>
      <c r="C7" s="48">
        <v>43298</v>
      </c>
      <c r="D7" s="47" t="s">
        <v>451</v>
      </c>
      <c r="E7" s="47" t="s">
        <v>90</v>
      </c>
      <c r="F7" s="49">
        <v>3434400</v>
      </c>
      <c r="G7" s="49">
        <v>3348000</v>
      </c>
      <c r="H7" s="50">
        <f t="shared" si="0"/>
        <v>0.97484276729559749</v>
      </c>
      <c r="I7" s="47" t="s">
        <v>452</v>
      </c>
      <c r="J7" s="51" t="s">
        <v>26</v>
      </c>
      <c r="K7" s="52"/>
    </row>
    <row r="8" spans="1:11" ht="80.099999999999994" customHeight="1">
      <c r="A8" s="46" t="s">
        <v>453</v>
      </c>
      <c r="B8" s="47" t="s">
        <v>495</v>
      </c>
      <c r="C8" s="48">
        <v>43298</v>
      </c>
      <c r="D8" s="47" t="s">
        <v>454</v>
      </c>
      <c r="E8" s="47" t="s">
        <v>90</v>
      </c>
      <c r="F8" s="49">
        <v>3132000</v>
      </c>
      <c r="G8" s="49">
        <v>3024000</v>
      </c>
      <c r="H8" s="50">
        <f t="shared" si="0"/>
        <v>0.96551724137931039</v>
      </c>
      <c r="I8" s="47" t="s">
        <v>452</v>
      </c>
      <c r="J8" s="51" t="s">
        <v>26</v>
      </c>
      <c r="K8" s="52"/>
    </row>
    <row r="9" spans="1:11" ht="80.099999999999994" customHeight="1">
      <c r="A9" s="46" t="s">
        <v>466</v>
      </c>
      <c r="B9" s="47" t="s">
        <v>496</v>
      </c>
      <c r="C9" s="48">
        <v>43298</v>
      </c>
      <c r="D9" s="47" t="s">
        <v>465</v>
      </c>
      <c r="E9" s="47" t="s">
        <v>90</v>
      </c>
      <c r="F9" s="49">
        <v>22107600</v>
      </c>
      <c r="G9" s="49">
        <v>22086000</v>
      </c>
      <c r="H9" s="50">
        <f t="shared" si="0"/>
        <v>0.99902296042989736</v>
      </c>
      <c r="I9" s="47" t="s">
        <v>467</v>
      </c>
      <c r="J9" s="51" t="s">
        <v>26</v>
      </c>
      <c r="K9" s="52"/>
    </row>
    <row r="10" spans="1:11" ht="80.099999999999994" customHeight="1">
      <c r="A10" s="46" t="s">
        <v>460</v>
      </c>
      <c r="B10" s="47" t="s">
        <v>461</v>
      </c>
      <c r="C10" s="48">
        <v>43340</v>
      </c>
      <c r="D10" s="47" t="s">
        <v>462</v>
      </c>
      <c r="E10" s="47" t="s">
        <v>90</v>
      </c>
      <c r="F10" s="49">
        <v>7041600</v>
      </c>
      <c r="G10" s="49">
        <v>7020000</v>
      </c>
      <c r="H10" s="50">
        <f t="shared" si="0"/>
        <v>0.99693251533742333</v>
      </c>
      <c r="I10" s="47" t="s">
        <v>463</v>
      </c>
      <c r="J10" s="51" t="s">
        <v>26</v>
      </c>
      <c r="K10" s="52"/>
    </row>
    <row r="11" spans="1:11" ht="80.099999999999994" customHeight="1">
      <c r="A11" s="46" t="s">
        <v>464</v>
      </c>
      <c r="B11" s="47" t="s">
        <v>461</v>
      </c>
      <c r="C11" s="48">
        <v>43340</v>
      </c>
      <c r="D11" s="47" t="s">
        <v>465</v>
      </c>
      <c r="E11" s="47" t="s">
        <v>90</v>
      </c>
      <c r="F11" s="49">
        <v>6717600</v>
      </c>
      <c r="G11" s="49">
        <v>6426000</v>
      </c>
      <c r="H11" s="50">
        <f t="shared" si="0"/>
        <v>0.95659163987138263</v>
      </c>
      <c r="I11" s="47" t="s">
        <v>463</v>
      </c>
      <c r="J11" s="51" t="s">
        <v>26</v>
      </c>
      <c r="K11" s="52"/>
    </row>
    <row r="12" spans="1:11" ht="80.099999999999994" customHeight="1">
      <c r="A12" s="53" t="s">
        <v>469</v>
      </c>
      <c r="B12" s="47" t="s">
        <v>470</v>
      </c>
      <c r="C12" s="48">
        <v>43355</v>
      </c>
      <c r="D12" s="54" t="s">
        <v>471</v>
      </c>
      <c r="E12" s="47" t="s">
        <v>18</v>
      </c>
      <c r="F12" s="55">
        <v>1630800</v>
      </c>
      <c r="G12" s="55">
        <v>1630800</v>
      </c>
      <c r="H12" s="50">
        <f t="shared" si="0"/>
        <v>1</v>
      </c>
      <c r="I12" s="47" t="s">
        <v>472</v>
      </c>
      <c r="J12" s="51" t="s">
        <v>26</v>
      </c>
      <c r="K12" s="52"/>
    </row>
    <row r="13" spans="1:11" ht="80.099999999999994" customHeight="1">
      <c r="A13" s="46" t="s">
        <v>468</v>
      </c>
      <c r="B13" s="47" t="s">
        <v>496</v>
      </c>
      <c r="C13" s="48">
        <v>43361</v>
      </c>
      <c r="D13" s="47" t="s">
        <v>491</v>
      </c>
      <c r="E13" s="47" t="s">
        <v>90</v>
      </c>
      <c r="F13" s="49">
        <v>9018000</v>
      </c>
      <c r="G13" s="49">
        <v>8964000</v>
      </c>
      <c r="H13" s="50">
        <f t="shared" si="0"/>
        <v>0.99401197604790414</v>
      </c>
      <c r="I13" s="47" t="s">
        <v>492</v>
      </c>
      <c r="J13" s="51" t="s">
        <v>26</v>
      </c>
      <c r="K13" s="52"/>
    </row>
    <row r="14" spans="1:11" ht="80.099999999999994" customHeight="1">
      <c r="A14" s="53" t="s">
        <v>473</v>
      </c>
      <c r="B14" s="47" t="s">
        <v>470</v>
      </c>
      <c r="C14" s="48">
        <v>43371</v>
      </c>
      <c r="D14" s="54" t="s">
        <v>474</v>
      </c>
      <c r="E14" s="47" t="s">
        <v>90</v>
      </c>
      <c r="F14" s="55">
        <v>43480800</v>
      </c>
      <c r="G14" s="55">
        <v>43308000</v>
      </c>
      <c r="H14" s="50">
        <f t="shared" si="0"/>
        <v>0.99602583209140583</v>
      </c>
      <c r="I14" s="47" t="s">
        <v>475</v>
      </c>
      <c r="J14" s="51" t="s">
        <v>26</v>
      </c>
      <c r="K14" s="52"/>
    </row>
    <row r="15" spans="1:11" ht="80.099999999999994" customHeight="1">
      <c r="A15" s="53" t="s">
        <v>476</v>
      </c>
      <c r="B15" s="47" t="s">
        <v>470</v>
      </c>
      <c r="C15" s="48">
        <v>43377</v>
      </c>
      <c r="D15" s="54" t="s">
        <v>477</v>
      </c>
      <c r="E15" s="47" t="s">
        <v>90</v>
      </c>
      <c r="F15" s="55">
        <v>18694800</v>
      </c>
      <c r="G15" s="55">
        <v>18694800</v>
      </c>
      <c r="H15" s="50">
        <f t="shared" si="0"/>
        <v>1</v>
      </c>
      <c r="I15" s="47" t="s">
        <v>478</v>
      </c>
      <c r="J15" s="51" t="s">
        <v>26</v>
      </c>
      <c r="K15" s="52"/>
    </row>
    <row r="16" spans="1:11" ht="80.099999999999994" customHeight="1">
      <c r="A16" s="53" t="s">
        <v>482</v>
      </c>
      <c r="B16" s="47" t="s">
        <v>497</v>
      </c>
      <c r="C16" s="48">
        <v>43419</v>
      </c>
      <c r="D16" s="54" t="s">
        <v>483</v>
      </c>
      <c r="E16" s="47" t="s">
        <v>90</v>
      </c>
      <c r="F16" s="55">
        <v>1296000</v>
      </c>
      <c r="G16" s="55">
        <v>1296000</v>
      </c>
      <c r="H16" s="50">
        <f t="shared" si="0"/>
        <v>1</v>
      </c>
      <c r="I16" s="47" t="s">
        <v>484</v>
      </c>
      <c r="J16" s="51" t="s">
        <v>26</v>
      </c>
      <c r="K16" s="52"/>
    </row>
    <row r="17" spans="1:11" ht="80.099999999999994" customHeight="1">
      <c r="A17" s="53" t="s">
        <v>485</v>
      </c>
      <c r="B17" s="47" t="s">
        <v>497</v>
      </c>
      <c r="C17" s="48">
        <v>43423</v>
      </c>
      <c r="D17" s="54" t="s">
        <v>486</v>
      </c>
      <c r="E17" s="47" t="s">
        <v>90</v>
      </c>
      <c r="F17" s="55">
        <v>2581200</v>
      </c>
      <c r="G17" s="55">
        <v>2581200</v>
      </c>
      <c r="H17" s="50">
        <f t="shared" si="0"/>
        <v>1</v>
      </c>
      <c r="I17" s="47" t="s">
        <v>487</v>
      </c>
      <c r="J17" s="51" t="s">
        <v>26</v>
      </c>
      <c r="K17" s="52"/>
    </row>
    <row r="18" spans="1:11" ht="99.95" customHeight="1">
      <c r="A18" s="53" t="s">
        <v>479</v>
      </c>
      <c r="B18" s="47" t="s">
        <v>470</v>
      </c>
      <c r="C18" s="48">
        <v>43437</v>
      </c>
      <c r="D18" s="54" t="s">
        <v>480</v>
      </c>
      <c r="E18" s="47" t="s">
        <v>90</v>
      </c>
      <c r="F18" s="55">
        <v>11760000</v>
      </c>
      <c r="G18" s="55">
        <v>11600000</v>
      </c>
      <c r="H18" s="50">
        <f t="shared" si="0"/>
        <v>0.98639455782312924</v>
      </c>
      <c r="I18" s="47" t="s">
        <v>481</v>
      </c>
      <c r="J18" s="51" t="s">
        <v>26</v>
      </c>
      <c r="K18" s="52"/>
    </row>
    <row r="19" spans="1:11" ht="80.099999999999994" customHeight="1" thickBot="1">
      <c r="A19" s="56" t="s">
        <v>455</v>
      </c>
      <c r="B19" s="57" t="s">
        <v>456</v>
      </c>
      <c r="C19" s="58">
        <v>43441</v>
      </c>
      <c r="D19" s="57" t="s">
        <v>489</v>
      </c>
      <c r="E19" s="57" t="s">
        <v>90</v>
      </c>
      <c r="F19" s="59">
        <v>5108400</v>
      </c>
      <c r="G19" s="59">
        <v>5076000</v>
      </c>
      <c r="H19" s="60">
        <f t="shared" si="0"/>
        <v>0.9936575052854123</v>
      </c>
      <c r="I19" s="57" t="s">
        <v>457</v>
      </c>
      <c r="J19" s="61" t="s">
        <v>26</v>
      </c>
      <c r="K19" s="62"/>
    </row>
  </sheetData>
  <sheetProtection password="CC3D" sheet="1" objects="1" scenarios="1"/>
  <mergeCells count="1">
    <mergeCell ref="A1:K1"/>
  </mergeCells>
  <phoneticPr fontId="1"/>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
  <sheetViews>
    <sheetView view="pageBreakPreview" zoomScale="70" zoomScaleNormal="70" zoomScaleSheetLayoutView="70" workbookViewId="0">
      <pane xSplit="1" ySplit="4" topLeftCell="B5" activePane="bottomRight" state="frozen"/>
      <selection activeCell="I5" sqref="I5"/>
      <selection pane="topRight" activeCell="I5" sqref="I5"/>
      <selection pane="bottomLeft" activeCell="I5" sqref="I5"/>
      <selection pane="bottomRight" activeCell="B5" sqref="B5"/>
    </sheetView>
  </sheetViews>
  <sheetFormatPr defaultRowHeight="13.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c r="A1" s="71" t="s">
        <v>14</v>
      </c>
      <c r="B1" s="71"/>
      <c r="C1" s="71"/>
      <c r="D1" s="71"/>
      <c r="E1" s="71"/>
      <c r="F1" s="71"/>
      <c r="G1" s="71"/>
      <c r="H1" s="71"/>
      <c r="I1" s="71"/>
      <c r="J1" s="71"/>
      <c r="K1" s="71"/>
    </row>
    <row r="2" spans="1:11">
      <c r="A2" s="2"/>
      <c r="B2" s="3"/>
      <c r="C2" s="2"/>
      <c r="D2" s="2"/>
      <c r="E2" s="2"/>
      <c r="F2" s="2"/>
      <c r="G2" s="3"/>
      <c r="H2" s="3"/>
      <c r="I2" s="2"/>
      <c r="J2" s="2"/>
      <c r="K2" s="2"/>
    </row>
    <row r="3" spans="1:11" ht="14.25" thickBot="1">
      <c r="A3" s="2"/>
      <c r="B3" s="3"/>
      <c r="C3" s="2"/>
      <c r="D3" s="2"/>
      <c r="E3" s="2"/>
      <c r="F3" s="2"/>
      <c r="G3" s="3"/>
      <c r="H3" s="3"/>
      <c r="I3" s="2"/>
      <c r="J3" s="2"/>
      <c r="K3" s="4" t="s">
        <v>12</v>
      </c>
    </row>
    <row r="4" spans="1:11" ht="60" customHeight="1">
      <c r="A4" s="5" t="s">
        <v>494</v>
      </c>
      <c r="B4" s="6" t="s">
        <v>1</v>
      </c>
      <c r="C4" s="6" t="s">
        <v>2</v>
      </c>
      <c r="D4" s="6" t="s">
        <v>3</v>
      </c>
      <c r="E4" s="6" t="s">
        <v>4</v>
      </c>
      <c r="F4" s="6" t="s">
        <v>5</v>
      </c>
      <c r="G4" s="6" t="s">
        <v>6</v>
      </c>
      <c r="H4" s="6" t="s">
        <v>7</v>
      </c>
      <c r="I4" s="6" t="s">
        <v>15</v>
      </c>
      <c r="J4" s="7" t="s">
        <v>9</v>
      </c>
      <c r="K4" s="8" t="s">
        <v>10</v>
      </c>
    </row>
    <row r="5" spans="1:11" ht="120" customHeight="1" thickBot="1">
      <c r="A5" s="63" t="s">
        <v>499</v>
      </c>
      <c r="B5" s="64" t="s">
        <v>503</v>
      </c>
      <c r="C5" s="65">
        <v>43192</v>
      </c>
      <c r="D5" s="64" t="s">
        <v>500</v>
      </c>
      <c r="E5" s="64" t="s">
        <v>18</v>
      </c>
      <c r="F5" s="66" t="s">
        <v>26</v>
      </c>
      <c r="G5" s="67">
        <v>907200</v>
      </c>
      <c r="H5" s="68" t="str">
        <f>IF(F5="－","－",G5/F5)</f>
        <v>－</v>
      </c>
      <c r="I5" s="64" t="s">
        <v>501</v>
      </c>
      <c r="J5" s="61" t="s">
        <v>26</v>
      </c>
      <c r="K5" s="69" t="s">
        <v>502</v>
      </c>
    </row>
  </sheetData>
  <sheetProtection password="CC3D" sheet="1" objects="1" scenarios="1"/>
  <mergeCells count="1">
    <mergeCell ref="A1:K1"/>
  </mergeCells>
  <phoneticPr fontId="3"/>
  <pageMargins left="0.51181102362204722" right="0.31496062992125984" top="0.55118110236220474" bottom="0.35433070866141736" header="0.31496062992125984" footer="0.31496062992125984"/>
  <pageSetup paperSize="9" scale="58" fitToHeight="0" orientation="landscape" r:id="rId1"/>
  <headerFooter>
    <oddHeader>&amp;R】</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2019-07-02T05:10:22Z</dcterms:modified>
</cp:coreProperties>
</file>