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競争性のない随意契約によらざるを得ないもの!$A$4:$L$133</definedName>
    <definedName name="_xlnm.Print_Titles" localSheetId="0">競争性のない随意契約によらざるを得ないもの!$3:$4</definedName>
  </definedNames>
  <calcPr calcId="152511"/>
</workbook>
</file>

<file path=xl/calcChain.xml><?xml version="1.0" encoding="utf-8"?>
<calcChain xmlns="http://schemas.openxmlformats.org/spreadsheetml/2006/main">
  <c r="S133" i="1" l="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 i="1"/>
  <c r="H7" i="2" l="1"/>
  <c r="H6" i="2"/>
  <c r="H5" i="2"/>
  <c r="H133" i="1"/>
  <c r="H132" i="1"/>
  <c r="H130" i="1"/>
  <c r="H131" i="1"/>
  <c r="H127" i="1"/>
  <c r="H129" i="1"/>
  <c r="H128" i="1"/>
  <c r="H126" i="1"/>
  <c r="H124" i="1"/>
  <c r="H122" i="1"/>
  <c r="H125" i="1"/>
  <c r="H117" i="1"/>
  <c r="H115" i="1"/>
  <c r="H114" i="1"/>
  <c r="H116" i="1"/>
  <c r="H110" i="1"/>
  <c r="H113" i="1"/>
  <c r="H112" i="1"/>
  <c r="H123" i="1"/>
  <c r="H121" i="1"/>
  <c r="H120" i="1"/>
  <c r="H119" i="1"/>
  <c r="H118" i="1"/>
  <c r="H111"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<sst xmlns="http://schemas.openxmlformats.org/spreadsheetml/2006/main" count="965" uniqueCount="395">
  <si>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</si>
  <si>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</si>
  <si>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</si>
  <si>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</si>
  <si>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</si>
  <si>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</si>
  <si>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</si>
  <si>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</si>
  <si>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</si>
  <si>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</si>
  <si>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</si>
  <si>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</si>
  <si>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</si>
  <si>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</si>
  <si>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</si>
  <si>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平成２９年度六日町流雪溝施設維持管理費負担金</t>
    <phoneticPr fontId="2"/>
  </si>
  <si>
    <t>分任支出負担行為担当官
北陸地方整備局　長岡国道事務所長　星野　成彦
新潟県長岡市中沢４丁目４３０－１</t>
  </si>
  <si>
    <t>南魚沼市長
南魚沼市六日町１８０番地１</t>
    <phoneticPr fontId="2"/>
  </si>
  <si>
    <t>会計法第２９条の３第４項</t>
  </si>
  <si>
    <t>供給又は提供を行うことが可能な業者が一である。</t>
    <rPh sb="0" eb="2">
      <t>キョウキュウ</t>
    </rPh>
    <rPh sb="2" eb="3">
      <t>マタ</t>
    </rPh>
    <rPh sb="4" eb="6">
      <t>テイキョウ</t>
    </rPh>
    <rPh sb="7" eb="8">
      <t>オコナ</t>
    </rPh>
    <rPh sb="12" eb="14">
      <t>カノウ</t>
    </rPh>
    <rPh sb="15" eb="17">
      <t>ギョウシャ</t>
    </rPh>
    <rPh sb="18" eb="19">
      <t>イチ</t>
    </rPh>
    <phoneticPr fontId="2"/>
  </si>
  <si>
    <t>イ（ニ）</t>
  </si>
  <si>
    <t>高田出張所庁舎敷地借上料</t>
    <phoneticPr fontId="2"/>
  </si>
  <si>
    <t>分任支出負担行為担当官
北陸地方整備局　高田河川国道事務所長　遠　藤　　正　樹
新潟県上越市南新町３－５６</t>
  </si>
  <si>
    <t>上越市長
新潟県上越市木田１－１－３</t>
  </si>
  <si>
    <t>場所が限定されることにより、供給者が一に特定される賃貸借契約</t>
    <rPh sb="0" eb="2">
      <t>バショ</t>
    </rPh>
    <rPh sb="3" eb="5">
      <t>ゲンテイ</t>
    </rPh>
    <rPh sb="14" eb="17">
      <t>キョウキュウシャ</t>
    </rPh>
    <rPh sb="18" eb="19">
      <t>イチ</t>
    </rPh>
    <rPh sb="20" eb="22">
      <t>トクテイ</t>
    </rPh>
    <rPh sb="25" eb="28">
      <t>チンタイシャク</t>
    </rPh>
    <rPh sb="28" eb="30">
      <t>ケイヤク</t>
    </rPh>
    <phoneticPr fontId="2"/>
  </si>
  <si>
    <t>ニ（ヘ）</t>
  </si>
  <si>
    <t>平湯無線中継所管理用道路借地料</t>
  </si>
  <si>
    <t>分任支出負担行為担当官
北陸地方整備局　神通川水系砂防事務所長　岩　舘　知　哉
岐阜県飛騨市神岡町殿１０２０番地４</t>
  </si>
  <si>
    <t>（株）ひらゆの森
岐阜県高山市奥飛騨温泉郷平湯７６３－１</t>
  </si>
  <si>
    <t>ロ</t>
  </si>
  <si>
    <t>７号朝日温海道路日除田仮設ヤードに伴う賃貸借料</t>
  </si>
  <si>
    <t>分任支出負担行為担当官
北陸地方整備局　新潟国道事務所長　大　江　真　弘
新潟県新潟市中央区南笹口２丁目１番６５号</t>
  </si>
  <si>
    <t>個人</t>
    <rPh sb="0" eb="2">
      <t>コジン</t>
    </rPh>
    <phoneticPr fontId="2"/>
  </si>
  <si>
    <t>小鍋谷工事用道路敷地借地料</t>
  </si>
  <si>
    <t>王子ホールディングス（株）
東京都中央区銀座４丁目７番５号</t>
    <phoneticPr fontId="2"/>
  </si>
  <si>
    <t>４７０号輪島道路（洲衛地区工事用道路）平成３０年度土地賃貸借料</t>
  </si>
  <si>
    <t>分任支出負担行為担当官
北陸地方整備局　金沢河川国道事務所長　山　田　哲　也
石川県金沢市西念４丁目２３番５号</t>
  </si>
  <si>
    <t>一般国道８号柏崎バイパス（２４工区）宝田地区改良工事借地料</t>
  </si>
  <si>
    <t>葛葉山腹工工事　土地賃貸借料</t>
  </si>
  <si>
    <t>分任支出負担行為担当官
北陸地方整備局　松本砂防事務所長　石田　孝司
長野県松本市元町１丁目８番２８号</t>
  </si>
  <si>
    <t>長岡消流雪用水導入施設及び柿川排水機場操作委託</t>
  </si>
  <si>
    <t>分任支出負担行為担当官
北陸地方整備局　信濃川河川事務所長　田　部　成　幸
新潟県長岡市信濃１丁目５番３０号</t>
  </si>
  <si>
    <t>長岡市長
新潟県長岡市大手通1丁目４番地１０</t>
  </si>
  <si>
    <t>本業務は、長岡市内の一級河川信濃川直轄管理区間に存する河川管理施設の岩方樋門について、信濃川の洪水時においてゲートの開閉操作を行うものである。本樋門の操作は、信濃川の洪水の信濃川水系黒川流末川の逆流を防止することを目的として実施するものであり、公共的、地域防災的なものであるため、出水時においてはその緊急性から迅速且つ的確な行動・判断を有している必要がある。上記契約の相手方は、災害の未然防止と被害の軽減に努める等地域防災を責務としている地元自治体で、当該地域の地域特性を熟知しており施設の操作や災害時　の対応が可能な体制が確立されている。契約内容については、事前に相手方と協議し同意を得ているところであり、河川法第９９条の規定を根拠法令とし、本業務を長岡市に委託するものである。契約にあたっては、競争性のない随意契約によらざるを得ないことから、会計法第２９条の３第４項、並びに予決令第１０２条の４第３号の規定に基づき、随意契　約を締結するものである。
会計法第２９条の３第４項及び予決令第１０２条の４第３号</t>
  </si>
  <si>
    <t>イ（イ）</t>
  </si>
  <si>
    <t>平成３０年度新潟防災センター災害対策用機械出動管理その４作業</t>
    <phoneticPr fontId="2"/>
  </si>
  <si>
    <t>分任支出負担行為担当官
北陸地方整備局　北陸技術事務所長　鈴木　和弘
新潟県新潟市西区山田２３１０番地５</t>
  </si>
  <si>
    <t>株式会社本間組
新潟市中央区西湊町通３－３３００－３</t>
  </si>
  <si>
    <t>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</si>
  <si>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関川・保倉川排水機場等操作委託</t>
  </si>
  <si>
    <t>本件は、 関川水系関川水戸の川排水機場、 関川水系保倉川春日新田川排水機場及び保倉川陸閘の操作を上記地方公共団体に委託しようとするものである。本施設が、 上記地方公共団体の行政体区域にのみ影響が限られる河川管理施設であるため、 河川法第99条並びに同施行令第5 4条の規定に基づき、 施設の点検整備及び操作を上記地方 公共団体に委託しようとするものである。
会計法第２９条の３第４項及び予決令第１０２条の４第３号</t>
    <phoneticPr fontId="2"/>
  </si>
  <si>
    <t>平成３０年度上越防災支援センター災害対策用機械出動管理その３作業</t>
  </si>
  <si>
    <t>（株）大島組
新潟県上越市石橋１－８－３３</t>
  </si>
  <si>
    <t>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上越防災支援センターに配備されている災害対策用機械（排水ポンプ車、照明車）の運搬を行い、現地にて設営、運転、管理を行うほか、操作訓練及び機械点検を行うものである。  よって、防災センター所管の災害対策用機械の出動管理業務を実施する一般社団法人新潟県建設業協会の会員である上記業者と随意契約を締結するものである。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</si>
  <si>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一般国道８号豊田新屋立体工事に伴う土砂仮置場土地賃貸借料</t>
  </si>
  <si>
    <t>分任支出負担行為担当官
北陸地方整備局　富山河川国道事務所長　福　濱　方　哉
富山県富山市奥田新町２番１号</t>
  </si>
  <si>
    <t>大所無線中継所敷　土地賃貸借料</t>
  </si>
  <si>
    <t>御立野川樋門外操作委託業務</t>
  </si>
  <si>
    <t>分任支出負担行為担当官
北陸地方整備局　千曲川河川事務所長　木　村　　勲
長野県長野市鶴賀字峰村７４番地</t>
  </si>
  <si>
    <t>飯山市長
長野県飯山市大字飯山１１１０番地１</t>
  </si>
  <si>
    <t>本業務は、飯山市の以下の河川管理施設について、千曲川の洪水時においてゲ ートの開閉操作及び排水機場操作を行うものである。
（１）準用河川御立野川 御立野川樋門及び御立野川排水機場
（２）一級河川広井川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飯山市に限られ、契約内容については、事前に相手方と協議し同意を得ている。以上により、河川法第９９条の規定を根拠法令とし、本業務を飯山市に委託するものである。契約にあたっては、契約の相手方が一つに定められ、競争性のない随意契約によらざるを得ないことから、飯山市長と上記適用条項に基づき随意契約を締結するものである。
会計法第２９条の３第４項及び予決令第１０２条の４第３号</t>
  </si>
  <si>
    <t>平成３０年度　中部電力（株）安曇野営業所管内電柱共架料</t>
  </si>
  <si>
    <t>中部電力（株）
名古屋市東区東新町1番地</t>
  </si>
  <si>
    <t>供給又は提供を行うことが可能な業者が一である。</t>
  </si>
  <si>
    <t>ニ（ロ）</t>
  </si>
  <si>
    <t>覚路津水門他操作委託</t>
  </si>
  <si>
    <t>分任支出負担行為担当官
北陸地方整備局　信濃川下流河川事務所長　目　黒　嗣　樹
新潟県新潟市中央区文京町１４番１３号</t>
  </si>
  <si>
    <t>新潟市長
新潟市中央区学校町通１番町６０２－１</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</si>
  <si>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</si>
  <si>
    <t>平成３０年度富山防災センター災害対策用機械出動管理その６作業</t>
  </si>
  <si>
    <t>新栄建設（株）
富山県中新川郡立山町大清水１８</t>
  </si>
  <si>
    <t>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富山県建設業協会と「災害時における富山防災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よって、富山防災センター所管の災害対策用機械の出動管理業務を実施する一般社団法人富山県建設業協会の会員である上記業者と随意契約を締結するものである。
会計法第２９条の３第４項及び予決令第１０２条の４第３号</t>
  </si>
  <si>
    <t>平成３０年度浄化槽清掃業務委託（能越県境パーキング上り線側）</t>
  </si>
  <si>
    <t>株式会社アムテック
富山県氷見市鞍川１３８３</t>
  </si>
  <si>
    <t>　浄化槽法第２条９項及び同法第３５条によると、氷見市清掃能越県境パーキング上り線側の浄化槽清掃業者については、氷見市長の許可をうけている業者のみしか行えず、現在、氷見市長の許可を受けている浄化槽清掃業者は（株）アムテックのみである。よって、本業務委託に従事できる浄化槽業者は同社のみであり、会計法第２９条の３第４項及び予決令第１０２条の４第３号に基づき、随意契約を行うものである。
会計法第２９条の３第４項及び予決令第１０２条の４第３号</t>
  </si>
  <si>
    <t>宮川樋門外操作委託業務</t>
  </si>
  <si>
    <t>千曲市長
千曲市大字杭瀬下８４番地</t>
  </si>
  <si>
    <t>本業務は、千曲市の以下の河川管理施設について、千曲川の洪水時においてゲ ートの開閉操作及び排水機場操作を行うものである。
（１）一級河川更級川 宮川樋門及び更級川排水機場
（２）一級河川沢山川 土口水門
（３）準用河川荒砥沢川 荒砥沢排水樋門、八王子排水機場及び八王子救急内水排水機場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千曲市に限られ、契約内容については、事前に相手方と協議し同意を得ている。以上により、河川法第９９条の規定を根拠法令とし、本業務を千曲市に委託するものである。契約にあたっては、契約の相手方が一つに定められ、競争性のない随意契約によらざるを得ないことから、千曲市長と上記適用条項に基づき随意契約を締結するものである。
会計法第２９条の３第４項及び予決令第１０２条の４第３号</t>
    <rPh sb="138" eb="141">
      <t>ハイスイキ</t>
    </rPh>
    <rPh sb="141" eb="142">
      <t>ジョウ</t>
    </rPh>
    <phoneticPr fontId="4"/>
  </si>
  <si>
    <t>平成３０年度新潟防災センター災害対策用機械出動管理その３作業</t>
  </si>
  <si>
    <t>（株）　福田組
新潟市中央区一番堀通町３番地１０</t>
  </si>
  <si>
    <t>村上出張所建物賃貸借</t>
  </si>
  <si>
    <t>旭電工（株）
新潟県村上市塩町１２－１４</t>
  </si>
  <si>
    <t>　本件は、平成２５年度に新規事業化された一般国道７号朝日温海道路を含む新潟県下越地域における道路整備を円滑に推進するため、平成２５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</si>
  <si>
    <t>胡桃山排水機場操作委託</t>
  </si>
  <si>
    <t>分任支出負担行為担当官
北陸地方整備局　阿賀野川河川事務所長　中　谷　正　勝
新潟県新潟市秋葉区南町１４番２８号</t>
  </si>
  <si>
    <t>新潟市
新潟市中央区学校町通１番町６０２－１</t>
  </si>
  <si>
    <t>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本施設の操作は、新井郷川の洪水時における被害を軽減することを目的として実施するものであり、公共的、地域防災的なものであるため、出水時においてはその緊急性から迅速且つ的確な行動・判断をす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</si>
  <si>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宅地建物取引業免許事務処理システム電算処理等業務</t>
  </si>
  <si>
    <t>支出負担行為担当官
北陸地方整備局長　小俣　篤
新潟県新潟市中央区美咲町１－１－１　新潟美咲合同庁舎１号館</t>
  </si>
  <si>
    <t>（財）不動産適正取引推進機構
東京都港区虎ノ門３－８－２１</t>
  </si>
  <si>
    <t>宅地建物取引業免許事務処理システム電算処理等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等を電算処理によりデータベース化することにより、宅地建物取引業者間における専任の宅地建物取引士の名義貸し等の防止や免許情報等を免許行政庁間で共有することによる免許審査及び指導監督業務の適正化が図られる。本業務については、すべての免許行政庁が同一のシステムを活用する必要があることからシステムの管理・運用については、免許行政庁間での取り決めにより、上記法人を管理運用機関として決定している。このことは、「公共調達の適正化について」（平成１８年８月２５日、財計第２０１７号）の記１．（２）①「競争性のない随意契約によらざるを得ない場合におけるイ（ニ）「地方公共団体との取り決めにより、契約の相手方が一に定められているもの」に該当する。以上の理由から、本業務については、一般財団法人不動産適正取引推進機構と随意契約を締結するものである。
会計法第２９条の３第４項及び予決令第１０２条の４第３号</t>
  </si>
  <si>
    <t>西川排水機場及び鳥屋野潟排水機場操作委託</t>
  </si>
  <si>
    <t>本業務は、新潟市内の一級河川信濃川直轄管理区間に存する河川管理施設の西川排水機場及び鳥屋野潟排水機場について、信濃川の洪水時において排水ポンプ運転及びゲートの開閉操作を行うものである。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</si>
  <si>
    <t>柳場第１雨水排水樋門他操作委託</t>
  </si>
  <si>
    <t>三条市長
三条市旭町２－３－１</t>
    <phoneticPr fontId="2"/>
  </si>
  <si>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</si>
  <si>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利賀ダム現場連絡所設置に係る建物賃貸借料</t>
  </si>
  <si>
    <t>分任支出負担行為担当官
北陸地方整備局　利賀ダム工事事務所長　山　田　幸　男
富山県砺波市太郎丸１－５－１０</t>
  </si>
  <si>
    <t>南砺市長
富山県南砺市苗島４８８０</t>
    <phoneticPr fontId="2"/>
  </si>
  <si>
    <t>平成３０年度荒川ＰＡ浄化槽維持管理等業務委託</t>
    <phoneticPr fontId="2"/>
  </si>
  <si>
    <t>分任支出負担行為担当官
北陸地方整備局　羽越河川国道事務所長　渡　辺　隆　幸
新潟県村上市藤沢２７－１</t>
  </si>
  <si>
    <t>（株）公衛社
新潟県村上市坂町１７６１－１１</t>
  </si>
  <si>
    <t>本業務の実施にあたっては、 荒川PAが存する地区の当該業務を履行する村上市の許可業者は、 1社のみであるため、 上記業者と随意契約を締結するものである。
会計法第２９条の３第４項及び予決令第１０２条の４第３号</t>
  </si>
  <si>
    <t>企業情報提供業務</t>
  </si>
  <si>
    <t>一般財団法人建設業技術者センター
東京都千代田区二番町３　麹町スクエア４Ｆ</t>
  </si>
  <si>
    <t>本業務は、一般競争（指名競争）に参加する者に必要な資格の認定において客観的評価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上記法人は公共工事の発注機関が必要とする企業情報等（発注者支援データベース）を開発、運用、管理している唯一の機関である。よって会計法第２９条の３第４項及び予算決算及び会計令１０２条の４第３号の規定により上記業者と随意契約を締結するものである。
会計法第２９条の３第４項及び予決令第１０２条の４第３号</t>
  </si>
  <si>
    <t>栗ノ木・紫竹山道路、広報広聴施設賃貸借</t>
  </si>
  <si>
    <t>株式会社システムハウスアールアンドシー新潟営業所
新潟市西区善久１０５１－１</t>
  </si>
  <si>
    <t>本契約により賃貸借する栗ノ木・紫竹山道路、広報広聴施設は、平成２７年６月より、地元住民の事業に対する不安解消を図れる場として、また、事業ＰＲの発信地として、買収済みの事業用地内に設置していたものである。 この施設は、事業計画平面図の展示、相談テーブル及び空調設備の配置等、相談用施設としての機能を有しており、継続利用が可能な状態を維持しているものである。  本施設の設置、施設材料の保守は、上記のコマツハウス株式会社（平成２８年４月２８日に社名変更）新潟営業所が平成２７年６月より継続して行っており、迅速かつ万全な保守及び実施体制が確立されている。  相談室の運営にあたり、施設を毎回新規のものに入れ替えることは、設置及び撤去期間に施設を使用することができなくなることから、平成２７年度の「栗ノ木・紫竹山道路、広報広聴施設賃貸借」の一般競争方式の入札公告時において、次年度以降平成２９年度までの随意契約を公表済みであり、平成２８年度に引き続き３年目となる平成２９年度の賃貸借を行うものである。  以上の理由から会計法第２９条の３第４項及び予算決算及び会計令第１０２条の４第３号の規定により、株式会社システムハウスアールアンドシー新潟営業所と随意契約を締結するものである</t>
  </si>
  <si>
    <t>宿舎及び倉庫敷地賃貸借</t>
  </si>
  <si>
    <t>砺波市水道事業者　砺波市長
富山県南砺市苗島４８８０</t>
    <phoneticPr fontId="2"/>
  </si>
  <si>
    <t>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ため、会計法第２９条の３第４項に基づき、「契約の性質又は目的が競争を許さない場合…随意契約によるものとする。」に該当すると思われ、かつ、平成２９年度においても、宿舎として必要なため、継続して随意契約を行うものである。</t>
  </si>
  <si>
    <t>三条国道出張所建物賃貸借契約</t>
  </si>
  <si>
    <t>川口商事（株）
三条市東三条１－５－１</t>
  </si>
  <si>
    <t>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 11.8ｋｍ）」の改築工事で、施工管理及び関係機関との調整を担当、平成２９年度も引続きトンネル、橋梁等の工事を推進する予定である。　以上のことからも引続き業務を執行するに当たっては、現庁舎が施工現場にも近い等から庁舎として借上げを行うもので、上記業者と随意契約を締結するものである。</t>
  </si>
  <si>
    <t>平成３０年度千曲川・犀川直轄改修１００周年記念事業企画運営業務</t>
  </si>
  <si>
    <t>株式会社ながのアド・ビューロー
長野市中御所１－５３－１</t>
  </si>
  <si>
    <t>本業務は、「千曲川・犀川直轄改修１００周年記念事業」の企画運営等を行う業務である。本業務の実施にあたり、企画競争を実施し、企画提案書の提出を求めたところ、３者から企画提案書が提出された。適切な契約の相手方かどうか判断するため、企画競争委員会において、上記会社については、「企業の業務経験及び能力」、「配置予定技術者の業務経験及び能力」、「業務実施方針及び手法」及び「特定テーマに対する提案」において、総合的に最適な提案を行った者と認められるので、契約の相手方として特定した。以上の理由により、(株)ながのアド・ビューローと随意契約するものである。
会計法第２９条の３第４項及び予決令第１０２条の４第３号</t>
    <phoneticPr fontId="2"/>
  </si>
  <si>
    <t>平成３０年度時事行政情報提供業務</t>
  </si>
  <si>
    <t>株式会社時事通信社
東京都中央区銀座５－１５－８</t>
  </si>
  <si>
    <t>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よって、「ｉＪＡＭＰ」を提供している(株)時事通信社を選定するものである。
会計法第２９条の３第４項及び予決令第１０２条の４第３号</t>
  </si>
  <si>
    <t>石川海岸の海岸保全施設整備事業（小松工区）及び一級河川梯川改修事業土地賃貸借料</t>
  </si>
  <si>
    <t>平成３０年度白山砂防科学館運営補助業務</t>
  </si>
  <si>
    <t>特定非営利活動法人白峰まちづくり協議会
石川県白山市白峰ロ９番地</t>
  </si>
  <si>
    <t>　本業務は、白山砂防科学館、砂防事業及び地すべり対策事業に関する広報の検討、砂防通信の作成及び科学館開館時の運営補助を行う業務である。　本業務の実施にあたり、企画競争を実施し、企画提案書の提案を求めたところ、１者から企画提案書が提出された。　提出された企画提案書について、企画競争委員会において、実施方針及び評価テーマに対する技術提案（白山砂防科学館と地域が連携した広報をするための工夫について）について総合的に審査を行った結果、上記法人については、本業務を適切に遂行できるものと判断し、契約の相手方として特定した。　以上の理由により、（特非）白峰まちづくり協議会と随意契約するものである。
会計法第２９条の３第４項及び予決令第１０２条の４第３号</t>
  </si>
  <si>
    <t>利賀ダム工事事務所庁舎敷地賃貸借</t>
  </si>
  <si>
    <t>砺波市土地開発公社
富山県礪波市栄町７－３</t>
  </si>
  <si>
    <t>本件は、平成元年に当時の建設省利賀ダム調査事務所が庁舎のため　　　　　　　　　　に必要な土地として、土地所有者である上記契約相手方と土地賃貸借契約を締結した。契約相手方が土地所有者であること及びその上物として設置されている利賀ダム工事事務所庁舎については、当事務所所管の国有財産であるため、会計法第２９条の３第４項に基づき、「契約の性質又は目的が競争を許さない場合…随意契約によるものとする。」に該当すると思われ、かつ、平成３０年度においても、庁舎として必要なため、継続して随意契約を行うものである。
会計法第２９条の３第４項及び予決令第１０２条の４第３号</t>
  </si>
  <si>
    <t>平成３０年度甚之助谷排水トンネル工事材料品保管契約</t>
  </si>
  <si>
    <t>河上金物株式会社
富山市館出町二丁目４番５号</t>
  </si>
  <si>
    <t>本契約で保管する工事材料品は、甚之助谷地すべり対策排水トンネルE期工事にて製作したライナープレー トである。この製品は、甚之助排水トンネルの掘削断面に合わせて製作した特注品である。ライ ナープレー トという製品の特性上、材料品自体がゆるやかな曲線となっており厚みも非常に薄いため、屋外広存置した場合、積雪等により荷重がかかると変形することが想定される。加えて、長距離運搬が複数回に及ぶと、運搬による振動で製品が変形するととから、 製作した会社の倉庫で引き続き保管することが妥当である。以上のことより、相手方と会計法第29条の3第4項及び予決令第1 0 2条の4第3号に基づき随意契約を締結するものである。
会計法第２９条の３第４項及び予決令第１０２条の４第３号</t>
  </si>
  <si>
    <t>平成３０年度手取川・梯川総合水防演習運営支援業務</t>
  </si>
  <si>
    <t>一般社団法人北陸地域づくり協会
新潟市江南区亀田工業団地２－３－４</t>
  </si>
  <si>
    <t>　本業務は、平成３０年に実施する手取川・梯川総合水防演習に関する運営支援を行う業務である。　本業務の実施にあたり、企画競争を実施し、企画提案書の提出を求めたところ、１者から企画提案書が提出された。　企画競争委員会において、総合水防演習運営支援の業務実績、本業務の実施方針、評価テーマに対する提案について総合的に審査を行った結果、上記者については、本業務を適切に遂行できるものと判断し、契約の相手方として特定した。　以上の理由により、一般社団法人　北陸地域づくり協会と随意契約するものである。
会計法第２９条の３第４項及び予決令第１０２条の４第３号</t>
  </si>
  <si>
    <t>平成３０年度信濃川大河津資料館管理補助業務</t>
  </si>
  <si>
    <t>特定非営利活動法人信濃川大河津資料館友の会
新潟県燕市上諏訪１０－１６　分水福祉会館内</t>
  </si>
  <si>
    <t>本業務は、信濃川大河津資料館の円滑な運営を行うため、管理補助を行うものである。本業務の実施にあたっては、大河津分水の広報活動に関する効率的・効果的な信濃川大河津資料館の運営が求められる。そこで、信濃川や大河津分水に関する歴史や役割等を熟知しているとともに、公共施設等としての資料館の管理業務実績及び経験を活かして多くの来訪者から理解を得ることができる者を、企画競争（役務）にて選定することとした。以上より、会計法第２９条の３第４項及び予決令第１０２条の４第３号の規定に基づき、「企画競争委員会」において最も高い評価を得た者と随意契約を締結するものである。
会計法第２９条の３第４項及び予決令第１０２条の４第３号</t>
  </si>
  <si>
    <t>Ｈ３０建設機械（バックホウ（０．８ｍ３　２．９ｔ吊クレーン機能付）２台外８台）賃貸借</t>
  </si>
  <si>
    <t>株式会社　黒部重機
富山県黒部市沓掛４３５９－２</t>
  </si>
  <si>
    <t>　本契約において賃貸借する建設機械は、平成27～29年度『黒薙川第２号下流砂防堰堤工事』にて受注者が(株)黒部重機から借り上げ使用をしていた。また『黒薙川第２号下流砂防堰堤工事』は引き続き平成30年度以降も施工する予定である。　建設機械の現場への陸上輸送手段は「黒部峡谷鉄道」のみであり、軌道幅及び高さの制約から当該機械の分解が必要である。また、分解しても鉄道輸送限界を超える部分については、ヘリコプターによる空輸を行う必要がある。　当該建設機械を平成30年度工事の開始まで現地へ存置した場合、分解組立と運搬費（黒部峡谷鉄道およびヘリ輸送）に要する費用を縮減することができる。また、建設機械の現地への陸上輸送手段は「黒部峡谷鉄道」のみであり、軌道幅及び高さなどの制約から当該機械の分解が必要となるなど制約条件が設けられている。これらの条件に対応できる重機及び当該鉄道輸送用架台等を所有しているのは(株)黒部重機のみである。　現在(平成30年３月31日まで)、建設機械の現場存置については、平成29年12月15日に(株)黒部重機と賃貸借契約を締結している。　上記理由により、本契約を履行できるのは現在既に存置されている重機の所有者である(株)黒部重機のみで、その性質上競争を許さない。　よって、会計法第２９条の３第４項、予算決算及び会計令第１０２条の４第３号により、上記業者と随意契約を結ぶものである。
会計法第２９条の３第４項及び予決令第１０２条の４第３号</t>
    <phoneticPr fontId="2"/>
  </si>
  <si>
    <t>平成３０年度遺跡出土遺物整理作業（河川事業）</t>
  </si>
  <si>
    <t>石川県知事
金沢市鞍月１－１</t>
  </si>
  <si>
    <t>本業務は、河川事業に関係した過去の発掘調査において、確認された遺物の整理作業を行うものである。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カセン</t>
    </rPh>
    <rPh sb="7" eb="9">
      <t>ジギョウ</t>
    </rPh>
    <rPh sb="10" eb="12">
      <t>カンケイ</t>
    </rPh>
    <rPh sb="14" eb="16">
      <t>カコ</t>
    </rPh>
    <rPh sb="17" eb="19">
      <t>ハックツ</t>
    </rPh>
    <rPh sb="19" eb="21">
      <t>チョウサ</t>
    </rPh>
    <rPh sb="26" eb="28">
      <t>カクニン</t>
    </rPh>
    <rPh sb="31" eb="33">
      <t>イブツ</t>
    </rPh>
    <rPh sb="34" eb="36">
      <t>セイリ</t>
    </rPh>
    <rPh sb="36" eb="38">
      <t>サギョウ</t>
    </rPh>
    <rPh sb="39" eb="40">
      <t>オコナ</t>
    </rPh>
    <rPh sb="100" eb="102">
      <t>ホウゾウ</t>
    </rPh>
    <rPh sb="105" eb="106">
      <t>ミト</t>
    </rPh>
    <rPh sb="110" eb="112">
      <t>トチ</t>
    </rPh>
    <rPh sb="113" eb="115">
      <t>ハックツ</t>
    </rPh>
    <rPh sb="120" eb="122">
      <t>チホウ</t>
    </rPh>
    <rPh sb="122" eb="124">
      <t>コウキョウ</t>
    </rPh>
    <rPh sb="124" eb="126">
      <t>ダンタイ</t>
    </rPh>
    <rPh sb="129" eb="131">
      <t>セコウ</t>
    </rPh>
    <phoneticPr fontId="2"/>
  </si>
  <si>
    <t>平成３０年度遺跡出土遺物整理作業（道路事業）</t>
  </si>
  <si>
    <t>本業務は、道路事業の発掘調査において、確認された遺物の整理作業を行うものである。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ドウロ</t>
    </rPh>
    <rPh sb="7" eb="9">
      <t>ジギョウ</t>
    </rPh>
    <rPh sb="10" eb="12">
      <t>ハックツ</t>
    </rPh>
    <rPh sb="12" eb="14">
      <t>チョウサ</t>
    </rPh>
    <rPh sb="19" eb="21">
      <t>カクニン</t>
    </rPh>
    <rPh sb="24" eb="26">
      <t>イブツ</t>
    </rPh>
    <rPh sb="27" eb="29">
      <t>セイリ</t>
    </rPh>
    <rPh sb="29" eb="31">
      <t>サギョウ</t>
    </rPh>
    <rPh sb="32" eb="33">
      <t>オコナ</t>
    </rPh>
    <rPh sb="93" eb="95">
      <t>ホウゾウ</t>
    </rPh>
    <rPh sb="98" eb="99">
      <t>ミト</t>
    </rPh>
    <rPh sb="103" eb="105">
      <t>トチ</t>
    </rPh>
    <rPh sb="106" eb="108">
      <t>ハックツ</t>
    </rPh>
    <rPh sb="113" eb="115">
      <t>チホウ</t>
    </rPh>
    <rPh sb="115" eb="117">
      <t>コウキョウ</t>
    </rPh>
    <rPh sb="117" eb="119">
      <t>ダンタイ</t>
    </rPh>
    <rPh sb="122" eb="124">
      <t>セコウ</t>
    </rPh>
    <phoneticPr fontId="2"/>
  </si>
  <si>
    <t>猪谷楡原道路事業に伴う埋蔵文化財調査</t>
  </si>
  <si>
    <t>（財）富山県文化振興財団
富山県富山市新総曲輪４－１８</t>
  </si>
  <si>
    <t>本調査は、猪谷楡原道路事業に伴い確認された富山市布尻地先の布尻遺跡の遺物整理を行うものである。埋蔵文化財に関する調査については文化財保護法により規定されており、文化財保護法第九十九条により埋蔵文化財が包蔵すると認められる土地の発掘については地方公共団体により施行するとされている。本調査の実施にあたり、富山県教育委員会と協議を行った結果、平成３０年３月２８日付け生学第９０７号で「公益財団法人富山県文化振興財団と契約すること」と回答があった。よって、会計法第２９条の３第４項、予決令第１０２条の４第３号に基づき、公益財団法人富山県文化振興財団と契約を行うものである。
会計法第２９条の３第４項及び予決令第１０２条の４第３号</t>
  </si>
  <si>
    <t>平成３０年度阿賀川住民参加型河川管理作業</t>
  </si>
  <si>
    <t>分任支出負担行為担当官
北陸地方整備局　阿賀川河川事務所長　柳　正　市
福島県会津若松市表町２－７０</t>
  </si>
  <si>
    <t>特定非営利活動法人会津阿賀川流域ネットワーク
福島県会津若松市幕内東町１０－１２</t>
  </si>
  <si>
    <t>本作業は、阿賀川河川事務所で行っている河川管理及び河川事業を円滑に推進するため、従来から沿川住民により実施してきた堤防除草、堤防点検等を通じて河川愛護、水防意識の高揚など河川に対する理解を深め、より一層「住民参加による河川管理の推進」に寄与することを目的とし、特定の利害に偏することなく、中立性・公平性を有しつつ沿川住民との連携を図りながら実施するものである。本作業については、企画競争方式により選定することとし、「選定委員会」において企画提案書を審査した結果、技術的に優れた特定非営利活動法人会津阿賀川流域ネットワークが特定されたものである。よって、会計法第２９条の３第４項及び予算決算及び会計令第１０２条の４第３号の規定により特定非営利活動法人会津阿賀川流域ネットワークと随意契約を締結するものである。
会計法第２９条の３第４項及び予決令第１０２条の４第３号</t>
  </si>
  <si>
    <t>平成３０年度一般国道４７０号（Ｅ４１能越自動車道）道路情報管理・巡回・緊急対応等</t>
  </si>
  <si>
    <t>富山県道路公社
富山市舟橋北町４－１９　富山県森林水産会館内</t>
  </si>
  <si>
    <t>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当該管理区間においては「一般国道４７０号（能越自動車道）の管理に関する協定書」
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phoneticPr fontId="2"/>
  </si>
  <si>
    <t>一般国道８号今町跨線橋補修工事</t>
  </si>
  <si>
    <t xml:space="preserve">ＩＲいしかわ鉄道株式会社
金沢市高柳町９の１番地１
</t>
  </si>
  <si>
    <t>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t>
  </si>
  <si>
    <t>平成３０年度埋蔵文化財発掘調査作業（河川事業）</t>
  </si>
  <si>
    <t>本業務は、梯川改修事業に伴い、小松市一針地内の一針Ｃ遺跡及び小松市国府町地内の古府シマ遺跡における埋蔵文化財の発掘調査作業を行うものである。
埋蔵文化財に関する調査については文化財保護法により規定されており、文化財保 護法第99条により埋蔵文化財が包蔵すると認められる土地の発掘については地方公共団体により施行するとされている。
よって、会計法第29条の3第4項、予決令第10 2条の4第3号に基づき、石川 県と契約を行うものである。</t>
    <rPh sb="18" eb="19">
      <t>イチ</t>
    </rPh>
    <rPh sb="19" eb="20">
      <t>ハリ</t>
    </rPh>
    <rPh sb="20" eb="21">
      <t>チ</t>
    </rPh>
    <rPh sb="21" eb="22">
      <t>ナイ</t>
    </rPh>
    <rPh sb="23" eb="24">
      <t>イチ</t>
    </rPh>
    <rPh sb="24" eb="25">
      <t>ハリ</t>
    </rPh>
    <rPh sb="26" eb="28">
      <t>イセキ</t>
    </rPh>
    <rPh sb="28" eb="29">
      <t>オヨ</t>
    </rPh>
    <phoneticPr fontId="2"/>
  </si>
  <si>
    <t>平成３０年度埋蔵文化財発掘調査その２作業（道路事業）</t>
  </si>
  <si>
    <t>本業務は、国道470号輪島道路事業において、輪島市洲衛地先で確認された洲衛中世墳墓、国道15 9号金沢東部環状道路事業において金沢市観法寺町地先で確 認された観法寺ジンヤマ遺跡、観法寺ヤッタ遺跡について埋蔵文化財の発掘調査を実施するものである。
埋蔵文化財に関する調査については文化財保護法により規定されており、文化財保 護法第99条により埋蔵文化財が包蔵すると認められる土地の発掘については地方公共団体により施行するとされている。
よって、会計法第29条の3第4項、三予決令第10 2条の4第3号に基づき、石川 県と契約を行うものである。</t>
    <phoneticPr fontId="2"/>
  </si>
  <si>
    <t>平成３０年度埋蔵文化財発掘調査その１作業（道路事業）</t>
  </si>
  <si>
    <t>本業務は、国道8号加賀拡幅事業において、加賀市津波倉町地先で確認された庄・西島遺跡及び津波倉廃寺、国道15 9号羽咋道路事業において羽咋市酒井町、寺 境町地先で確認された酒井バンドウマエ遺跡、寺境タブ遺跡について埋蔵文化財の発 掘調査を実施するものである。
埋蔵文化財に関する調査については文化財保護法により規定されており、文化財保 護法第99条により埋蔵文化財が包蔵すると認められる土地の発掘については地方公共団体により施行するとされている。
よって、会計法第29条の3第4項、予決令第10 2条の4第3号に基づき、石川 県と契約を行うものである。</t>
    <phoneticPr fontId="2"/>
  </si>
  <si>
    <t>平成３０年度新潟国道管内遺跡発掘調査</t>
  </si>
  <si>
    <t>新潟県知事
新潟市中央区新光町４－１</t>
  </si>
  <si>
    <t>本発掘調査は、新潟県教育委員会が実施した、一般国道４９号阿賀野バイパスルート上に存在が確認された「石船戸東遺跡・山口遺跡」の遺跡内容の記録・保存、及び国道７号朝日温海道路の猿沢地区において存在が確認された「上野遺跡」における発掘調査、及び遺跡内容の記録・保存を行うものである。なお、埋蔵文化財関係の事務は、新潟県の自治事務となっていることから、新潟県教育委員会教育長は当該事業箇所の埋蔵文化財調査を依頼したところ、埋蔵文化財発掘調査計画について、新潟県知事との契約事務の協議があったため、発掘調査は新潟県知事米山　隆一に委託するものである。
会計法第２９条の３第４項及び予決令第１０２条の４第３号</t>
  </si>
  <si>
    <t>平成３０年度長岡国道管内遺跡発掘調査</t>
  </si>
  <si>
    <t>本業務は、柏崎バイパスの事業用地内にある丘江遺跡Ⅳ・Ⅴ及び六日町バイパスの事業用地内にある余川中道遺跡Ⅴ・六日町藤塚遺跡の発掘調査、記録保存、資料整理を実施するものである。
なお、埋蔵文化財関係の事務は、新潟県の自治事務となっていることから、新潟県教育委員会教育長へ当該事業箇所の埋蔵文化財調査を依頼したところ、埋蔵文化財発掘調査計画について、新潟県知事との契約事務の協議があったため、発掘調査は新潟県知事　米山隆一　に委託するものである。</t>
    <rPh sb="0" eb="1">
      <t>ホン</t>
    </rPh>
    <rPh sb="1" eb="3">
      <t>ギョウム</t>
    </rPh>
    <rPh sb="5" eb="7">
      <t>カシワザキ</t>
    </rPh>
    <rPh sb="12" eb="14">
      <t>ジギョウ</t>
    </rPh>
    <rPh sb="14" eb="16">
      <t>ヨウチ</t>
    </rPh>
    <rPh sb="16" eb="17">
      <t>ナイ</t>
    </rPh>
    <rPh sb="20" eb="21">
      <t>オカ</t>
    </rPh>
    <rPh sb="21" eb="22">
      <t>エ</t>
    </rPh>
    <rPh sb="22" eb="24">
      <t>イセキ</t>
    </rPh>
    <rPh sb="27" eb="28">
      <t>オヨ</t>
    </rPh>
    <rPh sb="29" eb="32">
      <t>ムイカマチ</t>
    </rPh>
    <rPh sb="37" eb="39">
      <t>ジギョウ</t>
    </rPh>
    <rPh sb="39" eb="41">
      <t>ヨウチ</t>
    </rPh>
    <rPh sb="41" eb="42">
      <t>ナイ</t>
    </rPh>
    <rPh sb="45" eb="46">
      <t>アマ</t>
    </rPh>
    <rPh sb="46" eb="47">
      <t>カワ</t>
    </rPh>
    <rPh sb="47" eb="49">
      <t>ナカミチ</t>
    </rPh>
    <rPh sb="49" eb="51">
      <t>イセキ</t>
    </rPh>
    <rPh sb="53" eb="56">
      <t>ムイカマチ</t>
    </rPh>
    <rPh sb="56" eb="58">
      <t>フジヅカ</t>
    </rPh>
    <rPh sb="58" eb="60">
      <t>イセキ</t>
    </rPh>
    <rPh sb="61" eb="63">
      <t>ハックツ</t>
    </rPh>
    <rPh sb="63" eb="65">
      <t>チョウサ</t>
    </rPh>
    <rPh sb="66" eb="68">
      <t>キロク</t>
    </rPh>
    <rPh sb="68" eb="70">
      <t>ホゾン</t>
    </rPh>
    <rPh sb="71" eb="73">
      <t>シリョウ</t>
    </rPh>
    <rPh sb="73" eb="75">
      <t>セイリ</t>
    </rPh>
    <rPh sb="76" eb="78">
      <t>ジッシ</t>
    </rPh>
    <rPh sb="90" eb="92">
      <t>マイゾウ</t>
    </rPh>
    <rPh sb="92" eb="95">
      <t>ブンカザイ</t>
    </rPh>
    <rPh sb="95" eb="97">
      <t>カンケイ</t>
    </rPh>
    <rPh sb="98" eb="100">
      <t>ジム</t>
    </rPh>
    <rPh sb="102" eb="105">
      <t>ニイガタケン</t>
    </rPh>
    <rPh sb="106" eb="108">
      <t>ジチ</t>
    </rPh>
    <rPh sb="108" eb="110">
      <t>ジム</t>
    </rPh>
    <rPh sb="121" eb="124">
      <t>ニイガタケン</t>
    </rPh>
    <rPh sb="124" eb="126">
      <t>キョウイク</t>
    </rPh>
    <rPh sb="126" eb="129">
      <t>イインカイ</t>
    </rPh>
    <rPh sb="129" eb="132">
      <t>キョウイクチョウ</t>
    </rPh>
    <rPh sb="133" eb="135">
      <t>トウガイ</t>
    </rPh>
    <rPh sb="135" eb="137">
      <t>ジギョウ</t>
    </rPh>
    <rPh sb="137" eb="139">
      <t>カショ</t>
    </rPh>
    <rPh sb="140" eb="142">
      <t>マイゾウ</t>
    </rPh>
    <rPh sb="142" eb="145">
      <t>ブンカザイ</t>
    </rPh>
    <rPh sb="145" eb="147">
      <t>チョウサ</t>
    </rPh>
    <rPh sb="148" eb="150">
      <t>イライ</t>
    </rPh>
    <rPh sb="156" eb="158">
      <t>マイゾウ</t>
    </rPh>
    <rPh sb="158" eb="161">
      <t>ブンカザイ</t>
    </rPh>
    <rPh sb="161" eb="163">
      <t>ハックツ</t>
    </rPh>
    <rPh sb="163" eb="165">
      <t>チョウサ</t>
    </rPh>
    <rPh sb="165" eb="167">
      <t>ケイカク</t>
    </rPh>
    <rPh sb="172" eb="175">
      <t>ニイガタケン</t>
    </rPh>
    <rPh sb="175" eb="177">
      <t>チジ</t>
    </rPh>
    <rPh sb="179" eb="181">
      <t>ケイヤク</t>
    </rPh>
    <rPh sb="181" eb="183">
      <t>ジム</t>
    </rPh>
    <rPh sb="184" eb="186">
      <t>キョウギ</t>
    </rPh>
    <rPh sb="193" eb="195">
      <t>ハックツ</t>
    </rPh>
    <rPh sb="195" eb="197">
      <t>チョウサ</t>
    </rPh>
    <rPh sb="198" eb="201">
      <t>ニイガタケン</t>
    </rPh>
    <rPh sb="201" eb="203">
      <t>チジ</t>
    </rPh>
    <rPh sb="204" eb="206">
      <t>ヨネヤマ</t>
    </rPh>
    <rPh sb="206" eb="208">
      <t>リュウイチ</t>
    </rPh>
    <rPh sb="210" eb="212">
      <t>イタク</t>
    </rPh>
    <phoneticPr fontId="2"/>
  </si>
  <si>
    <t>平成３０年度一般国道１１３号鷹ノ巣こ線橋新設工事に伴う委託費</t>
  </si>
  <si>
    <t xml:space="preserve">東日本旅客鉄道（株）上信越工事事務所
群馬県高崎市栄町６－２６ </t>
    <phoneticPr fontId="2"/>
  </si>
  <si>
    <t>平成３０年度官報公告等掲載契約</t>
    <phoneticPr fontId="2"/>
  </si>
  <si>
    <t>独立行政法人国立印刷局
東京都港区虎ノ門２－２－４</t>
  </si>
  <si>
    <t>会計法第２９条の３第４項</t>
    <phoneticPr fontId="2"/>
  </si>
  <si>
    <t>本業務は、「政府調達に関する協定（平成7年12月8日条約第23号）」及び「国の物品等又は特定役務の調達手続の特例を定める政令（昭和55年11月18日政令第300号）」に基づき、調達する契約の内容等について、官報に公告掲載を依頼するものである。　官報は、官報及び法令全書に関する内閣府令（昭和24年総理府令・大蔵省令第1号）第１条により、公告等を掲載するものとされており、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以上のことから、会計法第２９条の３第４項及び予算決算及び会計令第１０２条の４第３号に基づき、上記相手方と随意契約を締結するものである。</t>
  </si>
  <si>
    <t>ハ</t>
  </si>
  <si>
    <t>単価契約、
予定調達額
20,142,609円</t>
    <phoneticPr fontId="2"/>
  </si>
  <si>
    <t>平成３０年度長岡国道事務所不動産鑑定評価業務</t>
  </si>
  <si>
    <t>有限会社佐藤不動産鑑定士事務所
長岡市喜多町１０８５－２</t>
  </si>
  <si>
    <t>本業務は、長岡国道事務所における新潟県長岡市、三条市、柏崎市、魚沼市、
南魚沼市、十日町市及び南魚沼郡湯沢町内（以下、「評価対象地域」という。）
の道路事業に関する用地買収等のために必要となる標準地等の鑑定評価及び鑑定評価書（意見書等を含む）の作成並びにこれらに付随する諸業務である。本業務の実施にあたり、企画競争を実施し、企画提案書の提出を求めたところ、３者から企画提案書が提出された。この中から最も適切な契約の相手方を判断するため、企画競争委員会において、評価対象地域の地価公示標準地の評価等に関する実績、地価調査基準地の評価等に関する実績、鑑定評価実績、業務実施方針、ワーク・ライフバランス等の推進にかかる指標について審査を行った結果、最も評価の高い有限会社佐藤不動産鑑定士事務所が、本業務を適切に遂行できるものと判断し、契約の相手方として特定した。以上の理由により、有限会社佐藤不動産鑑定士事務所と随意契約するものである。
会計法第２９条の３第４項及び予決令第１０２条の４第３号</t>
  </si>
  <si>
    <t>単価契約
予定調達総額
1,884,600円</t>
    <phoneticPr fontId="2"/>
  </si>
  <si>
    <t>平成３０年度信濃川河川事務所不動産鑑定評価業務</t>
  </si>
  <si>
    <t>有限会社草間不動産鑑定事務所
新潟県長岡市喜多町１３５５</t>
  </si>
  <si>
    <t>本業務は、信濃川河川事務所管内における河川事業に伴う用地買収等のために必要となる標準地等の鑑定評価及び鑑定評価書（意見書等を含む）の作成並びにこれらに付随する諸業務である。   本業務の実施にあたり、企画競争を実施し、企画提案書の提出を求めたところ、２者から企画提案書が提出された。契約の相手方として適切であるかを判断するため、企画競争委員会において、上記評価対象地域の地価公示標準地の評価等の実績、地価調査基準地の評価等の実績、公共用地取得に係る鑑定評価の実績、地価その他の地域動向の把握について総合的に審査を行った結果、上記者については、最も本業務を適切に遂行できるものと判断し、契約の相手方として特定した。  よって、会計法第２９条の３第４項及び予算決算及び会計令第１０２条の４第３号の規定により、(有)草間不動産鑑定事務所と随意契約するものである。
会計法第２９条の３第４項及び予決令第１０２条の４第３号</t>
  </si>
  <si>
    <t>単価契約
予定調達総額
1,680,447円</t>
    <phoneticPr fontId="2"/>
  </si>
  <si>
    <t>平成３０年度跨線橋点検施行に伴う委託費</t>
  </si>
  <si>
    <t>えちごトキめき鉄道（株）
新潟県上越市東町２－２９</t>
  </si>
  <si>
    <t>東日本旅客鉄道（株）新潟支社
新潟市中央区花園町１－１－１</t>
  </si>
  <si>
    <t xml:space="preserve">ＩＲいしかわ鉄道株式会社
金沢市高柳町９の１番地１
</t>
    <phoneticPr fontId="2"/>
  </si>
  <si>
    <t>平成３０年度奥飛騨における大規模土砂災害対策に資する土砂動態把握手法の高度化</t>
  </si>
  <si>
    <t>国立大学法人三重大学
三重県津市栗真町屋町１５７７</t>
  </si>
  <si>
    <t>　本業務は、奥飛騨における大規模土砂災害対策に資する土砂動態把握手法の高度化に関する研究を行うものである。本委託研究は、国土交通省が研究開発課題の公募を行い、同水管理・国土保全局及び国土技術政策総合研究所に設置された学識経験者等からなる砂防技術評価委員会において、審査された結果、平成２９年３月、本研究課題(提案者国立大学法人京都大学 堤大三）が選定され、さらに平成３０年３月に同委員会において今年度も継続研究開発テーマとして決定されている。また、今年度より研究代表者である堤氏の所属が、京都大学から三重大学に変更となり、契約の相手方を三重大学としている。なお、所属変更に伴う研究継続は可能と、本省砂防部砂防計画課砂防技術評価委員会事務局に確認済みであ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</si>
  <si>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黒部川における安定した石礫交互砂州河道の回復技術に関する研究</t>
  </si>
  <si>
    <t>分任支出負担行為担当官
北陸地方整備局　黒部河川事務所長　古　本　一　司
富山県黒部市天神新１７３</t>
  </si>
  <si>
    <t>学校法人中央大学研究開発機構長
東京都文京区春日１－１３－２７</t>
  </si>
  <si>
    <t>本業務は、近年多用されている石礫河川の河床変動解析手法を用いて、現在試験施工中の巨石付盛土砂州の設置効果を解明するとともに、総合土砂管理の観点から課題となっている愛本堰堤上下流の土砂移動について、石畳排砂水路による土砂輸送を効率的に行い、新たな土砂流出手法について研究を行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学校法人中央大学　後藤 岳久　を研究代表とする）が平成28年度の新規課題として選定され、平成30年度についても引き続き研究継続と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</si>
  <si>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平成３０年度富山河川国道事務所不動産鑑定評価業務</t>
  </si>
  <si>
    <t>株式会社富山不動産鑑定事務所
富山県富山市旅篭町４－６</t>
  </si>
  <si>
    <t>本業務は、富山河川国道事務所管内の富山県下新川郡入善町、黒部市、富山市、中新川郡立山町、高岡市、氷見市の河川事業及び道路事業に関する用地買収等のために必要となる標準地等の鑑定評価及び鑑定評価書（意見書等を含む）の作成並びにこれらに付随する諸業務である。本業務の実施にあたり、企画競争を実施し、企画提案書の提出を求めたところ、２者から企画提案書が提出された。この中から最も適切な契約の相手方を判断するため、企画競争委員会において、富山県下新川郡入善町、黒部市、富山市、中新川郡立山町、高岡市、氷見市の地価公示標準地の評価等の実績、地価調査基準地の評価等の実績、公共用地取得に係る鑑定評価の実績、当該地域の地価その他の地域動向の把握について総合的に審査を行った結果、上記会社については、本業務を適切に遂行できるものと判断し、契約の相手方として特定した。以上の理由により、株式会社　富山不動産鑑定事務所　代表取締役　朝倉　秀朗と随意契約するものである。
会計法第２９条の３第４項及び予決令第１０２条の４第３号</t>
  </si>
  <si>
    <t>単価契約
予定調達総額
7,337,450円</t>
  </si>
  <si>
    <t>西日本旅客鉄道（株）金沢支社
金沢市広岡３－３－７７　ＪＲ金沢駅西第一ＮＫビル</t>
  </si>
  <si>
    <t>浄化槽維持管理（その５）</t>
  </si>
  <si>
    <t>株式会社魚沼市環境事業公社
新潟県魚沼市七日市６５０番地２</t>
  </si>
  <si>
    <t>本契約は、長岡国道事務所が堀之内チェーンベースに設置している浄化槽の維持管理（保守点検及び清掃）を行うものである。　浄化槽法に基づく浄化槽の保守点検を行う保守点検業者は新潟県知事の登録を受けなければならない。また、浄化槽法に基づく浄化槽の清掃（清掃及び運搬処理）を行う清掃業者は営業区の市町村長の登録を受けなければならない。　魚沼市内を業務許可区域として新潟県知事から保守点検の登録を受けた３社のうち、魚沼市長から清掃業務における許可を受けたものは(株)魚沼市環境事業公社の１社のみである。　よって上記業者と随意契約を締結するものである。
会計法第２９条の３第４項及び予決令第１０２条の４第３号</t>
  </si>
  <si>
    <t>一般国道８号比角跨線橋補修工事に伴う委託費</t>
  </si>
  <si>
    <t>平成３０年度千曲川河川事務所不動産鑑定評価業務</t>
  </si>
  <si>
    <t>有限会社大蔵不動産鑑定所
長野市長野花咲町１２５０－５</t>
  </si>
  <si>
    <t>本業務は、千曲川河川事務所における長野県長野市、須坂市、中野市、飯山市、千曲市、上田市、埴科郡坂城町、松本市、安曇野市、東筑摩郡生坂村及び南佐久郡南牧村内の用地取得等のために必要となる標準地等の鑑定評価及び鑑定評価書（意見書等を含む）の作成並びにこれらに付随する諸業務である。本業務の実施にあたり、企画競争実施し、企画競争委員会において企画提案書を審査し
た結果、(有)大蔵不動産鑑定書が特定されたものである。よって、会計法第２９条の３第４項及び予算決算及び会計令第１０２条の４第３号の規程により、(有)大蔵不動産鑑定所と随意契約を締結するものである。
会計法第２９条の３第４項及び予決令第１０２条の４第３号</t>
  </si>
  <si>
    <t>単価契約
予定調達総額
1,900,000円</t>
  </si>
  <si>
    <t>平成３０年度梅雨・台風等に関する広告掲載業務</t>
  </si>
  <si>
    <t>（株）新潟日報社
新潟市中央区西堀通３番町２５８－２４</t>
  </si>
  <si>
    <t>　新潟県には連続雨量による事前通行規制区間が１５区間存在し、昨年度は延べ１８カ所、約２００時間の事前通行規制を実施し、冠水による通行止めについては２カ所、約７時間実施した。　近年、多発する集中豪雨により、規制頻度も多くなっている傾向にあるため、事前通行規制を含め冠水箇所への無理な進入、道路情報携帯サイトの活用方法等、梅雨、台風等に関する注意喚起を県下に行う必要がある。　本業務について、各種情報等を効果的に周知するためには、掲載する新聞の発行部数等が新潟県内で最大であることが求められるが、（株）新潟日報は県内全域をカバーしているとともに、朝刊発行部数が４４万部で新潟県内における普及率は５０％を超えており、本業務を遂行することができる唯一の新聞社である。
会計法第２９条の３第４項及び予決令第１０２条の４第３号</t>
  </si>
  <si>
    <t>平成２９年度一般国道１７号六日町地区電線共同溝その２工事（委託）</t>
  </si>
  <si>
    <t>エヌ・テイ・テイ・インフラネット（株）埼玉事業部新潟支店
新潟県新潟市中央区東堀通七番町１０１７番地１</t>
  </si>
  <si>
    <t>本工事は、 南魚沼市の中山市街地に位置する国道17号南魚沼市六日町地 区において、電線類の地中化を行う工事である。本工事は「既害ストックの有刻活用」とレて、 東日本電信電話（株〉から譲渡を受ける基盤設備（通信管路等〉の電線共周溝化を行うが、 その揚合に おいては、 工ヌ・ティ ・ ティ ・ インフラネット（株）に工事等について委託す ることが、 下記の協定で規定されている。 よって、 同社と委託契約を締結するものである。
［協定］
O協定名：「無電柱化事業における引込管等設備工事等及び固定資産の譲渡並びに譲渡設備を活用しだ電線共同j着工事等に関する協定」
0協定者：国土交通省北陸地方整備局、 東日本電信電話（株）、 エヌ ・ ティ ・ティ・インフラネット（株）
0協定日・平成22年11月1 6日 
O関連条項：第28条
会計法第２９条の３第４項及び予決令第１０２条の４第３号</t>
    <rPh sb="331" eb="334">
      <t>カブ</t>
    </rPh>
    <phoneticPr fontId="4"/>
  </si>
  <si>
    <t>平成３０年度一般国道１７号六日町地区電線共同溝工事（委託）</t>
  </si>
  <si>
    <t>Ｈ３０中ノ川霞滝法面対策工事　工事連携業務</t>
  </si>
  <si>
    <t>パシフィックコンサルタンツ株式会社
金沢市駅西本町１－１４－２９</t>
  </si>
  <si>
    <t>　本業務は、「Ｈ３０中ノ川霞滝法面対策工事」の工事着手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するものである。　本業務の遂行にあたっては、今回の工事目的物である「中ノ川霞滝法面対策」の設計思想、設計条件等の特定の情報を有することが必要不可欠である。　パシフィックコンサルタンツ株式会社金沢事務所は、平成２８年度発注の「平成２８年度中ノ川資材運搬道路復旧対策設計業務」において請負契約を締結し、詳細設計及び施工計画検討を実施した業者であり、中ノ川霞滝法面対策の設計思想、施工条件等の特定の情報を有し、「工事連携会議」への参加に不可欠な要件を備えた唯一の契約対象である。　よって、会計法第２９条の３第４項及び予決令第１０２条の４第３号の規定により、パシフィックコンサルタンツ株式会社と随意契約を行うものである。
会計法第２９条の３第４項及び予決令第１０２条の４第３号</t>
  </si>
  <si>
    <t>平成３０年度既設砂防堰堤の長寿命化に関する検討</t>
  </si>
  <si>
    <t>分任支出負担行為担当官
北陸地方整備局　立山砂防事務所長　大　坂　剛
富山県中新川郡立山町芦峅寺字ブナ坂６１</t>
  </si>
  <si>
    <t>国立大学法人京都大学
京都市左京区吉田本町３６－１</t>
  </si>
  <si>
    <t>　本業務は、平成３０年度既設砂防堰堤の長寿命化に関する検討に関する研究を行うものである。　本委託研究は、国土交通省が研究開発課題の公募を行い、同河川局及び国土技術政策総合研究所に設置された学識経験者等からなる砂防技術研究評価委員会において審査された結果、平成３０年３月に本研究課題及び委託先である国立大学法人京都大学防災研究所教授 藤田 正治が選定されたものである。　なお、審査基準、選定結果等については、国土交通省河川局のホームページ等において詳細に公表されている。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</si>
  <si>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新潟国道事務所不動産鑑定評価業務</t>
  </si>
  <si>
    <t>こしわプレイス
新潟市中央区西堀通６－８６７－２－２６０３</t>
  </si>
  <si>
    <t>　本業務は、新潟国道事務所における村上市、岩船郡関川村、胎内市、新発田市、北蒲原郡聖籠町、新潟市、阿賀野市、東蒲原郡阿賀町、三条市、燕市内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</si>
  <si>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6,303,000円</t>
  </si>
  <si>
    <t>平成３０年度金沢河川国道不動産鑑定評価業務（その１）</t>
  </si>
  <si>
    <t>有限会社澤矢不動産鑑定事務所
小松市小馬出町６番地辻ビル２階</t>
  </si>
  <si>
    <t>　本業務は、金沢河川国道事務所における小松市、加賀市及び白山市内の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</si>
  <si>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2,680,560円</t>
  </si>
  <si>
    <t>平成３０年度金沢河川国道不動産鑑定評価業務（その２）</t>
  </si>
  <si>
    <t>有限会社堀江不動産鑑定システム
金沢市笠舞３－９－１７</t>
  </si>
  <si>
    <t>　本業務は、金沢河川国道事務所における七尾市及び輪島市内の事業の用地取得等のために必要となる標準地等の鑑定評価及び鑑定評価書（意見書等を含む）の作成並びにこれらに付随する諸業務である。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</si>
  <si>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2,970,000円</t>
  </si>
  <si>
    <t>気候変化下における最大クラス洪水推定と水害リスク変容評価に関する研究</t>
  </si>
  <si>
    <t>国立大学法人金沢大学
金沢市角間町ヌ７</t>
  </si>
  <si>
    <t>　本業務は、気候変化に伴う極端な大雨の強大化が懸念されるなか、将来の最大クラス洪水に対応したソフト対策を含めた治水方策の検討と評価が不可欠であることから、一級水系梯川において、将来の浸水氾濫域を考慮した治水メニューの検討とその実施に伴うリスク変化や経済的影響等の評価を行うものである。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30年度の継続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よって、本委託は、審議会等により委託先が決定されたものとの委託契約に該当するので、会計法第２９条の３第４項及び予算決算及び会計例第１０２条の４第三項の規定により、随意契約するものである。
会計法第２９条の３第４項及び予決令第１０２条の４第３号</t>
  </si>
  <si>
    <t>あいの風とやま鉄道株式会社
富山市牛島町２４番７号</t>
  </si>
  <si>
    <t>燕市五千石地区堤防維持管理委託</t>
  </si>
  <si>
    <t>燕市長
新潟県燕市吉田西太田1934番地</t>
  </si>
  <si>
    <t>本委託は、燕市内を流れる一級河川信濃川（大河津分水路）直轄管理区間の燕市五千石地先等において、堤防の保全、円滑な河川巡視の実現、良好な河川環境の保持等を目的とした堤防維持管理を実施するものである。本区間と隣接している河川区域では、「大河津分水公園」として燕市が占用し維持管理を行っている他、本区間では「公園連絡通路」として占用している。また、本区間及びその周辺では、伝統的な行事が開催されるなど、昔から住民と河川とが深く関わり合ってき
た地域であり、住民の河川への関心は高く、河川愛護意識及び洪水等に対する防災意識も高い地域である。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よって、会計法第２９条の３第４項、並びに予決令第１０２条の４第３号の規程に基づき、随意契約を締結するものである。
会計法第２９条の３第４項及び予決令第１０２条の４第３号</t>
  </si>
  <si>
    <t>東小千谷地区堤防維持管理委託</t>
  </si>
  <si>
    <t>小千谷市長
新潟県小千谷市城内２丁目７番５号</t>
  </si>
  <si>
    <t>本委託は、小千谷市内を流れる一級河川信濃川（小千谷市東小千谷地区）直轄管理区間において、堤防の保全、円滑な河川巡視の実現、良好な河川環境の保持等を目的とした堤防維持管理を実施するものである。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
方協議のうえ委託契約を締結することとしている。よって、会計法第２９条の３第４項、並びに予決令第１０２条の４第３号の規程に基づき、随意契約を締結するものである。
会計法第２９条の３第４項及び予決令第１０２条の４第３号</t>
  </si>
  <si>
    <t>Ｈ２９・３０東栄町交差点電線共同溝工事に伴う通信線引込管等設備工事</t>
  </si>
  <si>
    <t>東北電力（株）新潟支店
新潟市中央区上大川前通五番町８４番地</t>
    <phoneticPr fontId="2"/>
  </si>
  <si>
    <t>本工事は一般国道 1 16号法花堂電線共同溝事業のうち、Ｈ２９・3 0 東栄町交差点電線共同溝工事における電線類の地中化工事において、電力線引込管等設備の施工を委託する 工事である。
電線共同溝事業に関しては、 「無電柱化推進計画における引込管等設備工事等に関する協定書」 （平成1 7年3月 31 日付締結）を北陸地方整備局と東北電力株式会社の問で交わしている。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携設備の建設に係る工事を委託することを旨とする上記協定を東北電力株式会社と結んでいるものである。なお、連携管路及び引込管についても同様の取扱いとしている。
よって、会計法第２９条の３第４項及び予決令第１０２条の４第３号の規定により、東北電力株式会社　新潟支店長　武田　眞二と随意契約を行うものである。</t>
    <rPh sb="0" eb="3">
      <t>ホンコウジ</t>
    </rPh>
    <rPh sb="4" eb="5">
      <t>イチ</t>
    </rPh>
    <rPh sb="243" eb="245">
      <t>デンセン</t>
    </rPh>
    <rPh sb="245" eb="248">
      <t>カンリシャ</t>
    </rPh>
    <rPh sb="249" eb="251">
      <t>カンリ</t>
    </rPh>
    <rPh sb="253" eb="255">
      <t>シュウヘン</t>
    </rPh>
    <rPh sb="256" eb="257">
      <t>ジン</t>
    </rPh>
    <rPh sb="257" eb="258">
      <t>コウ</t>
    </rPh>
    <rPh sb="259" eb="261">
      <t>セツゾク</t>
    </rPh>
    <rPh sb="263" eb="265">
      <t>バアイ</t>
    </rPh>
    <rPh sb="265" eb="266">
      <t>トウ</t>
    </rPh>
    <rPh sb="267" eb="269">
      <t>ホアン</t>
    </rPh>
    <rPh sb="269" eb="270">
      <t>ジョウ</t>
    </rPh>
    <rPh sb="271" eb="273">
      <t>カンテン</t>
    </rPh>
    <rPh sb="276" eb="278">
      <t>デンセン</t>
    </rPh>
    <rPh sb="278" eb="281">
      <t>カンリシャ</t>
    </rPh>
    <rPh sb="281" eb="282">
      <t>トウ</t>
    </rPh>
    <rPh sb="285" eb="287">
      <t>セコウ</t>
    </rPh>
    <rPh sb="288" eb="290">
      <t>テキトウ</t>
    </rPh>
    <rPh sb="291" eb="293">
      <t>ハンダン</t>
    </rPh>
    <rPh sb="299" eb="301">
      <t>デンセン</t>
    </rPh>
    <rPh sb="301" eb="304">
      <t>カンリシャ</t>
    </rPh>
    <rPh sb="304" eb="305">
      <t>トウ</t>
    </rPh>
    <rPh sb="306" eb="308">
      <t>レンケイ</t>
    </rPh>
    <rPh sb="308" eb="310">
      <t>セツビ</t>
    </rPh>
    <rPh sb="311" eb="313">
      <t>ケンセツ</t>
    </rPh>
    <rPh sb="314" eb="315">
      <t>カカ</t>
    </rPh>
    <rPh sb="316" eb="318">
      <t>コウジ</t>
    </rPh>
    <rPh sb="319" eb="321">
      <t>イタク</t>
    </rPh>
    <rPh sb="326" eb="327">
      <t>ムネ</t>
    </rPh>
    <rPh sb="330" eb="332">
      <t>ジョウキ</t>
    </rPh>
    <rPh sb="332" eb="334">
      <t>キョウテイ</t>
    </rPh>
    <rPh sb="335" eb="337">
      <t>トウホク</t>
    </rPh>
    <rPh sb="337" eb="339">
      <t>デンリョク</t>
    </rPh>
    <rPh sb="339" eb="341">
      <t>カブシキ</t>
    </rPh>
    <rPh sb="341" eb="343">
      <t>カイシャ</t>
    </rPh>
    <rPh sb="344" eb="345">
      <t>ムス</t>
    </rPh>
    <rPh sb="358" eb="360">
      <t>レンケイ</t>
    </rPh>
    <rPh sb="360" eb="362">
      <t>カンロ</t>
    </rPh>
    <rPh sb="362" eb="363">
      <t>オヨ</t>
    </rPh>
    <rPh sb="364" eb="365">
      <t>ヒ</t>
    </rPh>
    <rPh sb="365" eb="366">
      <t>コ</t>
    </rPh>
    <rPh sb="366" eb="367">
      <t>カン</t>
    </rPh>
    <rPh sb="372" eb="374">
      <t>ドウヨウ</t>
    </rPh>
    <rPh sb="375" eb="377">
      <t>トリアツカ</t>
    </rPh>
    <rPh sb="389" eb="392">
      <t>カイケイホウ</t>
    </rPh>
    <rPh sb="392" eb="393">
      <t>ダイ</t>
    </rPh>
    <rPh sb="395" eb="396">
      <t>ジョウ</t>
    </rPh>
    <rPh sb="398" eb="399">
      <t>ダイ</t>
    </rPh>
    <rPh sb="400" eb="401">
      <t>コウ</t>
    </rPh>
    <rPh sb="401" eb="402">
      <t>オヨ</t>
    </rPh>
    <rPh sb="403" eb="406">
      <t>ヨケツレイ</t>
    </rPh>
    <rPh sb="406" eb="407">
      <t>ダイ</t>
    </rPh>
    <rPh sb="410" eb="411">
      <t>ジョウ</t>
    </rPh>
    <rPh sb="413" eb="414">
      <t>ダイ</t>
    </rPh>
    <rPh sb="415" eb="416">
      <t>ゴウ</t>
    </rPh>
    <rPh sb="417" eb="419">
      <t>キテイ</t>
    </rPh>
    <rPh sb="423" eb="425">
      <t>トウホク</t>
    </rPh>
    <rPh sb="425" eb="427">
      <t>デンリョク</t>
    </rPh>
    <rPh sb="427" eb="429">
      <t>カブシキ</t>
    </rPh>
    <rPh sb="429" eb="431">
      <t>カイシャ</t>
    </rPh>
    <rPh sb="432" eb="434">
      <t>ニイガタ</t>
    </rPh>
    <rPh sb="434" eb="437">
      <t>シテンチョウ</t>
    </rPh>
    <rPh sb="438" eb="440">
      <t>タケダ</t>
    </rPh>
    <phoneticPr fontId="2"/>
  </si>
  <si>
    <t>平成３０年度松本砂防事務所不動産鑑定評価業務（長野県）</t>
  </si>
  <si>
    <t>有限会社茅野不動産鑑定
長野県松本市大字島立１０５４番地１５吉澤ビル２０４号</t>
  </si>
  <si>
    <t>本業務は、松本砂防事務所における松本市、北安曇郡白馬村及び小谷村内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
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</si>
  <si>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1,065,950円</t>
  </si>
  <si>
    <t>平成３０年度松本砂防事務所不動産鑑定評価業務（新潟県）</t>
  </si>
  <si>
    <t>株式会社本山不動産鑑定建築事務所
新潟県新潟市中央区文京町２番１９号</t>
  </si>
  <si>
    <t>本業務は、松本砂防事務所における糸魚川市内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</si>
  <si>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平成３０年度飯豊山系砂防事務所不動産鑑定評価業務単価契約</t>
  </si>
  <si>
    <t>分任支出負担行為担当官
北陸地方整備局　飯豊山系砂防事務所長　石　田　和　典
山形県西置賜郡小国町大字小国小坂町３丁目４８</t>
  </si>
  <si>
    <t>株式会社金子総合鑑定
山形県山形市旅篭町一丁目１２－５３</t>
  </si>
  <si>
    <t>本業務は、飯豊山系砂防事務所管内（山形県西置賜郡小国町、新潟県新発田市、胎内市及び岩船郡関川村）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</si>
  <si>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単価契約
予定調達総額
1,915,896円</t>
    <rPh sb="5" eb="7">
      <t>ヨテイ</t>
    </rPh>
    <rPh sb="7" eb="9">
      <t>チョウタツ</t>
    </rPh>
    <rPh sb="9" eb="11">
      <t>ソウガク</t>
    </rPh>
    <rPh sb="21" eb="22">
      <t>エン</t>
    </rPh>
    <phoneticPr fontId="4"/>
  </si>
  <si>
    <t>平成３０年度国道１７号小出地区電線共同溝工事（委託）</t>
  </si>
  <si>
    <t>本工事は、 魚沼市の市街地に位置する国道1 7号南魚沼市小出地区において、 電線類の地中化を行う工事である。本工事は「既害ストックの有刻活用」とレて、 東日本電信電話（株〉から譲渡を受ける基盤設備（通信管路等〉の電線共周溝化を行うが、 その揚合に おいては、 工ヌ・ティ ・ ティ ・ インフラネット（株）に工事等について委託す ることが、 下記の協定で規定されている。 よって、 同社と委託契約を締結するものである。
［協定］
O協定名：「無電柱化事業における引込管等設備工事等及び固定資産の譲渡並びに譲渡設備を活用しだ電線共同j着工事等に関する協定」
0協定者：国土交通省北陸地方整備局、 東日本電信電話（株）、 エヌ ・ ティ ・ティ・インフラネット（株）
0協定日・平成22年11月1 6日 
O関連条項：第28条
会計法第２９条の３第４項及び予決令第１０２条の４第３号</t>
    <rPh sb="328" eb="331">
      <t>カブ</t>
    </rPh>
    <phoneticPr fontId="4"/>
  </si>
  <si>
    <t>Ｈ２９・３０東栄町交差点電線共同溝工事等に伴う通信線引込管等設備工事</t>
  </si>
  <si>
    <t>エヌ・ティ・ティ・インフラネット（株）埼玉事業部　新潟支店</t>
  </si>
  <si>
    <t>本工事は一般国道 1 16号吉田下中野地区電線共同溝事業及び法花堂電線共同溝事業のうち、Ｈ２９・3 0 東栄町交差点電線共同溝工事の吉田下中野及び法花堂工区における電線類の地中化工事において、電力線引込管等設備の施工を委託する 工事である。
電線共同溝事業に関しては、 「無電柱化における引込管等設備工事等及び固定資産の譲渡並びに譲渡設備を活用した電線共同溝工事等に関する協定」 （平成２２年１１月 １ 日付締結）を北陸地方整備局とエヌ・ティ・ティ・インフラネット株式会社の問で交わしている。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携設備の建設に係る工事を委託することを旨とする上記協定をエヌ・ティ・ティ・インフラネット株式会社と結んでいるものである。なお、連携管路及び引込管についても同様の取扱いとしている。
よって、会計法第２９条の３第４項及び予決令第１０２条の４第３号の規定により、エヌ・ティ・ティ・インフラネット株式会社　埼玉事業部支店長　渡邉　雅人と随意契約を行うものである。</t>
    <rPh sb="0" eb="3">
      <t>ホンコウジ</t>
    </rPh>
    <rPh sb="4" eb="5">
      <t>イチ</t>
    </rPh>
    <rPh sb="14" eb="16">
      <t>ヨシダ</t>
    </rPh>
    <rPh sb="16" eb="18">
      <t>シモナカ</t>
    </rPh>
    <rPh sb="18" eb="19">
      <t>ノ</t>
    </rPh>
    <rPh sb="19" eb="21">
      <t>チク</t>
    </rPh>
    <rPh sb="28" eb="29">
      <t>オヨ</t>
    </rPh>
    <rPh sb="66" eb="68">
      <t>ヨシダ</t>
    </rPh>
    <rPh sb="68" eb="70">
      <t>シモナカ</t>
    </rPh>
    <rPh sb="70" eb="71">
      <t>ノ</t>
    </rPh>
    <rPh sb="71" eb="72">
      <t>オヨ</t>
    </rPh>
    <rPh sb="136" eb="140">
      <t>ムデンチュウカ</t>
    </rPh>
    <rPh sb="144" eb="145">
      <t>ヒ</t>
    </rPh>
    <rPh sb="145" eb="146">
      <t>コ</t>
    </rPh>
    <rPh sb="146" eb="148">
      <t>カントウ</t>
    </rPh>
    <rPh sb="148" eb="150">
      <t>セツビ</t>
    </rPh>
    <rPh sb="150" eb="152">
      <t>コウジ</t>
    </rPh>
    <rPh sb="152" eb="153">
      <t>トウ</t>
    </rPh>
    <rPh sb="153" eb="154">
      <t>オヨ</t>
    </rPh>
    <rPh sb="155" eb="159">
      <t>コテイシサン</t>
    </rPh>
    <rPh sb="160" eb="162">
      <t>ジョウト</t>
    </rPh>
    <rPh sb="162" eb="163">
      <t>ナラ</t>
    </rPh>
    <rPh sb="165" eb="167">
      <t>ジョウト</t>
    </rPh>
    <rPh sb="167" eb="169">
      <t>セツビ</t>
    </rPh>
    <rPh sb="170" eb="172">
      <t>カツヨウ</t>
    </rPh>
    <rPh sb="174" eb="176">
      <t>デンセン</t>
    </rPh>
    <rPh sb="232" eb="234">
      <t>カブシキ</t>
    </rPh>
    <rPh sb="234" eb="236">
      <t>カイシャ</t>
    </rPh>
    <rPh sb="307" eb="309">
      <t>デンセン</t>
    </rPh>
    <rPh sb="309" eb="312">
      <t>カンリシャ</t>
    </rPh>
    <rPh sb="313" eb="315">
      <t>カンリ</t>
    </rPh>
    <rPh sb="317" eb="319">
      <t>シュウヘン</t>
    </rPh>
    <rPh sb="320" eb="321">
      <t>ジン</t>
    </rPh>
    <rPh sb="321" eb="322">
      <t>コウ</t>
    </rPh>
    <rPh sb="323" eb="325">
      <t>セツゾク</t>
    </rPh>
    <rPh sb="327" eb="329">
      <t>バアイ</t>
    </rPh>
    <rPh sb="329" eb="330">
      <t>トウ</t>
    </rPh>
    <rPh sb="331" eb="333">
      <t>ホアン</t>
    </rPh>
    <rPh sb="333" eb="334">
      <t>ジョウ</t>
    </rPh>
    <rPh sb="335" eb="337">
      <t>カンテン</t>
    </rPh>
    <rPh sb="340" eb="342">
      <t>デンセン</t>
    </rPh>
    <rPh sb="342" eb="345">
      <t>カンリシャ</t>
    </rPh>
    <rPh sb="345" eb="346">
      <t>トウ</t>
    </rPh>
    <rPh sb="349" eb="351">
      <t>セコウ</t>
    </rPh>
    <rPh sb="352" eb="354">
      <t>テキトウ</t>
    </rPh>
    <rPh sb="355" eb="357">
      <t>ハンダン</t>
    </rPh>
    <rPh sb="363" eb="365">
      <t>デンセン</t>
    </rPh>
    <rPh sb="365" eb="368">
      <t>カンリシャ</t>
    </rPh>
    <rPh sb="368" eb="369">
      <t>トウ</t>
    </rPh>
    <rPh sb="370" eb="372">
      <t>レンケイ</t>
    </rPh>
    <rPh sb="372" eb="374">
      <t>セツビ</t>
    </rPh>
    <rPh sb="375" eb="377">
      <t>ケンセツ</t>
    </rPh>
    <rPh sb="378" eb="379">
      <t>カカ</t>
    </rPh>
    <rPh sb="380" eb="382">
      <t>コウジ</t>
    </rPh>
    <rPh sb="383" eb="385">
      <t>イタク</t>
    </rPh>
    <rPh sb="390" eb="391">
      <t>ムネ</t>
    </rPh>
    <rPh sb="394" eb="396">
      <t>ジョウキ</t>
    </rPh>
    <rPh sb="396" eb="398">
      <t>キョウテイ</t>
    </rPh>
    <rPh sb="415" eb="417">
      <t>カブシキ</t>
    </rPh>
    <rPh sb="417" eb="419">
      <t>カイシャ</t>
    </rPh>
    <rPh sb="420" eb="421">
      <t>ムス</t>
    </rPh>
    <rPh sb="434" eb="436">
      <t>レンケイ</t>
    </rPh>
    <rPh sb="436" eb="438">
      <t>カンロ</t>
    </rPh>
    <rPh sb="438" eb="439">
      <t>オヨ</t>
    </rPh>
    <rPh sb="440" eb="441">
      <t>ヒ</t>
    </rPh>
    <rPh sb="441" eb="442">
      <t>コ</t>
    </rPh>
    <rPh sb="442" eb="443">
      <t>カン</t>
    </rPh>
    <rPh sb="448" eb="450">
      <t>ドウヨウ</t>
    </rPh>
    <rPh sb="451" eb="453">
      <t>トリアツカ</t>
    </rPh>
    <rPh sb="465" eb="468">
      <t>カイケイホウ</t>
    </rPh>
    <rPh sb="468" eb="469">
      <t>ダイ</t>
    </rPh>
    <rPh sb="471" eb="472">
      <t>ジョウ</t>
    </rPh>
    <rPh sb="474" eb="475">
      <t>ダイ</t>
    </rPh>
    <rPh sb="476" eb="477">
      <t>コウ</t>
    </rPh>
    <rPh sb="477" eb="478">
      <t>オヨ</t>
    </rPh>
    <rPh sb="479" eb="482">
      <t>ヨケツレイ</t>
    </rPh>
    <rPh sb="482" eb="483">
      <t>ダイ</t>
    </rPh>
    <rPh sb="486" eb="487">
      <t>ジョウ</t>
    </rPh>
    <rPh sb="489" eb="490">
      <t>ダイ</t>
    </rPh>
    <rPh sb="491" eb="492">
      <t>ゴウ</t>
    </rPh>
    <rPh sb="493" eb="495">
      <t>キテイ</t>
    </rPh>
    <rPh sb="515" eb="517">
      <t>カブシキ</t>
    </rPh>
    <rPh sb="517" eb="519">
      <t>カイシャ</t>
    </rPh>
    <rPh sb="520" eb="522">
      <t>サイタマ</t>
    </rPh>
    <rPh sb="522" eb="525">
      <t>ジギョウブ</t>
    </rPh>
    <rPh sb="525" eb="528">
      <t>シテンチョウ</t>
    </rPh>
    <rPh sb="529" eb="531">
      <t>ワタナベ</t>
    </rPh>
    <rPh sb="532" eb="534">
      <t>マサヒト</t>
    </rPh>
    <phoneticPr fontId="2"/>
  </si>
  <si>
    <t>除雪トラック（２９－２４１６）改造作業</t>
  </si>
  <si>
    <t>岩崎工業株式会社
福井県福井市文京１－３５－３</t>
  </si>
  <si>
    <t>本契約は、平成２９年度に納入された除雪トラック（２９－２４１６）に架装されている雪庇処理装置について、改造を行うものである。　本改造には、除雪トラックの設計思想や改造に関する設計条件、構造及び改造後に必要となる改造申請書類の作成に熟知していることが必要不可欠である。　岩崎工業株式会社は、改造対象車輌を納入した者で、長年、北陸地方整備局内に除雪トラックを納入している実績があり、特殊架装を含めた除雪トラックを製造・販売している日本全国で唯一の者である。　よって上記業者と随意契約を締結するものである。
会計法第２９条の３第４項及び予決令第１０２条の４第３号</t>
  </si>
  <si>
    <t>揚津地区監視計器検討設置業務</t>
  </si>
  <si>
    <t>日本工営（株）
東京都千代田区麹町４－２</t>
    <phoneticPr fontId="2"/>
  </si>
  <si>
    <t>　平成30年4月、福島県喜多方市揚津地先（阿賀川右岸）において、広範囲に渡る亀裂（クラック）が発生し、大規模な地すべりにより阿賀川本川が河道閉塞する恐れが生じた。この緊急の対応として、地すべり発生箇所の移動量等の観測を行い、警戒避難体制を構築することが急務となった。このため、北陸地方整備局長と（一社）建設コンサルタンツ協会北陸支部とが締結している平成23年12月12日付け「災害時における北陸地方整備局所管施設の災害応急対策業務に関する協定書」に基づき、当応急対策業務を迅速かつ確実に実施できる業者の緊急な出動を（一社）建設コンサルタンツ協会北陸支部に要請した結果、上記業者を出動させる旨の報告があったことから、この業者と協議し承諾を得たうえ実施するものである。よって、会計法第29条の3第4項及び予算決算及び会計令第102条の4第3号の規定により上記業者と随意契約を締結するものである。</t>
  </si>
  <si>
    <t>平成３０年度富山県林道真川線の維持管理事業負担</t>
  </si>
  <si>
    <t>富山県知事
富山市新総曲輪１－７</t>
  </si>
  <si>
    <t>平成３０年度庄川・小矢部川総合水防演習検討業務</t>
  </si>
  <si>
    <t>　本業務は、自助・共助・公助がそれぞれ協働して一体となり、洪水による水害を防御又は軽減するため、水防関係機関との有機的な連携と水防体制強化、水防技術の習得・錬磨、地域住民に対する水防意識の高揚・啓発、地域住民の水防活動への積極的な参加協力・理解を目的として、平成３１年度に実施する庄川・小矢部川総合水防演習の企画運営検討を行うものである。　本業務の実施にあたり、企画競争による選定を行った結果、上記業者は企画提案書の内容が総合的に最も適した者と認められるので、特定したものである。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</si>
  <si>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平成３０年度青海跨線橋（旧橋）撤去工事に伴う委託費</t>
  </si>
  <si>
    <t>子ども向け社会資本整備啓発広報掲載等業務</t>
  </si>
  <si>
    <t>（株）新潟日報社
新潟市中央区万代３－１－１</t>
  </si>
  <si>
    <t>北陸地方における建設界では、少子高齢化の進展や労働人口の減少に加え、近年の建設投資の大幅な減少等により、建設業者数や建設業就業者数も減少しており、とりわけ若年入職者の減少等の厳しい状況に直面している。そのため、未来の建設産業を担うべき幼児、小中学生等の低年齢層に対して、実際に庁舎見学等の体験を通じて、暮らしを支える社会資本の重要性を実感してもらい、北陸地方整備局の業務を理解してもらうことは極めて重要である。本業務について、庁舎見学会の実施にあたり受け手を意識した情報を周知するためには、幼児、小中学生等の低年齢層向けのコンテンツを掲載する媒体の発行部数等が新潟県内で最大であることが求められるが、株式会社新潟日報社は子ども向け新聞の発行部数が約４５万部で新潟県内における普及率は５０％を超えていること、また、新潟市内を中心に発行している「フリーペーパーａｓｓｈ」の発行部数は約３３面部で新潟市内に限れば普及率は９０％を超えていることから、本作業を遂行することができる唯一の新聞社である。
会計法第２９条の３第４項及び予決令第１０２条の４第３号</t>
  </si>
  <si>
    <t>平成３０年度北陸「道の駅」のレベルアップに向けた取組の企画業務</t>
  </si>
  <si>
    <t>「道の駅」は、制度発足から約２５年が経過し、北陸地方整備局管内では、８０駅の「道の駅」が登録されている。「道の駅」が雇用の創出、経済の活性化、住民サービス向上の場となるなど、地域活性化への貢献が確認され、国では地方創生の核となる優れた事例について重点「道の駅」として支援している。一方で、設置後、活性化に向けた取組が不十分なため、にぎわいの格差が生じるなど、「道の駅」全体の底上げが必要となっている。本業務では管内の「道の駅」の成功事例や利用者ニーズをまとめ、情報共有することで北陸「道の駅」のレベルアップを図るものである。また、レベルアップに向け、「道の駅」についての知見を高め、「道の駅」の質的向上に向けて、情報共有・議論を行うことを目的とした全国「道の駅」連絡会シンポジウムｉｎ三条の運営を行い、資料等をとりまとめるものである。本業務の実施にあたっては「道の駅」の取組、及び現状について理解し、豊富な知識と経験が必要となることから、企画競争による選定を行った。その結果上記業者は総合的に最適な提案を行っ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</si>
  <si>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一般国道８号国分・市振跨線橋補修工事に伴う委託費</t>
  </si>
  <si>
    <t>平成３０年度神通川水系直轄砂防記念事業等企画運営業務</t>
  </si>
  <si>
    <t>本業務は、神通川流域における災害を振り返り、災害に備えることの大切さを地域と共に考える神通川水系直轄砂防記念事業の企画・運営を行うものである。本業務の実施にあたっては、記念事業の企画・運営に際し、神通川流域における災害の歴史、砂防を通した地域発展等を十分把握した上、総合的な知識、能力、業務実績を要する。そのため、企画競争方式により選定することとし、「企画競争委員会」において、企画提案書を審査した結果、上記相手方が特定されたものである。よって、会計法第２９条の３第４項及び予算決算及び会計令第１０２条の４第３号の規定により、上記相手方と随意契約を締結するものである。
会計法第２９条の３第４項及び予決令第１０２条の４第３号</t>
  </si>
  <si>
    <t>新聞広告制作掲載作業（全国「道の駅」シンポジウムｉｎ三条）</t>
  </si>
  <si>
    <t>株式会社新潟日報社
新潟市中央区万代３－１－１</t>
  </si>
  <si>
    <t>　「道の駅」については、制度開始以来２６年目となり、当初は立ち寄る休憩施設から、目的地となる施設へと変化している。　また近年では、災害時において被災者支援や広域応援の拠点となるほか、社会に対応した地域福祉向上や住民生活支援の取組など、地域に欠かせない施設としてその役割は年々重要視されている。　そのような状況を踏まえ、「道の駅」に携わる首長、自治体関係者、運営者、道路管理者が集い、「道の駅」について知見を高め、道の駅サービス向上のため情報共有し、魅力をさらに高めていくことを目的に、全国「道の駅」シンポジウムを、道の駅「燕三条地場産センター」で開催するものであるが、その開催広告を新聞掲載することにより、広く一般に周知し、多くの方に来場して頂き、「道の駅」のさまざまな取組の紹介や地域振興などへの効果、今後の展望などを理解して頂き、「道の駅」の重要性を再認識していただく事を目的とする。　本作業について、各種情報等を効果的に周知するためには、広告を掲載する新聞の発行部数等が県内最大であることが求められるが、（株）新潟日報社は、県内全域をカバーしているとともに、発行部数が４４万部を超え、全国紙を含めた県内シェア第一位、世帯数に対する普及率は６０％を超えており、本作業を遂行できる唯一の新聞社である。　よって、会計法第２９条の３第４項ならびに予決令第１０２条の４第３号の規定により、随意契約を締結するものである。
会計法第２９条の３第４項及び予決令第１０２条の４第３号</t>
  </si>
  <si>
    <t>休憩施設等への一時退出に係る社会実験に関する平成３０年度受委託契約</t>
  </si>
  <si>
    <t>支出負担行為担当官
北陸地方整備局長　吉岡　幹夫
新潟県新潟市中央区美咲町１－１－１　新潟美咲合同庁舎１号館</t>
  </si>
  <si>
    <t>東日本高速道路（株）　新潟支社
新潟市中央区天神１－１　新潟プラーカ３　４階</t>
  </si>
  <si>
    <t>本件は、高速道路から一般道の休憩施設等への一時退出に係る社会実験を実施するため、高速道路本線に標識等を設計し、設計工事を行うものである。本件については、当該実験を実施するため、東日本高速道路株式会社新潟支社が管理する高速道路本線に標識等を設置する必要があることから、設計・施工を含めて道路管理者である東日本高速道路株式会社新潟支社に委託するものとし、基本協定、細目協定を締結している。平成３０年３月５日付で基本協定、平成３０年３月９日付で細目協定を締結済み（平成３０年５月２８日付変更）であり、細目協定第６条一項に基づき、随意契約するものである。
会計法第２９条の３第４項及び予決令第１０２条の４第３号</t>
    <rPh sb="0" eb="2">
      <t>ホンケン</t>
    </rPh>
    <rPh sb="4" eb="6">
      <t>コウソク</t>
    </rPh>
    <rPh sb="6" eb="8">
      <t>ドウロ</t>
    </rPh>
    <rPh sb="10" eb="13">
      <t>イッパンドウ</t>
    </rPh>
    <rPh sb="14" eb="16">
      <t>キュウケイ</t>
    </rPh>
    <rPh sb="16" eb="19">
      <t>シセツトウ</t>
    </rPh>
    <rPh sb="21" eb="23">
      <t>イチジ</t>
    </rPh>
    <rPh sb="23" eb="25">
      <t>タイシュツ</t>
    </rPh>
    <rPh sb="26" eb="27">
      <t>カカリ</t>
    </rPh>
    <rPh sb="28" eb="30">
      <t>シャカイ</t>
    </rPh>
    <rPh sb="30" eb="32">
      <t>ジッケン</t>
    </rPh>
    <rPh sb="33" eb="35">
      <t>ジッシ</t>
    </rPh>
    <rPh sb="40" eb="42">
      <t>コウソク</t>
    </rPh>
    <rPh sb="42" eb="44">
      <t>ドウロ</t>
    </rPh>
    <rPh sb="44" eb="46">
      <t>ホンセン</t>
    </rPh>
    <rPh sb="47" eb="49">
      <t>ヒョウシキ</t>
    </rPh>
    <rPh sb="49" eb="50">
      <t>トウ</t>
    </rPh>
    <rPh sb="51" eb="53">
      <t>セッケイ</t>
    </rPh>
    <rPh sb="55" eb="57">
      <t>セッケイ</t>
    </rPh>
    <rPh sb="57" eb="59">
      <t>コウジ</t>
    </rPh>
    <rPh sb="60" eb="61">
      <t>オコナ</t>
    </rPh>
    <rPh sb="68" eb="70">
      <t>ホンケン</t>
    </rPh>
    <rPh sb="76" eb="78">
      <t>トウガイ</t>
    </rPh>
    <rPh sb="78" eb="80">
      <t>ジッケン</t>
    </rPh>
    <rPh sb="81" eb="83">
      <t>ジッシ</t>
    </rPh>
    <rPh sb="88" eb="91">
      <t>ヒガシニホン</t>
    </rPh>
    <rPh sb="91" eb="93">
      <t>コウソク</t>
    </rPh>
    <rPh sb="93" eb="95">
      <t>ドウロ</t>
    </rPh>
    <rPh sb="95" eb="99">
      <t>カブシキガイシャ</t>
    </rPh>
    <rPh sb="99" eb="101">
      <t>ニイガタ</t>
    </rPh>
    <rPh sb="104" eb="106">
      <t>カンリ</t>
    </rPh>
    <rPh sb="108" eb="110">
      <t>コウソク</t>
    </rPh>
    <rPh sb="110" eb="112">
      <t>ドウロ</t>
    </rPh>
    <rPh sb="112" eb="114">
      <t>ホンセン</t>
    </rPh>
    <rPh sb="115" eb="117">
      <t>ヒョウシキ</t>
    </rPh>
    <rPh sb="117" eb="118">
      <t>トウ</t>
    </rPh>
    <rPh sb="119" eb="121">
      <t>セッチ</t>
    </rPh>
    <rPh sb="123" eb="125">
      <t>ヒツヨウ</t>
    </rPh>
    <rPh sb="133" eb="135">
      <t>セッケイ</t>
    </rPh>
    <rPh sb="136" eb="138">
      <t>セコウ</t>
    </rPh>
    <rPh sb="139" eb="140">
      <t>フク</t>
    </rPh>
    <rPh sb="142" eb="144">
      <t>ドウロ</t>
    </rPh>
    <rPh sb="144" eb="147">
      <t>カンリシャ</t>
    </rPh>
    <rPh sb="150" eb="153">
      <t>ヒガシニホン</t>
    </rPh>
    <rPh sb="153" eb="155">
      <t>コウソク</t>
    </rPh>
    <rPh sb="155" eb="157">
      <t>ドウロ</t>
    </rPh>
    <rPh sb="157" eb="161">
      <t>カブシキガイシャ</t>
    </rPh>
    <rPh sb="161" eb="163">
      <t>ニイガタ</t>
    </rPh>
    <rPh sb="163" eb="165">
      <t>シシャ</t>
    </rPh>
    <rPh sb="166" eb="168">
      <t>イタク</t>
    </rPh>
    <rPh sb="175" eb="177">
      <t>キホン</t>
    </rPh>
    <rPh sb="177" eb="179">
      <t>キョウテイ</t>
    </rPh>
    <rPh sb="180" eb="182">
      <t>サイモク</t>
    </rPh>
    <rPh sb="182" eb="184">
      <t>キョウテイ</t>
    </rPh>
    <rPh sb="185" eb="187">
      <t>テイケツ</t>
    </rPh>
    <rPh sb="192" eb="194">
      <t>ヘイセイ</t>
    </rPh>
    <rPh sb="196" eb="197">
      <t>ネン</t>
    </rPh>
    <rPh sb="198" eb="199">
      <t>ガツ</t>
    </rPh>
    <rPh sb="200" eb="201">
      <t>ニチ</t>
    </rPh>
    <rPh sb="201" eb="202">
      <t>ヅ</t>
    </rPh>
    <rPh sb="203" eb="205">
      <t>キホン</t>
    </rPh>
    <rPh sb="205" eb="207">
      <t>キョウテイ</t>
    </rPh>
    <rPh sb="208" eb="210">
      <t>ヘイセイ</t>
    </rPh>
    <rPh sb="212" eb="213">
      <t>ネン</t>
    </rPh>
    <rPh sb="214" eb="215">
      <t>ガツ</t>
    </rPh>
    <rPh sb="216" eb="217">
      <t>ニチ</t>
    </rPh>
    <rPh sb="217" eb="218">
      <t>ヅ</t>
    </rPh>
    <rPh sb="219" eb="221">
      <t>サイモク</t>
    </rPh>
    <rPh sb="221" eb="223">
      <t>キョウテイ</t>
    </rPh>
    <rPh sb="224" eb="226">
      <t>テイケツ</t>
    </rPh>
    <rPh sb="226" eb="227">
      <t>ズ</t>
    </rPh>
    <rPh sb="229" eb="231">
      <t>ヘイセイ</t>
    </rPh>
    <rPh sb="233" eb="234">
      <t>ネン</t>
    </rPh>
    <rPh sb="235" eb="236">
      <t>ガツ</t>
    </rPh>
    <rPh sb="238" eb="239">
      <t>ニチ</t>
    </rPh>
    <rPh sb="239" eb="240">
      <t>ヅ</t>
    </rPh>
    <rPh sb="240" eb="242">
      <t>ヘンコウ</t>
    </rPh>
    <rPh sb="247" eb="249">
      <t>サイモク</t>
    </rPh>
    <rPh sb="249" eb="251">
      <t>キョウテイ</t>
    </rPh>
    <rPh sb="251" eb="252">
      <t>ダイ</t>
    </rPh>
    <rPh sb="253" eb="254">
      <t>ジョウ</t>
    </rPh>
    <rPh sb="254" eb="255">
      <t>1</t>
    </rPh>
    <rPh sb="255" eb="256">
      <t>コウ</t>
    </rPh>
    <rPh sb="257" eb="258">
      <t>モト</t>
    </rPh>
    <rPh sb="261" eb="263">
      <t>ズイイ</t>
    </rPh>
    <rPh sb="263" eb="265">
      <t>ケイヤク</t>
    </rPh>
    <phoneticPr fontId="4"/>
  </si>
  <si>
    <t>平成３０年度大潟工区除雪作業</t>
  </si>
  <si>
    <t>西田建設（株）
新潟県上越市大潟区土底浜１６９０－１</t>
    <phoneticPr fontId="2"/>
  </si>
  <si>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直江津国道維持出張所管内（国道８号上越市柿崎区竹鼻地先から上越市大字虫生岩戸地先まで）の延長２７．４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t>
  </si>
  <si>
    <t>平成３０年度能生・糸魚川工区除雪作業</t>
  </si>
  <si>
    <t>（株）笠原建設
新潟県糸魚川市大字能生１１５５－６</t>
    <phoneticPr fontId="2"/>
  </si>
  <si>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糸魚川国道維持出張所管内（国道８号上越市虫生岩戸地先から富山県朝日町境まで）の延長６３．１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t>
  </si>
  <si>
    <t>平成３０・３１年度妙高工区除雪作業</t>
  </si>
  <si>
    <t>ハイウェイ・リバーメンテナンス（株）
石川県金沢市松島町１７</t>
    <phoneticPr fontId="2"/>
  </si>
  <si>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直江津国道維持出張所管内（長野県上水内郡信濃町野尻地先から上越市中郷区江口地先まで）の延長１２．６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t>
  </si>
  <si>
    <t>平成３０年度上越・藤沢工区除雪作業</t>
  </si>
  <si>
    <t>（株）上越商会
新潟県上越市大字土橋１０１２</t>
    <phoneticPr fontId="2"/>
  </si>
  <si>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直江津国道維持出張所管内（国道１８号新潟県上越市中郷区江口から上越市下源入まで）の延長２５．２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t>
  </si>
  <si>
    <t>建明寮耐震改修設計その２業務</t>
  </si>
  <si>
    <t>（株）エーシーエ設計
長野県長野市柳原２３６０－４</t>
    <phoneticPr fontId="2"/>
  </si>
  <si>
    <t>　本業務は、建明寮の耐震改修にあたり、設計意図を施工業者に正確に伝えるために行う業務である。当業務は、施工業者に対し、工事の進捗に応じて発生する設計上の様々な内容についての意図伝達であり、打ち合わせを通して、設計図書に疑義があった場合の検討や調整、材料・仕上げ材の色・柄等の検討を行うもので、当初行った設計業務との継続的な視点が密接不可分な業務である。（株）エーシーエ設計は、「建明寮耐震改修実施設計他業務」を受注し、建明寮の詳細設計を行った設計者であることから、詳細な情報を正確に施工業者に伝えることが出来るのは上記業者の他にない。よって、会計法第２９条の３第４項及び予決令第１０２条の４第３号により上記業者と随意契約を結ぶものである。</t>
  </si>
  <si>
    <t>新聞広告掲載作業（工事切り回し）</t>
  </si>
  <si>
    <t>　本作業は昨年度デザインした広告を用いて、栗ノ木・紫竹山道路事業の工事進捗状況に合わせ、利用者が安全に工事中の栗ノ木道路を利用して頂くために、道路の切り回しについて広告掲載を行うものである。　広告掲載にあたり、各種情報等を効果的に周知するためには、広告を掲載する新聞の発行部数等が県内最大であることが求められるが、（株）新潟日報社は、県内全域をカバーしているとともに、発行部数が４４万部を超え、全国紙を含めた県内シェア第一位、世帯数に対する普及率は６０％を超えており、本作業を遂行できる唯一の新聞社である。　よって、会計法第２９条の３第４項ならびに予決令第１０２条の４第３号の規定により、随意契約を締結するものである。
会計法第２９条の３第４項及び予決令第１０２条の４第３号</t>
  </si>
  <si>
    <t>平成３０年度工事契約管理システム改良業務</t>
  </si>
  <si>
    <t>東芝デジタルソリューションズ株式会社
新潟市中央区万代３丁目１番１号</t>
  </si>
  <si>
    <t>本業務は、現行稼働中のＷｅｂ版工事契約管理システム（以下「ＣＣＭＳ」という。）について、成績評定要領の一部改正に伴う機能改良を実施するものである。ＣＣＭＳは上記業者が開発するとともに、開発後も関係法令の改正等に伴う改良をはじめとするプログラム改良を実施しており、本システムに関して代替性のない、知識、技術を有している。また上記業者は本システムの著作者人格権を行使する旨の意思表示をしており、他の者では著作権が支障となり、本業務を実施できず、上記業者が円滑かつ正確なシステムの改良・検証及び責任の明確化を確保できる唯一の業者である。以上の理由から会計法第２９条の３第４項、予算決算及び会計令第１０２条の４第３号に基づき、随意契約を締結するものである。
会計法第２９条の３第４項及び予決令第１０２条の４第３号</t>
    <phoneticPr fontId="2"/>
  </si>
  <si>
    <t>平成３０年度　資格審査システム改良業務</t>
  </si>
  <si>
    <t>東芝デジタルソリューションズ株式会社
東京都港区芝浦１－１－１</t>
  </si>
  <si>
    <t>　資格審査システム（以下「本システム」という。）は、工事、測量、建設コンサルタント等の有資格業者に係る受付・認定処理、有資格者名簿の作成及び関連システムへの業者情報提供のため、平成１０年度に８地整で共同開発し、現在も８地整で運用しているものである。本業務は、平成３０・３１年度競争参加資格審査に対応するため、本システムの受付審査項目改良（経営事項審査制度改正対応、一元受付システムフォーマット変更への対応）、資本人的関係のチェックにおける改良等を実施するものである。上記業者は、平成１０年度に本システムを開発するとともに、過去８回にわたる改良業務を実施しており、本システムに関して代替性のない知識、技術を有している。また本システムは上記業者が著作者人格権を所有しており、同権利行使の意思表示をしている。以上の理由から、上記業者は本業務を履行できる唯一の機関であるため、会計法第２９条の３第４項、政府調達に関する協定第１３条第１項（ｂ）及び国の物品等または特定役務の調達手続きに特例を定める政令第１３条第１項第１号を適用し、随意契約を行うものである。</t>
    <phoneticPr fontId="6"/>
  </si>
  <si>
    <t>「Ｈ３０中ノ川霞滝法面対策工事」施工現場における労働生産性の向上を図る技術の試行業務</t>
  </si>
  <si>
    <t>竹腰永井建設株式会社
石川県白山市白峰ニ１６４－１</t>
  </si>
  <si>
    <t>　本業務は、公共土木工事において様々な分野の知見を結集することで、デジタルデータをリアルタイムに取得し、これを活用したＩｏＴ、ＡＩをはじめとする新技術を試行することによって、建設現場の生産性を向上するための研究開発を行うものである。本委託研究は、国土交通省が「建設現場の生産性を飛躍的に向上するための革新的技術の導入・活用に関するプロジェクト」の対象技術の公募を行い、同大臣官房技術調査課に設置された学識経験者等からなる「ＩＣＴ導入協議会」の下部組織である「データ活用による建設現場に生産性向上ワーキンググループ」において審査された結果、平成３０年度の対象技術として選定されたものである。なお、審査基準、選定結果等については、国土交通省大臣官房技術調査課のホームページ等において詳細に公表されている。よって本委託は審議会等により委託先が決定されたものとの委託契約に該当し、かつ当該工事の施工業者と契約する必要があるので、会計法第２９条の３第４項及び予算決算及び会計令第１０２条の４第３項の規定により、随意契約するものである。</t>
    <phoneticPr fontId="6"/>
  </si>
  <si>
    <t>平成２６年度サーバ賃貸借（再リース）</t>
  </si>
  <si>
    <t>株式会社ＪＥＣＣ
東京都千代田区丸の内３－４－１</t>
  </si>
  <si>
    <t>　平成２６年度サーバ賃貸借は上記業者と賃貸借契約を締結するものであるが、平成３０年１０月３１日をもって契約期間が満了する。　現在の機器の状態は良好であるとともに保守部品の供給もされており、保守契約が可能である。本機器に要求する機能要件を満たし、継続して使用することが可能であり、市場調達が可能である別途の機器類を用いて新たに同様の環境を調達するには多大な費用を要するため、コストの面から現機器を継続利用することが合理的である。　よって、会計法第２９条の３第４項、予算決算及び会計令第１０２条の４第４号（ロ）に基づき随意契約を締結するものである。</t>
    <phoneticPr fontId="2"/>
  </si>
  <si>
    <t>ＪＲ和南津トンネル補強設計に伴う委託費</t>
  </si>
  <si>
    <t xml:space="preserve">東日本旅客鉄道（株）新潟支社
</t>
  </si>
  <si>
    <t>－</t>
  </si>
  <si>
    <t>会計法第２９条の３第４項及び予決令第１０２条の４第３号</t>
    <phoneticPr fontId="2"/>
  </si>
  <si>
    <t>平成３０年度無線局管理システム改修業務</t>
  </si>
  <si>
    <t>株式会社サンネット
広島市中区袋町４－２１　フコク生命ビル４Ｆ</t>
  </si>
  <si>
    <t>　本業務は、北陸地方整備局において運用中の無線局管理システムについて、現行のサーバの賃貸借期間が平成３１年１月３１日で満了し、平成３１年２月１日からの次期サーバ賃貸借期間開始に伴い、次期サーバのＯＳ（Windows Server 2016）及びデータベースソフトウェア（PostgreSQL）の環境において正常稼働するよう改修を行うほか平成３１年度クライアントパソコンＯＳの移行後（Microsoft Windows10）においても正常動作できるよう動作検証を行い、必要な修正対応を行うものである。当該システムは各事務所における無線従事者の選任・解任状況の管理を行うため、人事課所管システムと連携しているが、上記業者はその連携整備・改修対応を行ってきており、代替性のない知識、技術を有しているため著作者人格権を所有しており、同権利の行使を意思表示している。以上の理由から上記業者は本業務を履行できる唯一の機関であるため、会計法第２９条の３第４項、予算決算及び会計令第１０２条の４第３号に基づき随意契約を締結するものである。</t>
    <phoneticPr fontId="6"/>
  </si>
  <si>
    <t>平成３０年度冬期降雪に関する広告掲載業務</t>
  </si>
  <si>
    <t>　当整備局では、雪寒期において毎年スタック車両による交通障害が発生し、例年、北陸地方整備局管内の登坂不能車両の大半が新潟県内で発生する。また、中越大渋滞や福井・石川県境での大渋滞のように、ひとたび直轄国道において渋滞が発生すれば、社会に与える影響は大きく、冬用タイヤ・チェーンの着用広報、携帯サイトの周知、交通事故防止等を新聞記事によって情報発信することは必要不可欠である。本業務について、各種情報等を効果的に周知するためには、掲載する新聞の発行部数等が新潟県内で最大であることが求められるが、株式会社新潟日報は県内全域をカバーしているとともに、朝刊発行部数が４４万部で新潟県内における普及率は５０％を超えており、本業務を遂行することができる唯一の新聞社である。</t>
    <phoneticPr fontId="6"/>
  </si>
  <si>
    <t>平成２６年度信濃川河川事務所サーバ３台外賃貸借（再リース）</t>
  </si>
  <si>
    <t>株式会社ビーアイテック
新潟県新潟市中央区米山１丁目１１番地１１</t>
  </si>
  <si>
    <t>　平成２６年度信濃川河川事務所サーバ３台外賃貸借は上記業者と賃貸借契約を締結しているが、平成３０年９月３０日をもって契約期間を満了する。現在の機器の状態は良好であるとともに保守部品の供給もされており、保守契約が可能である。本機器に要求する機能要件を満たし、継続して使用することが可能であり、市場調達が可能である別途の機器類を用いて新たに同様の環境を調達するには多大な費用を要するため、コストの面から現用機器を継続利用することが合理的である。よって会計法第２９条の３第４項、予算決算及び会計令第１０２条の４第４号（ロ）に基づき随意契約を締結するものである。</t>
    <phoneticPr fontId="2"/>
  </si>
  <si>
    <t>平成３０年度長岡大橋左岸周辺樹木伐採委託</t>
  </si>
  <si>
    <t>一般社団法人　長岡市緑地協会　理事長　鈴木　重壱
長岡市飯島１３９－１</t>
  </si>
  <si>
    <t>会計法第２９条の３第４項及び予決令第１０２条の４第３号</t>
  </si>
  <si>
    <t>荒川パーキングを活用した地域活性化社会実験</t>
  </si>
  <si>
    <t xml:space="preserve">村上市長
</t>
  </si>
  <si>
    <t>　本件は、日本海東北自動車道荒川パーキングにおいて高速道路利用者にゆとりある多様なサービスを提供するとともに、東北観光広域圏のゲートウェイとして周辺地域の特産物の物販及び情報発信により、観光振興を図り地域の活性化につなげる事を目的とした現地実証実験を行う。調査内容は、荒川パーキングにおいて特産物直売所・カフェ・観光コンシェルジュの設置を行うとともに、利用者にニーズ把握のためのアンケート調査や利用状況調査を実施する。実施にあたっては荒川パーキング活性化協議会を設置し、地域の合意形成・市報掲載等による広報を行うものとし、調査結果をもとに今後の実行可能性を検証する。村上市は、国土交通省道路局が公募した「道路に関する新たな取り組みの現地実証実験（社会実験）」に応募し、採択されたものである。以上のように、本実験は村上市が公募に採択されたものであり、市が本実験を実施することが出来る唯一であり、他の団体では業務を遂行することが出来ない。よって、会計法第2 9条の3第4項、予決令第1 0 2条の4第3号に基づき、村上市を委託先として随意契約を行うものである。</t>
    <phoneticPr fontId="6"/>
  </si>
  <si>
    <t>平成３０年度千曲川・犀川直轄改修事業１００周年記念シンポジウム及び水質事故防止啓発新聞広告掲載業務</t>
  </si>
  <si>
    <t>信濃毎日新聞株式会社
長野市南県町６５７</t>
  </si>
  <si>
    <t>　１１月２５日に開催する千曲川・犀川直轄改修事業１００周年記念シンポジウムの事前告知及び開催報告を掲載し、治水事業の重要性を再確認してもらうと共に水防災に関する知識の向上につなげるものである。又、北陸地方整備局管内では、平成２９年４月から平成３０年３月までの間で水質事故が１１７件発生しており、このうち油類の流出事故は１０５件で約９０％を占めている。これから灯油類の消費の増加する冬季を迎えるに当たり、千曲川・犀川流域内の家庭・事業所等での灯油類の取扱に注意を払ってもらうよう注意喚起するものである。千曲川及び犀川流域に居住する家庭・事業所に広く周知するためには、長野県で一番の購読シェアがある新聞に広告を掲載することが最も効率的な方法であると考えられる。信濃毎日新聞株式会社は、長野県全域での購読数が約４７万部あり、県内の普及率は約５６％で、県内一の購読シェアを持っており、効果的に周知できる唯一の業者である。よって、信濃毎日新聞株式会社と 随意契約を締結するものである。</t>
    <phoneticPr fontId="6"/>
  </si>
  <si>
    <t>新潟防災センター分解組立・遠隔操縦対応型バックホウ出動作業</t>
  </si>
  <si>
    <t>日本キャタピラー合同会社　新潟営業所
新潟県新潟市西区山田２３０７番地１０８</t>
  </si>
  <si>
    <t>　北陸地方整備局では、地震災害や風水害等異常な自然現象及び予期できない災害等が発生した場合において、施設が被災し、その応急対策を実施するにあたり、必要な機材及び技術者等の確保及びその動員方法を定め、被害の拡大の防止と被災施設の早期復旧に資することを目的に一般社団法人日本建設機械施工協会北陸支部と「災害時における北陸地方整備局所管施設の災害応急対策業務に関する協定」を締結している。　本作業は、９月６日に発生した平成３０年北海道胆振東部地震の災害支援として、北陸技術事務所（新潟防災センター）に配備する分解組立・遠隔操縦対応型バックホウ出動作業を行うものである。　当該協定に基づき、北陸技術事務所から一般社団法人日本建設機械施工協会北陸支部に要請を行い、出動報告のあった日本キャタピラー合同会社新潟営業所と随意契約を締結するものである。</t>
    <phoneticPr fontId="6"/>
  </si>
  <si>
    <t>富山防災センター遠隔操縦対応型バックホウ出動作業</t>
  </si>
  <si>
    <t>コマツ富山株式会社
富山県富山市本郷２４１３番地の１</t>
  </si>
  <si>
    <t>　北陸地方整備局では、地震災害や風水害等異常な自然現象及び予期できない災害等が発生した場合において、施設が被災し、その応急対策を実施するにあたり、必要な機材及び技術者等の確保及びその動員方法を定め、被害の拡大の防止と被災施設の早期復旧に資することを目的に一般社団法人日本建設機械施工協会北陸支部と「災害時における北陸地方整備局所管施設の災害応急対策業務に関する協定」を締結している。　本作業は、９月６日に発生した平成３０年北海道胆振東部地震の災害支援として、北陸技術事務所富山出張所（富山防災センター）に配備する遠隔操縦対応型バックホウ出動作業を行うものである。　当該協定に基づき、北陸技術事務所から一般社団法人日本建設機械施工協会北陸支部に要請を行い、出動報告のあったコマツ富山株式会社と随意契約を締結するものである。</t>
    <phoneticPr fontId="2"/>
  </si>
  <si>
    <t>平成３０年度国営越後丘陵公園事務所不動産鑑定評価業務</t>
  </si>
  <si>
    <t>分任支出負担行為担当官
北陸地方整備局　国営越後丘陵公園事務所長　向田　満
新潟県長岡市宮本東方町字三ツ又１９５０番１</t>
  </si>
  <si>
    <t>中央補償鑑定株式会社
新潟市中央区花園１－５－２</t>
  </si>
  <si>
    <t>　本業務は、国営越後丘陵公園事務所における国有財産管理のために必要となる標準地等の鑑定評価及び鑑定評価書（意見書等を含む。）の作成並びにこれらに付随する諸業務である。本業務の実施にあたり、企画競争を実施し、企画競争委員会において企画提案書を審査した結果、最も評価の高い中央補償鑑定株式会社が特定されたものである。よって、会計法第２９条の３第４項ならびに予算決算及び会計令第１０２条の４第３項の規定により中央補償鑑定株式会社と随意契約を締結するものである。</t>
    <phoneticPr fontId="6"/>
  </si>
  <si>
    <t>単価契約
予定調達総額
2,027,145円</t>
    <rPh sb="5" eb="7">
      <t>ヨテイ</t>
    </rPh>
    <rPh sb="7" eb="9">
      <t>チョウタツ</t>
    </rPh>
    <rPh sb="9" eb="11">
      <t>ソウガク</t>
    </rPh>
    <rPh sb="21" eb="22">
      <t>エン</t>
    </rPh>
    <phoneticPr fontId="4"/>
  </si>
  <si>
    <t>栗ノ木道路・紫竹山道路バス車内広告掲出作業</t>
  </si>
  <si>
    <t>分任支出負担行為担当官
北陸地方整備局　新潟国道事務所長　田中　創
新潟県新潟市中央区南笹口２丁目１番６５号</t>
  </si>
  <si>
    <t>（株）新交企画
新潟市中央区幸西３－５－３０</t>
  </si>
  <si>
    <t>　本作業は、新潟市内公共交通のバスメディアを活用し、栗ノ木道路・紫竹山道路の事業について車内広告ポスターを掲出することにより、地域住民及び道路を利用する新潟市民に対し幅広く当該事業の必要性を広報するものである。　本作業について、「新潟交通」のバス広告はグループ企業である（株）新交企画のみが取り扱っており、本作業を遂行できる唯一の相手方である。　よって、会計法第２９条の３第４項ならびに予決令１０２条の４第３号の規定により、随意契約を締結するものである。</t>
    <phoneticPr fontId="2"/>
  </si>
  <si>
    <t>上越消流雪用水導入施設操作委託</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</si>
  <si>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本施設が、上記地方公共団体の行政区域にのみ影響を及ぼす河川管理施設であるため、河川法第９９条並びに同施行令第５４条の規定に基づき、施設の点検整備及び操作を上記地方公共団体に委託しようとするものである。</t>
    <phoneticPr fontId="6"/>
  </si>
  <si>
    <t>平成３０年度富山河川国道事務所不動産鑑定業務（その２）</t>
  </si>
  <si>
    <t>富山総合不動産研究所
富山市古鍛治町６番１号</t>
  </si>
  <si>
    <t>　本業務は、富山河川国道事務所管内の富山県富山市の道路事業に関する用地買収等のために必要となる標準地等の鑑定評価及び鑑定評価書（意見書等を含む）の作成並びにこれらに付随する諸業務である。　本業務の実施にあたり、企画競争を実施し、企画提案書の提出を求めたところ、２者から企画提案書が提出された。　この中から最も適切な契約の相手方を判断するため、企画競争委員会において、富山県富山市の地価公示標準地の評価等の実績、地価調査基準地の評価等の実績、公共用地取得に係る鑑定評価の実績、当該地域の地価その他の地域動向の把握について総合的に審査を行った結果、上記会社については、本業務を適切に遂行できるものと判断し、契約の相手方として特定した。　以上の理由により、富山総合不動産研究所　代表　堀江　行一と随意契約するものである。</t>
    <phoneticPr fontId="2"/>
  </si>
  <si>
    <t>単価契約
予定調達総額
3,468,000円</t>
    <rPh sb="5" eb="7">
      <t>ヨテイ</t>
    </rPh>
    <rPh sb="7" eb="9">
      <t>チョウタツ</t>
    </rPh>
    <rPh sb="9" eb="11">
      <t>ソウガク</t>
    </rPh>
    <rPh sb="21" eb="22">
      <t>エン</t>
    </rPh>
    <phoneticPr fontId="4"/>
  </si>
  <si>
    <t>ＩＣカード発行管理システム接続業務</t>
  </si>
  <si>
    <t>日本電気株式会社
新潟市中央区万代３－１－１　新潟日報メディアシップ</t>
  </si>
  <si>
    <t>「北陸地方整備局ＩＣカード発行管理システム」（以下、「本システム」という）は、セキュリティの一層強化の観点から、国土交通省北陸地方整備局における身分証としてのＩＣカードについて、「国家公務員のＩＣカード身分証に関する共通仕様書」に準拠したカード発行を行い、行政機関の間の相互利用の実現を図ることを目的に、平成２１年度に導入されたシステムである。本業務は本システムが接続している総務省国家公務員ＩＣカード身分証府省間データ交換サーバシステムの更改に伴い、次期府省間データ交換システムとの接続が可能となるよう本システムの設定変更等を実施するものである。本システムは平成２１年度に導入されたシステムであるが、当該システムの供給者は日本電気(株)である。本業務の遂行にあたってはシステムに関する各種の更新が必要不可欠であるが、本システムの導入以前から日本電気(株)が本システムの著作権を保有管理しており他者によるシステムの改変を認めていない。以上のことから日本電気(株)以外にこの業務を履行し得るものはいないことから随意契約を締結するものである。</t>
    <phoneticPr fontId="2"/>
  </si>
  <si>
    <t>Ｈ３０吉田下中野改良工事に伴う電力線引込管等設備工事</t>
  </si>
  <si>
    <t xml:space="preserve">東北電力（株）新潟支店
</t>
  </si>
  <si>
    <t>新聞広告企画制作掲載作業</t>
  </si>
  <si>
    <t>　本作業、国道８号白根バイパスの開通に関して、道路利用者及び一般住民に広く周知し、道路整備事業についての理解と協力を図ることを目的として広告企画制作及び掲載を行うものである。　広告掲載にあたり、各種情報等を効果的に周知するためには、広告を掲載する新聞の発行部数等が県内最大であることが求められるが、(株)新潟日報社は、県内全域をカバーしているとともに、発行部数が４４万部を超え、全国紙を含めた県内シェア第一位、世帯数に対する普及率は６０％を超えており、本作業を遂行できる唯一の新聞社である。　よって、会計法第２９条の３第４項ならびに予決令第１０２条の４第３号の規定により、随意契約を締結するものである。</t>
    <phoneticPr fontId="2"/>
  </si>
  <si>
    <t>水質事故防止啓発新聞広告掲載業務</t>
  </si>
  <si>
    <t>（株）新潟日報社
新潟県新潟市中央区万代３－１－１</t>
  </si>
  <si>
    <t>本業務は、厳冬期に家庭での暖房器具に使用する灯油など、油の消費量が増えることから、取り扱い不注意による河川等への油の流出事故防止に向けた取り組みとして、広く一般に注意喚起することを目的に製作した新聞広告を掲載するものである。本件新聞広告の掲載を予定している管内地域(上中越地区）において、新聞広告を取載しており、発行部数は全県で約４４万部と全国紙を含めた日刊紙の中でも第１位（シェア率約６８％）であり、世帯数に対する普及率も新聞全体では約７２％となっているが、その内訳のほぼ半数となる約４９％を同社が占めている。以上のことから、管内地域の最大発行部数を要件とする本件業務において、株式会社新潟日報社は本業務を遂行することができる唯一の業者であることから、会計法第２９条の３第４項及び予決令第１０２条の４第３号に基づき、同社と随意契約を締結するものである。</t>
    <phoneticPr fontId="2"/>
  </si>
  <si>
    <t>平成３０年度Ｐｉｌｏｔ－ｎｘｔ（給与）システム改良業務</t>
  </si>
  <si>
    <t>本業務は、総務部人事課で現在運用している「Ｐｉｌｏｔ－Ｎｘｔ（給与）システム（以下「本システム」という。）において、職員の勤務時間を適正に管理するためシステム改良を行うものである。本システムは、給与事務の簡素化を目的としたＣ／Ｓシステムで、上記業者が開発し、他地方整備局において運用されていたものを、平成１５年度に当地方整備局に移植導入したものである。その後も関係法令の改正等に伴うプログラム改良をはじめ、一貫して上記業者がプログラム改良を実施し、現在に至っており、本業に関する代替性のない知識・技術を有しているものである。加えて上記業者から本システムの著作者人格権（同一性保持権）を行使する旨の意思表示があり、本業務は著作者人格権の範囲であることから、他の業者では著作者人格権の侵害となるため本業務を実施することができないものである。以上のことから本業務を履行できる唯一の者である上記業者と随意契約を行うものである。</t>
    <phoneticPr fontId="2"/>
  </si>
  <si>
    <t>新聞広告掲載業務（道路事業啓発）</t>
  </si>
  <si>
    <t>株式会社新潟日報社上越支社
新潟県上越市木田１－２－４</t>
  </si>
  <si>
    <t>　本業務は、今年度に国道２５３号上越三和道路が部分開通すること及び国道８号弁天大橋が新橋に切り替わることから、新たに交通方法が変わることをドライバーを含めた地域の方々に周知し、交通の安全の向上を図ることを目的として新聞広告を掲載するものである。　新潟日報（朝刊）は、県内の発行部数が約４０万部で全国紙を含めて県内第１位であり多くの地元読者の目に触れていることから、当該地域の住民に対して広報を行う上で効果的であり、その新聞広告を取り扱う（株）新潟日報社は唯一の相手である。　以上のことから、会計法第２９条の３第４項及び予決令第１０２条の４第３号に基づき上記会社と随意契約を締結するものである。</t>
    <phoneticPr fontId="2"/>
  </si>
  <si>
    <t>河川事業関係例規集（平成３０年度版）購入</t>
  </si>
  <si>
    <t>公益社団法人日本河川協会
東京都千代田区麹町２－６－５　麹町Ｅ．Ｃ．Ｋビル３Ｆ</t>
  </si>
  <si>
    <t>　本図書は、河川事業担当者が、河川管理業務、河川改修事業の工事計画及び実施業務等に必要な関係法令、通知等が編集されており、その購入にあたっては、出版元である上記法人のみが販売しており、一般書店では取り扱っていない。　よって、会計法第２９条の３第４項及び予算決算及び会計令第１０２条の４第３号により、上記業者と随意契約を締結するものである。</t>
    <phoneticPr fontId="2"/>
  </si>
  <si>
    <t>ニ（ニ）</t>
  </si>
  <si>
    <t>平成３０年度一般国道１７号六日町電線共同溝その２工事</t>
  </si>
  <si>
    <t>エヌ・ティ・ティ・インフラネット株式会社埼玉事業部新潟支店
新潟県新潟市中央区東堀通七番町１０１７番地１</t>
  </si>
  <si>
    <t>－</t>
    <phoneticPr fontId="6"/>
  </si>
  <si>
    <t>本工事は、南魚沼市の中心市街地に位置する国道１７号南魚沼市六日町地区において、電線類の地中化を行う工事であるが、施工にあたり「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t>
    <rPh sb="56" eb="58">
      <t>セコウ</t>
    </rPh>
    <phoneticPr fontId="2"/>
  </si>
  <si>
    <t>神通川災害時応急対策（その１）作業</t>
  </si>
  <si>
    <t>（株）高田組
富山市宝町１－１－７</t>
  </si>
  <si>
    <t>　本作業は、平成３０年７月豪雨により被害を受けた神通川　富山市葛原地先における堤防欠損箇所の緊急復旧作業を行うものであり、緊急の必要により通常の競争に付すことができない。株式会社高田組は、富山河川国道事務所管内の河川において災害が発生する恐れがある場合又は発生した場合に緊急的な応急対策に関し、被災施設等の早期復旧に資する事を目的とし、富山河川国道事務所と「災害時における富山河川国道事務所所管施設等の緊急的な災害対策応急業務に関する協定」を締結している。また、上記業者は当該箇所が上記協定における担当区域であることから、契約の相手方とするものであり、会計法第２９条の３第４項及び予決令第１０２条の４第３号に基づき随意契約を締結するものである。
会計法第２９条の３第４項及び予決令第１０２条の４第３号</t>
    <phoneticPr fontId="2"/>
  </si>
  <si>
    <t>神通川災害時応急対策（その２）作業</t>
  </si>
  <si>
    <t>水新建設株式会社
富山市笹津１－１３９－１</t>
  </si>
  <si>
    <t>　本作業は、平成３０年７月豪雨により被害を受けた神通川　富山市葛原地先における堤防欠損箇所の緊急復旧に必要な袋詰玉石の製作及び運搬を行うものであり、緊急の必要により通常の競争に付すことができない。水新建設株式会社は、富山河川国道事務所管内の河川において災害が発生する恐れがある場合又は発生した場合に緊急的な応急対策に関し、被災施設等の早期復旧に資する事を目的とし、富山河川国道事務所と「災害時における富山河川国道事務所所管施設等の緊急的な災害対策応急業務に関する協定」を締結している。上記業者は、当該箇所の対岸が上記協定における担当区域であり、株式会社高田組に次いで現場に精通している。また、袋詰玉石を製作するヤードが担当区域内であることから、契約の相手方とするものであり、会計法第２９条の３第４項及び予決令第１０２条の４第３号に基づき随意契約を締結するものである。
会計法第２９条の３第４項及び予決令第１０２条の４第３号</t>
  </si>
  <si>
    <t>神通川災害時応急対策（その３）作業</t>
  </si>
  <si>
    <t>松原建設（株）
富山市石坂２４４９－２</t>
  </si>
  <si>
    <t>　本作業は、平成３０年７月豪雨により被害を受けた神通川　富山市葛原地先における堤防欠損箇所の緊急復旧に必要な大型土のうの製作及び運搬を行うものであり、緊急の必要により通常の競争に付すことができない。松原建設株式会社は、富山河川国道事務所管内の河川において災害が発生する恐れがある場合又は発生した場合に緊急的な応急対策に関し、被災施設等の早期復旧に資する事を目的とし、富山河川国道事務所と「災害時における富山河川国道事務所所管施設等の緊急的な災害対策応急業務に関する協定」を締結している。上記業者は、当該箇所の下流側が上記協定における担当区域であり、また、大型土のうの製作ヤードが緊急復旧箇所の近くで確保することが可能であることから、契約の相手方とするものであり、会計法第２９条の３第４項及び予決令第１０２条の４第３号に基づき随意契約を締結するものである。
会計法第２９条の３第４項及び予決令第１０２条の４第３号</t>
  </si>
  <si>
    <t>契約件名又は内容</t>
    <rPh sb="0" eb="2">
      <t>ケイヤク</t>
    </rPh>
    <rPh sb="2" eb="4">
      <t>ケンメイ</t>
    </rPh>
    <rPh sb="4" eb="5">
      <t>マタ</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</si>
</sst>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 &quot;#,##0"/>
    <numFmt numFmtId="178" formatCode="[$-411]ggge&quot;年&quot;m&quot;月&quot;d&quot;日&quot;;"/>
  </numFmts>
  <fonts count="12" x14ac:knownFonts="1">
    <font>
      <sz val="11"/>
      <color theme="1"/>
      <name val="ＭＳ Ｐゴシック"/>
    </font>
    <font>
      <sz val="6"/>
      <name val="ＭＳ Ｐゴシック"/>
      <family val="3"/>
      <charset val="128"/>
    </font>
    <font>
      <sz val="6"/>
      <name val="ＭＳ Ｐゴシック"/>
      <family val="2"/>
      <charset val="128"/>
      <scheme val="minor"/>
    </font>
    <font>
      <sz val="11"/>
      <color theme="1"/>
      <name val="ＭＳ Ｐゴシック"/>
      <family val="3"/>
      <charset val="128"/>
    </font>
    <font>
      <sz val="11"/>
      <color theme="0"/>
      <name val="ＭＳ Ｐゴシック"/>
      <family val="3"/>
      <charset val="128"/>
      <scheme val="minor"/>
    </font>
    <font>
      <sz val="11"/>
      <name val="ＭＳ ゴシック"/>
      <family val="3"/>
      <charset val="128"/>
    </font>
    <font>
      <sz val="6"/>
      <name val="ＭＳ Ｐゴシック"/>
      <family val="3"/>
      <charset val="128"/>
      <scheme val="minor"/>
    </font>
    <font>
      <sz val="16"/>
      <name val="HGPｺﾞｼｯｸM"/>
      <family val="3"/>
      <charset val="128"/>
    </font>
    <font>
      <sz val="11"/>
      <color theme="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alignment vertical="center"/>
    </xf>
  </cellStyleXfs>
  <cellXfs count="49">
    <xf numFmtId="0" fontId="0" fillId="0" borderId="0" xfId="0">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vertical="center" shrinkToFit="1"/>
    </xf>
    <xf numFmtId="0" fontId="7"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vertical="center" shrinkToFit="1"/>
    </xf>
    <xf numFmtId="0" fontId="9" fillId="0" borderId="0" xfId="0" applyFont="1" applyFill="1" applyAlignment="1" applyProtection="1">
      <alignment horizontal="right" vertical="center"/>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49" fontId="9" fillId="0" borderId="2" xfId="3" applyNumberFormat="1" applyFont="1" applyFill="1" applyBorder="1" applyAlignment="1" applyProtection="1">
      <alignment horizontal="left" vertical="center" wrapText="1"/>
    </xf>
    <xf numFmtId="49" fontId="9" fillId="0" borderId="8" xfId="3" applyNumberFormat="1" applyFont="1" applyFill="1" applyBorder="1" applyAlignment="1" applyProtection="1">
      <alignment horizontal="left" vertical="center" wrapText="1"/>
    </xf>
    <xf numFmtId="0" fontId="8" fillId="0" borderId="0" xfId="0" applyFont="1" applyFill="1" applyAlignment="1" applyProtection="1">
      <alignment vertical="center" wrapText="1"/>
    </xf>
    <xf numFmtId="0" fontId="9" fillId="0" borderId="1" xfId="0" applyFont="1" applyFill="1" applyBorder="1" applyAlignment="1" applyProtection="1">
      <alignment vertical="center" wrapText="1"/>
    </xf>
    <xf numFmtId="0" fontId="9" fillId="0" borderId="2" xfId="0" applyFont="1" applyFill="1" applyBorder="1" applyAlignment="1" applyProtection="1">
      <alignment vertical="center" wrapText="1"/>
    </xf>
    <xf numFmtId="176" fontId="9" fillId="0" borderId="2" xfId="0" applyNumberFormat="1" applyFont="1" applyFill="1" applyBorder="1" applyAlignment="1" applyProtection="1">
      <alignment horizontal="center" vertical="center" shrinkToFit="1"/>
    </xf>
    <xf numFmtId="0" fontId="9" fillId="0" borderId="2"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right" vertical="center" shrinkToFit="1"/>
    </xf>
    <xf numFmtId="10" fontId="9" fillId="0" borderId="2" xfId="2" applyNumberFormat="1"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left" vertical="center" wrapText="1"/>
    </xf>
    <xf numFmtId="177" fontId="9" fillId="0" borderId="2" xfId="1" applyNumberFormat="1" applyFont="1" applyFill="1" applyBorder="1" applyAlignment="1" applyProtection="1">
      <alignment vertical="center" shrinkToFit="1"/>
    </xf>
    <xf numFmtId="49" fontId="9" fillId="0" borderId="1" xfId="3" applyNumberFormat="1" applyFont="1" applyFill="1" applyBorder="1" applyAlignment="1" applyProtection="1">
      <alignment vertical="center" wrapText="1"/>
    </xf>
    <xf numFmtId="49" fontId="9" fillId="0" borderId="2" xfId="3" applyNumberFormat="1" applyFont="1" applyFill="1" applyBorder="1" applyAlignment="1" applyProtection="1">
      <alignment vertical="center" wrapText="1"/>
    </xf>
    <xf numFmtId="178" fontId="9" fillId="0" borderId="2" xfId="3" applyNumberFormat="1" applyFont="1" applyFill="1" applyBorder="1" applyAlignment="1" applyProtection="1">
      <alignment horizontal="center" vertical="center" shrinkToFit="1"/>
    </xf>
    <xf numFmtId="177" fontId="9" fillId="0" borderId="2" xfId="3" applyNumberFormat="1" applyFont="1" applyFill="1" applyBorder="1" applyAlignment="1" applyProtection="1">
      <alignment vertical="center" shrinkToFit="1"/>
    </xf>
    <xf numFmtId="177" fontId="9" fillId="0" borderId="2" xfId="3" applyNumberFormat="1" applyFont="1" applyFill="1" applyBorder="1" applyAlignment="1" applyProtection="1">
      <alignment horizontal="center" vertical="center" shrinkToFit="1"/>
    </xf>
    <xf numFmtId="49" fontId="9" fillId="0" borderId="7" xfId="3" applyNumberFormat="1" applyFont="1" applyFill="1" applyBorder="1" applyAlignment="1" applyProtection="1">
      <alignment vertical="center" wrapText="1"/>
    </xf>
    <xf numFmtId="49" fontId="9" fillId="0" borderId="8" xfId="3" applyNumberFormat="1" applyFont="1" applyFill="1" applyBorder="1" applyAlignment="1" applyProtection="1">
      <alignment vertical="center" wrapText="1"/>
    </xf>
    <xf numFmtId="178" fontId="9" fillId="0" borderId="8" xfId="3" applyNumberFormat="1" applyFont="1" applyFill="1" applyBorder="1" applyAlignment="1" applyProtection="1">
      <alignment horizontal="center" vertical="center" shrinkToFit="1"/>
    </xf>
    <xf numFmtId="177" fontId="9" fillId="0" borderId="8" xfId="3" applyNumberFormat="1" applyFont="1" applyFill="1" applyBorder="1" applyAlignment="1" applyProtection="1">
      <alignment horizontal="center" vertical="center" shrinkToFit="1"/>
    </xf>
    <xf numFmtId="177" fontId="9" fillId="0" borderId="8" xfId="3" applyNumberFormat="1" applyFont="1" applyFill="1" applyBorder="1" applyAlignment="1" applyProtection="1">
      <alignment vertical="center" shrinkToFit="1"/>
    </xf>
    <xf numFmtId="10" fontId="9" fillId="0" borderId="8" xfId="2" applyNumberFormat="1"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38" fontId="9" fillId="0" borderId="2" xfId="1" applyFont="1" applyFill="1" applyBorder="1" applyAlignment="1" applyProtection="1">
      <alignment horizontal="right" vertical="center"/>
    </xf>
    <xf numFmtId="10" fontId="9" fillId="0" borderId="2" xfId="2" applyNumberFormat="1" applyFont="1" applyFill="1" applyBorder="1" applyAlignment="1" applyProtection="1">
      <alignment horizontal="center" vertical="center"/>
    </xf>
    <xf numFmtId="0" fontId="11" fillId="0" borderId="2"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176" fontId="9" fillId="0" borderId="8" xfId="0" applyNumberFormat="1" applyFont="1" applyFill="1" applyBorder="1" applyAlignment="1" applyProtection="1">
      <alignment horizontal="center" vertical="center" shrinkToFit="1"/>
    </xf>
    <xf numFmtId="38" fontId="9" fillId="0" borderId="8" xfId="1" applyFont="1" applyFill="1" applyBorder="1" applyAlignment="1" applyProtection="1">
      <alignment horizontal="right" vertical="center"/>
    </xf>
    <xf numFmtId="10" fontId="9" fillId="0" borderId="8" xfId="2" applyNumberFormat="1" applyFont="1" applyFill="1" applyBorder="1" applyAlignment="1" applyProtection="1">
      <alignment horizontal="center" vertical="center"/>
    </xf>
    <xf numFmtId="0" fontId="11" fillId="0" borderId="8" xfId="0" applyFont="1" applyFill="1" applyBorder="1" applyAlignment="1" applyProtection="1">
      <alignment horizontal="left"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33"/>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 customWidth="1"/>
    <col min="2" max="2" width="30.625" style="1" customWidth="1"/>
    <col min="3" max="3" width="15.625" style="3" customWidth="1"/>
    <col min="4" max="4" width="25.625" style="1" customWidth="1"/>
    <col min="5" max="5" width="20.625" style="1" customWidth="1"/>
    <col min="6" max="7" width="14.625" style="1" customWidth="1"/>
    <col min="8" max="8" width="10.625" style="1" customWidth="1"/>
    <col min="9" max="9" width="60.625" style="1" customWidth="1"/>
    <col min="10" max="12" width="14.625" style="1" customWidth="1"/>
    <col min="13" max="18" width="9" style="1"/>
    <col min="19" max="19" width="70.5" style="1" hidden="1" customWidth="1"/>
    <col min="20" max="16384" width="9" style="1"/>
  </cols>
  <sheetData>
    <row r="1" spans="1:19" ht="30" customHeight="1" x14ac:dyDescent="0.15">
      <c r="A1" s="4" t="s">
        <v>0</v>
      </c>
      <c r="B1" s="4"/>
      <c r="C1" s="4"/>
      <c r="D1" s="4"/>
      <c r="E1" s="4"/>
      <c r="F1" s="4"/>
      <c r="G1" s="4"/>
      <c r="H1" s="4"/>
      <c r="I1" s="4"/>
      <c r="J1" s="4"/>
      <c r="K1" s="4"/>
      <c r="L1" s="4"/>
    </row>
    <row r="2" spans="1:19" x14ac:dyDescent="0.15">
      <c r="B2" s="2"/>
      <c r="G2" s="2"/>
      <c r="H2" s="2"/>
    </row>
    <row r="3" spans="1:19" ht="14.25" thickBot="1" x14ac:dyDescent="0.2">
      <c r="A3" s="5"/>
      <c r="B3" s="6"/>
      <c r="C3" s="7"/>
      <c r="D3" s="5"/>
      <c r="E3" s="5"/>
      <c r="F3" s="5"/>
      <c r="G3" s="6"/>
      <c r="H3" s="6"/>
      <c r="I3" s="5"/>
      <c r="J3" s="5"/>
      <c r="K3" s="5"/>
      <c r="L3" s="8" t="s">
        <v>12</v>
      </c>
    </row>
    <row r="4" spans="1:19" ht="60" customHeight="1" x14ac:dyDescent="0.15">
      <c r="A4" s="9" t="s">
        <v>394</v>
      </c>
      <c r="B4" s="10" t="s">
        <v>1</v>
      </c>
      <c r="C4" s="11" t="s">
        <v>2</v>
      </c>
      <c r="D4" s="10" t="s">
        <v>3</v>
      </c>
      <c r="E4" s="10" t="s">
        <v>4</v>
      </c>
      <c r="F4" s="10" t="s">
        <v>5</v>
      </c>
      <c r="G4" s="10" t="s">
        <v>6</v>
      </c>
      <c r="H4" s="10" t="s">
        <v>7</v>
      </c>
      <c r="I4" s="10" t="s">
        <v>8</v>
      </c>
      <c r="J4" s="12" t="s">
        <v>11</v>
      </c>
      <c r="K4" s="12" t="s">
        <v>9</v>
      </c>
      <c r="L4" s="13" t="s">
        <v>10</v>
      </c>
    </row>
    <row r="5" spans="1:19" ht="79.5" customHeight="1" x14ac:dyDescent="0.15">
      <c r="A5" s="17" t="s">
        <v>15</v>
      </c>
      <c r="B5" s="18" t="s">
        <v>16</v>
      </c>
      <c r="C5" s="19">
        <v>43192</v>
      </c>
      <c r="D5" s="20" t="s">
        <v>17</v>
      </c>
      <c r="E5" s="20" t="s">
        <v>18</v>
      </c>
      <c r="F5" s="21">
        <v>1294013</v>
      </c>
      <c r="G5" s="21">
        <v>1294013</v>
      </c>
      <c r="H5" s="22">
        <f>IF(F5="－","－",G5/F5)</f>
        <v>1</v>
      </c>
      <c r="I5" s="20" t="s">
        <v>19</v>
      </c>
      <c r="J5" s="23" t="s">
        <v>20</v>
      </c>
      <c r="K5" s="23" t="s">
        <v>322</v>
      </c>
      <c r="L5" s="24"/>
      <c r="S5" s="16" t="str">
        <f>A5&amp;B5&amp;I5</f>
        <v>平成２９年度六日町流雪溝施設維持管理費負担金分任支出負担行為担当官
北陸地方整備局　長岡国道事務所長　星野　成彦
新潟県長岡市中沢４丁目４３０－１供給又は提供を行うことが可能な業者が一である。</v>
      </c>
    </row>
    <row r="6" spans="1:19" ht="79.5" customHeight="1" x14ac:dyDescent="0.15">
      <c r="A6" s="17" t="s">
        <v>21</v>
      </c>
      <c r="B6" s="18" t="s">
        <v>22</v>
      </c>
      <c r="C6" s="19">
        <v>43192</v>
      </c>
      <c r="D6" s="20" t="s">
        <v>23</v>
      </c>
      <c r="E6" s="20" t="s">
        <v>18</v>
      </c>
      <c r="F6" s="21">
        <v>834200</v>
      </c>
      <c r="G6" s="21">
        <v>834200</v>
      </c>
      <c r="H6" s="22">
        <f>IF(F6="－","－",G6/F6)</f>
        <v>1</v>
      </c>
      <c r="I6" s="20" t="s">
        <v>24</v>
      </c>
      <c r="J6" s="23" t="s">
        <v>25</v>
      </c>
      <c r="K6" s="23" t="s">
        <v>322</v>
      </c>
      <c r="L6" s="24"/>
      <c r="S6" s="16" t="str">
        <f t="shared" ref="S6:S69" si="0">A6&amp;B6&amp;I6</f>
        <v>高田出張所庁舎敷地借上料分任支出負担行為担当官
北陸地方整備局　高田河川国道事務所長　遠　藤　　正　樹
新潟県上越市南新町３－５６場所が限定されることにより、供給者が一に特定される賃貸借契約</v>
      </c>
    </row>
    <row r="7" spans="1:19" ht="79.5" customHeight="1" x14ac:dyDescent="0.15">
      <c r="A7" s="17" t="s">
        <v>26</v>
      </c>
      <c r="B7" s="18" t="s">
        <v>27</v>
      </c>
      <c r="C7" s="19">
        <v>43192</v>
      </c>
      <c r="D7" s="20" t="s">
        <v>28</v>
      </c>
      <c r="E7" s="20" t="s">
        <v>18</v>
      </c>
      <c r="F7" s="21">
        <v>835199</v>
      </c>
      <c r="G7" s="21">
        <v>835199</v>
      </c>
      <c r="H7" s="22">
        <f>IF(F7="－","－",G7/F7)</f>
        <v>1</v>
      </c>
      <c r="I7" s="20" t="s">
        <v>24</v>
      </c>
      <c r="J7" s="23" t="s">
        <v>29</v>
      </c>
      <c r="K7" s="23" t="s">
        <v>322</v>
      </c>
      <c r="L7" s="24"/>
      <c r="S7" s="16" t="str">
        <f t="shared" si="0"/>
        <v>平湯無線中継所管理用道路借地料分任支出負担行為担当官
北陸地方整備局　神通川水系砂防事務所長　岩　舘　知　哉
岐阜県飛騨市神岡町殿１０２０番地４場所が限定されることにより、供給者が一に特定される賃貸借契約</v>
      </c>
    </row>
    <row r="8" spans="1:19" ht="79.5" customHeight="1" x14ac:dyDescent="0.15">
      <c r="A8" s="17" t="s">
        <v>30</v>
      </c>
      <c r="B8" s="18" t="s">
        <v>31</v>
      </c>
      <c r="C8" s="19">
        <v>43192</v>
      </c>
      <c r="D8" s="20" t="s">
        <v>32</v>
      </c>
      <c r="E8" s="20" t="s">
        <v>18</v>
      </c>
      <c r="F8" s="21">
        <v>861895</v>
      </c>
      <c r="G8" s="21">
        <v>861895</v>
      </c>
      <c r="H8" s="22">
        <f>IF(F8="－","－",G8/F8)</f>
        <v>1</v>
      </c>
      <c r="I8" s="20" t="s">
        <v>24</v>
      </c>
      <c r="J8" s="23" t="s">
        <v>29</v>
      </c>
      <c r="K8" s="23" t="s">
        <v>322</v>
      </c>
      <c r="L8" s="24"/>
      <c r="S8" s="16" t="str">
        <f t="shared" si="0"/>
        <v>７号朝日温海道路日除田仮設ヤードに伴う賃貸借料分任支出負担行為担当官
北陸地方整備局　新潟国道事務所長　大　江　真　弘
新潟県新潟市中央区南笹口２丁目１番６５号場所が限定されることにより、供給者が一に特定される賃貸借契約</v>
      </c>
    </row>
    <row r="9" spans="1:19" ht="79.5" customHeight="1" x14ac:dyDescent="0.15">
      <c r="A9" s="17" t="s">
        <v>33</v>
      </c>
      <c r="B9" s="18" t="s">
        <v>27</v>
      </c>
      <c r="C9" s="19">
        <v>43192</v>
      </c>
      <c r="D9" s="20" t="s">
        <v>34</v>
      </c>
      <c r="E9" s="20" t="s">
        <v>18</v>
      </c>
      <c r="F9" s="21">
        <v>910420</v>
      </c>
      <c r="G9" s="21">
        <v>910420</v>
      </c>
      <c r="H9" s="22">
        <f>IF(F9="－","－",G9/F9)</f>
        <v>1</v>
      </c>
      <c r="I9" s="20" t="s">
        <v>24</v>
      </c>
      <c r="J9" s="23" t="s">
        <v>29</v>
      </c>
      <c r="K9" s="23" t="s">
        <v>322</v>
      </c>
      <c r="L9" s="24"/>
      <c r="S9" s="16" t="str">
        <f t="shared" si="0"/>
        <v>小鍋谷工事用道路敷地借地料分任支出負担行為担当官
北陸地方整備局　神通川水系砂防事務所長　岩　舘　知　哉
岐阜県飛騨市神岡町殿１０２０番地４場所が限定されることにより、供給者が一に特定される賃貸借契約</v>
      </c>
    </row>
    <row r="10" spans="1:19" ht="79.5" customHeight="1" x14ac:dyDescent="0.15">
      <c r="A10" s="17" t="s">
        <v>35</v>
      </c>
      <c r="B10" s="18" t="s">
        <v>36</v>
      </c>
      <c r="C10" s="19">
        <v>43192</v>
      </c>
      <c r="D10" s="20" t="s">
        <v>32</v>
      </c>
      <c r="E10" s="20" t="s">
        <v>18</v>
      </c>
      <c r="F10" s="21">
        <v>935628</v>
      </c>
      <c r="G10" s="21">
        <v>935628</v>
      </c>
      <c r="H10" s="22">
        <f>IF(F10="－","－",G10/F10)</f>
        <v>1</v>
      </c>
      <c r="I10" s="20" t="s">
        <v>24</v>
      </c>
      <c r="J10" s="23" t="s">
        <v>29</v>
      </c>
      <c r="K10" s="23" t="s">
        <v>322</v>
      </c>
      <c r="L10" s="24"/>
      <c r="S10" s="16" t="str">
        <f t="shared" si="0"/>
        <v>４７０号輪島道路（洲衛地区工事用道路）平成３０年度土地賃貸借料分任支出負担行為担当官
北陸地方整備局　金沢河川国道事務所長　山　田　哲　也
石川県金沢市西念４丁目２３番５号場所が限定されることにより、供給者が一に特定される賃貸借契約</v>
      </c>
    </row>
    <row r="11" spans="1:19" ht="79.5" customHeight="1" x14ac:dyDescent="0.15">
      <c r="A11" s="17" t="s">
        <v>37</v>
      </c>
      <c r="B11" s="18" t="s">
        <v>16</v>
      </c>
      <c r="C11" s="19">
        <v>43192</v>
      </c>
      <c r="D11" s="20" t="s">
        <v>32</v>
      </c>
      <c r="E11" s="20" t="s">
        <v>18</v>
      </c>
      <c r="F11" s="21">
        <v>941383</v>
      </c>
      <c r="G11" s="21">
        <v>941383</v>
      </c>
      <c r="H11" s="22">
        <f>IF(F11="－","－",G11/F11)</f>
        <v>1</v>
      </c>
      <c r="I11" s="20" t="s">
        <v>24</v>
      </c>
      <c r="J11" s="23" t="s">
        <v>29</v>
      </c>
      <c r="K11" s="23" t="s">
        <v>322</v>
      </c>
      <c r="L11" s="24"/>
      <c r="S11" s="16" t="str">
        <f t="shared" si="0"/>
        <v>一般国道８号柏崎バイパス（２４工区）宝田地区改良工事借地料分任支出負担行為担当官
北陸地方整備局　長岡国道事務所長　星野　成彦
新潟県長岡市中沢４丁目４３０－１場所が限定されることにより、供給者が一に特定される賃貸借契約</v>
      </c>
    </row>
    <row r="12" spans="1:19" ht="79.5" customHeight="1" x14ac:dyDescent="0.15">
      <c r="A12" s="17" t="s">
        <v>38</v>
      </c>
      <c r="B12" s="18" t="s">
        <v>39</v>
      </c>
      <c r="C12" s="19">
        <v>43192</v>
      </c>
      <c r="D12" s="20" t="s">
        <v>32</v>
      </c>
      <c r="E12" s="20" t="s">
        <v>18</v>
      </c>
      <c r="F12" s="21">
        <v>1006155</v>
      </c>
      <c r="G12" s="21">
        <v>1006155</v>
      </c>
      <c r="H12" s="22">
        <f>IF(F12="－","－",G12/F12)</f>
        <v>1</v>
      </c>
      <c r="I12" s="20" t="s">
        <v>24</v>
      </c>
      <c r="J12" s="23" t="s">
        <v>29</v>
      </c>
      <c r="K12" s="23" t="s">
        <v>322</v>
      </c>
      <c r="L12" s="24"/>
      <c r="S12" s="16" t="str">
        <f t="shared" si="0"/>
        <v>葛葉山腹工工事　土地賃貸借料分任支出負担行為担当官
北陸地方整備局　松本砂防事務所長　石田　孝司
長野県松本市元町１丁目８番２８号場所が限定されることにより、供給者が一に特定される賃貸借契約</v>
      </c>
    </row>
    <row r="13" spans="1:19" ht="202.5" x14ac:dyDescent="0.15">
      <c r="A13" s="17" t="s">
        <v>40</v>
      </c>
      <c r="B13" s="18" t="s">
        <v>41</v>
      </c>
      <c r="C13" s="19">
        <v>43192</v>
      </c>
      <c r="D13" s="20" t="s">
        <v>42</v>
      </c>
      <c r="E13" s="20" t="s">
        <v>18</v>
      </c>
      <c r="F13" s="21">
        <v>1028958</v>
      </c>
      <c r="G13" s="21">
        <v>1028958</v>
      </c>
      <c r="H13" s="22">
        <f>IF(F13="－","－",G13/F13)</f>
        <v>1</v>
      </c>
      <c r="I13" s="20" t="s">
        <v>43</v>
      </c>
      <c r="J13" s="23" t="s">
        <v>44</v>
      </c>
      <c r="K13" s="23" t="s">
        <v>322</v>
      </c>
      <c r="L13" s="24"/>
      <c r="S13" s="16" t="str">
        <f t="shared" si="0"/>
        <v>長岡消流雪用水導入施設及び柿川排水機場操作委託分任支出負担行為担当官
北陸地方整備局　信濃川河川事務所長　田　部　成　幸
新潟県長岡市信濃１丁目５番３０号本業務は、長岡市内の一級河川信濃川直轄管理区間に存する河川管理施設の岩方樋門について、信濃川の洪水時においてゲートの開閉操作を行うものである。本樋門の操作は、信濃川の洪水の信濃川水系黒川流末川の逆流を防止することを目的として実施するものであり、公共的、地域防災的なものであるため、出水時においてはその緊急性から迅速且つ的確な行動・判断を有している必要がある。上記契約の相手方は、災害の未然防止と被害の軽減に努める等地域防災を責務としている地元自治体で、当該地域の地域特性を熟知しており施設の操作や災害時　の対応が可能な体制が確立されている。契約内容については、事前に相手方と協議し同意を得ているところであり、河川法第９９条の規定を根拠法令とし、本業務を長岡市に委託するものである。契約にあたっては、競争性のない随意契約によらざるを得ないことから、会計法第２９条の３第４項、並びに予決令第１０２条の４第３号の規定に基づき、随意契　約を締結するものである。
会計法第２９条の３第４項及び予決令第１０２条の４第３号</v>
      </c>
    </row>
    <row r="14" spans="1:19" ht="67.5" x14ac:dyDescent="0.15">
      <c r="A14" s="17" t="s">
        <v>37</v>
      </c>
      <c r="B14" s="18" t="s">
        <v>16</v>
      </c>
      <c r="C14" s="19">
        <v>43192</v>
      </c>
      <c r="D14" s="20" t="s">
        <v>32</v>
      </c>
      <c r="E14" s="20" t="s">
        <v>18</v>
      </c>
      <c r="F14" s="21">
        <v>1040970</v>
      </c>
      <c r="G14" s="21">
        <v>1040970</v>
      </c>
      <c r="H14" s="22">
        <f>IF(F14="－","－",G14/F14)</f>
        <v>1</v>
      </c>
      <c r="I14" s="20" t="s">
        <v>24</v>
      </c>
      <c r="J14" s="23" t="s">
        <v>29</v>
      </c>
      <c r="K14" s="23" t="s">
        <v>322</v>
      </c>
      <c r="L14" s="24"/>
      <c r="S14" s="16" t="str">
        <f t="shared" si="0"/>
        <v>一般国道８号柏崎バイパス（２４工区）宝田地区改良工事借地料分任支出負担行為担当官
北陸地方整備局　長岡国道事務所長　星野　成彦
新潟県長岡市中沢４丁目４３０－１場所が限定されることにより、供給者が一に特定される賃貸借契約</v>
      </c>
    </row>
    <row r="15" spans="1:19" ht="202.5" x14ac:dyDescent="0.15">
      <c r="A15" s="17" t="s">
        <v>45</v>
      </c>
      <c r="B15" s="18" t="s">
        <v>46</v>
      </c>
      <c r="C15" s="19">
        <v>43192</v>
      </c>
      <c r="D15" s="20" t="s">
        <v>47</v>
      </c>
      <c r="E15" s="20" t="s">
        <v>18</v>
      </c>
      <c r="F15" s="21">
        <v>1080000</v>
      </c>
      <c r="G15" s="21">
        <v>1080000</v>
      </c>
      <c r="H15" s="22">
        <f>IF(F15="－","－",G15/F15)</f>
        <v>1</v>
      </c>
      <c r="I15" s="20" t="s">
        <v>48</v>
      </c>
      <c r="J15" s="23" t="s">
        <v>25</v>
      </c>
      <c r="K15" s="23" t="s">
        <v>322</v>
      </c>
      <c r="L15" s="24"/>
      <c r="S15" s="16" t="str">
        <f t="shared" si="0"/>
        <v>平成３０年度新潟防災センター災害対策用機械出動管理その４作業分任支出負担行為担当官
北陸地方整備局　北陸技術事務所長　鈴木　和弘
新潟県新潟市西区山田２３１０番地５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v>
      </c>
    </row>
    <row r="16" spans="1:19" ht="121.5" x14ac:dyDescent="0.15">
      <c r="A16" s="17" t="s">
        <v>49</v>
      </c>
      <c r="B16" s="18" t="s">
        <v>22</v>
      </c>
      <c r="C16" s="19">
        <v>43192</v>
      </c>
      <c r="D16" s="20" t="s">
        <v>23</v>
      </c>
      <c r="E16" s="20" t="s">
        <v>18</v>
      </c>
      <c r="F16" s="21">
        <v>1105083</v>
      </c>
      <c r="G16" s="21">
        <v>1105083</v>
      </c>
      <c r="H16" s="22">
        <f>IF(F16="－","－",G16/F16)</f>
        <v>1</v>
      </c>
      <c r="I16" s="20" t="s">
        <v>50</v>
      </c>
      <c r="J16" s="23" t="s">
        <v>44</v>
      </c>
      <c r="K16" s="23" t="s">
        <v>322</v>
      </c>
      <c r="L16" s="24"/>
      <c r="S16" s="16" t="str">
        <f t="shared" si="0"/>
        <v>関川・保倉川排水機場等操作委託分任支出負担行為担当官
北陸地方整備局　高田河川国道事務所長　遠　藤　　正　樹
新潟県上越市南新町３－５６本件は、 関川水系関川水戸の川排水機場、 関川水系保倉川春日新田川排水機場及び保倉川陸閘の操作を上記地方公共団体に委託しようとするものである。本施設が、 上記地方公共団体の行政体区域にのみ影響が限られる河川管理施設であるため、 河川法第99条並びに同施行令第5 4条の規定に基づき、 施設の点検整備及び操作を上記地方 公共団体に委託しようとするものである。
会計法第２９条の３第４項及び予決令第１０２条の４第３号</v>
      </c>
    </row>
    <row r="17" spans="1:19" ht="202.5" x14ac:dyDescent="0.15">
      <c r="A17" s="17" t="s">
        <v>51</v>
      </c>
      <c r="B17" s="18" t="s">
        <v>46</v>
      </c>
      <c r="C17" s="19">
        <v>43192</v>
      </c>
      <c r="D17" s="20" t="s">
        <v>52</v>
      </c>
      <c r="E17" s="20" t="s">
        <v>18</v>
      </c>
      <c r="F17" s="21">
        <v>1112400</v>
      </c>
      <c r="G17" s="21">
        <v>1112400</v>
      </c>
      <c r="H17" s="22">
        <f>IF(F17="－","－",G17/F17)</f>
        <v>1</v>
      </c>
      <c r="I17" s="20" t="s">
        <v>53</v>
      </c>
      <c r="J17" s="23" t="s">
        <v>25</v>
      </c>
      <c r="K17" s="23" t="s">
        <v>322</v>
      </c>
      <c r="L17" s="24"/>
      <c r="S17" s="16" t="str">
        <f t="shared" si="0"/>
        <v>平成３０年度上越防災支援センター災害対策用機械出動管理その３作業分任支出負担行為担当官
北陸地方整備局　北陸技術事務所長　鈴木　和弘
新潟県新潟市西区山田２３１０番地５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上越防災支援センターに配備されている災害対策用機械（排水ポンプ車、照明車）の運搬を行い、現地にて設営、運転、管理を行うほか、操作訓練及び機械点検を行うものである。  よって、防災センター所管の災害対策用機械の出動管理業務を実施する一般社団法人新潟県建設業協会の会員である上記業者と随意契約を締結するものである。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v>
      </c>
    </row>
    <row r="18" spans="1:19" ht="67.5" x14ac:dyDescent="0.15">
      <c r="A18" s="17" t="s">
        <v>54</v>
      </c>
      <c r="B18" s="18" t="s">
        <v>55</v>
      </c>
      <c r="C18" s="19">
        <v>43192</v>
      </c>
      <c r="D18" s="20" t="s">
        <v>32</v>
      </c>
      <c r="E18" s="20" t="s">
        <v>18</v>
      </c>
      <c r="F18" s="25">
        <v>1153702</v>
      </c>
      <c r="G18" s="25">
        <v>1153702</v>
      </c>
      <c r="H18" s="22">
        <f>IF(F18="－","－",G18/F18)</f>
        <v>1</v>
      </c>
      <c r="I18" s="20" t="s">
        <v>24</v>
      </c>
      <c r="J18" s="23" t="s">
        <v>29</v>
      </c>
      <c r="K18" s="23" t="s">
        <v>322</v>
      </c>
      <c r="L18" s="24"/>
      <c r="S18" s="16" t="str">
        <f t="shared" si="0"/>
        <v>一般国道８号豊田新屋立体工事に伴う土砂仮置場土地賃貸借料分任支出負担行為担当官
北陸地方整備局　富山河川国道事務所長　福　濱　方　哉
富山県富山市奥田新町２番１号場所が限定されることにより、供給者が一に特定される賃貸借契約</v>
      </c>
    </row>
    <row r="19" spans="1:19" ht="68.25" customHeight="1" x14ac:dyDescent="0.15">
      <c r="A19" s="17" t="s">
        <v>56</v>
      </c>
      <c r="B19" s="18" t="s">
        <v>39</v>
      </c>
      <c r="C19" s="19">
        <v>43192</v>
      </c>
      <c r="D19" s="20" t="s">
        <v>32</v>
      </c>
      <c r="E19" s="20" t="s">
        <v>18</v>
      </c>
      <c r="F19" s="25">
        <v>1161115</v>
      </c>
      <c r="G19" s="25">
        <v>1161115</v>
      </c>
      <c r="H19" s="22">
        <f>IF(F19="－","－",G19/F19)</f>
        <v>1</v>
      </c>
      <c r="I19" s="20" t="s">
        <v>24</v>
      </c>
      <c r="J19" s="23" t="s">
        <v>29</v>
      </c>
      <c r="K19" s="23" t="s">
        <v>322</v>
      </c>
      <c r="L19" s="24"/>
      <c r="S19" s="16" t="str">
        <f t="shared" si="0"/>
        <v>大所無線中継所敷　土地賃貸借料分任支出負担行為担当官
北陸地方整備局　松本砂防事務所長　石田　孝司
長野県松本市元町１丁目８番２８号場所が限定されることにより、供給者が一に特定される賃貸借契約</v>
      </c>
    </row>
    <row r="20" spans="1:19" ht="216" x14ac:dyDescent="0.15">
      <c r="A20" s="17" t="s">
        <v>57</v>
      </c>
      <c r="B20" s="18" t="s">
        <v>58</v>
      </c>
      <c r="C20" s="19">
        <v>43192</v>
      </c>
      <c r="D20" s="20" t="s">
        <v>59</v>
      </c>
      <c r="E20" s="20" t="s">
        <v>18</v>
      </c>
      <c r="F20" s="21">
        <v>1204746</v>
      </c>
      <c r="G20" s="21">
        <v>1204746</v>
      </c>
      <c r="H20" s="22">
        <f>IF(F20="－","－",G20/F20)</f>
        <v>1</v>
      </c>
      <c r="I20" s="20" t="s">
        <v>60</v>
      </c>
      <c r="J20" s="23" t="s">
        <v>44</v>
      </c>
      <c r="K20" s="23" t="s">
        <v>322</v>
      </c>
      <c r="L20" s="24"/>
      <c r="S20" s="16" t="str">
        <f t="shared" si="0"/>
        <v>御立野川樋門外操作委託業務分任支出負担行為担当官
北陸地方整備局　千曲川河川事務所長　木　村　　勲
長野県長野市鶴賀字峰村７４番地本業務は、飯山市の以下の河川管理施設について、千曲川の洪水時においてゲ ートの開閉操作及び排水機場操作を行うものである。
（１）準用河川御立野川 御立野川樋門及び御立野川排水機場
（２）一級河川広井川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飯山市に限られ、契約内容については、事前に相手方と協議し同意を得ている。以上により、河川法第９９条の規定を根拠法令とし、本業務を飯山市に委託するものである。契約にあたっては、契約の相手方が一つに定められ、競争性のない随意契約によらざるを得ないことから、飯山市長と上記適用条項に基づき随意契約を締結するものである。
会計法第２９条の３第４項及び予決令第１０２条の４第３号</v>
      </c>
    </row>
    <row r="21" spans="1:19" ht="72" customHeight="1" x14ac:dyDescent="0.15">
      <c r="A21" s="17" t="s">
        <v>61</v>
      </c>
      <c r="B21" s="18" t="s">
        <v>39</v>
      </c>
      <c r="C21" s="19">
        <v>43192</v>
      </c>
      <c r="D21" s="20" t="s">
        <v>62</v>
      </c>
      <c r="E21" s="20" t="s">
        <v>18</v>
      </c>
      <c r="F21" s="21">
        <v>1279044</v>
      </c>
      <c r="G21" s="21">
        <v>1279044</v>
      </c>
      <c r="H21" s="22">
        <f>IF(F21="－","－",G21/F21)</f>
        <v>1</v>
      </c>
      <c r="I21" s="20" t="s">
        <v>63</v>
      </c>
      <c r="J21" s="23" t="s">
        <v>64</v>
      </c>
      <c r="K21" s="23" t="s">
        <v>322</v>
      </c>
      <c r="L21" s="24"/>
      <c r="S21" s="16" t="str">
        <f t="shared" si="0"/>
        <v>平成３０年度　中部電力（株）安曇野営業所管内電柱共架料分任支出負担行為担当官
北陸地方整備局　松本砂防事務所長　石田　孝司
長野県松本市元町１丁目８番２８号供給又は提供を行うことが可能な業者が一である。</v>
      </c>
    </row>
    <row r="22" spans="1:19" ht="67.5" x14ac:dyDescent="0.15">
      <c r="A22" s="17" t="s">
        <v>54</v>
      </c>
      <c r="B22" s="18" t="s">
        <v>55</v>
      </c>
      <c r="C22" s="19">
        <v>43192</v>
      </c>
      <c r="D22" s="20" t="s">
        <v>32</v>
      </c>
      <c r="E22" s="20" t="s">
        <v>18</v>
      </c>
      <c r="F22" s="21">
        <v>1371635</v>
      </c>
      <c r="G22" s="21">
        <v>1371635</v>
      </c>
      <c r="H22" s="22">
        <f>IF(F22="－","－",G22/F22)</f>
        <v>1</v>
      </c>
      <c r="I22" s="20" t="s">
        <v>24</v>
      </c>
      <c r="J22" s="23" t="s">
        <v>29</v>
      </c>
      <c r="K22" s="23" t="s">
        <v>322</v>
      </c>
      <c r="L22" s="24"/>
      <c r="S22" s="16" t="str">
        <f t="shared" si="0"/>
        <v>一般国道８号豊田新屋立体工事に伴う土砂仮置場土地賃貸借料分任支出負担行為担当官
北陸地方整備局　富山河川国道事務所長　福　濱　方　哉
富山県富山市奥田新町２番１号場所が限定されることにより、供給者が一に特定される賃貸借契約</v>
      </c>
    </row>
    <row r="23" spans="1:19" ht="229.5" x14ac:dyDescent="0.15">
      <c r="A23" s="17" t="s">
        <v>65</v>
      </c>
      <c r="B23" s="18" t="s">
        <v>66</v>
      </c>
      <c r="C23" s="19">
        <v>43192</v>
      </c>
      <c r="D23" s="20" t="s">
        <v>67</v>
      </c>
      <c r="E23" s="20" t="s">
        <v>18</v>
      </c>
      <c r="F23" s="21">
        <v>1381163</v>
      </c>
      <c r="G23" s="21">
        <v>1381163</v>
      </c>
      <c r="H23" s="22">
        <f>IF(F23="－","－",G23/F23)</f>
        <v>1</v>
      </c>
      <c r="I23" s="20" t="s">
        <v>68</v>
      </c>
      <c r="J23" s="23" t="s">
        <v>44</v>
      </c>
      <c r="K23" s="23" t="s">
        <v>322</v>
      </c>
      <c r="L23" s="24"/>
      <c r="S23" s="16" t="str">
        <f t="shared" si="0"/>
        <v>覚路津水門他操作委託分任支出負担行為担当官
北陸地方整備局　信濃川下流河川事務所長　目　黒　嗣　樹
新潟県新潟市中央区文京町１４番１３号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v>
      </c>
    </row>
    <row r="24" spans="1:19" ht="202.5" x14ac:dyDescent="0.15">
      <c r="A24" s="17" t="s">
        <v>69</v>
      </c>
      <c r="B24" s="18" t="s">
        <v>46</v>
      </c>
      <c r="C24" s="19">
        <v>43192</v>
      </c>
      <c r="D24" s="20" t="s">
        <v>70</v>
      </c>
      <c r="E24" s="20" t="s">
        <v>18</v>
      </c>
      <c r="F24" s="21">
        <v>1479600</v>
      </c>
      <c r="G24" s="21">
        <v>1479600</v>
      </c>
      <c r="H24" s="22">
        <f>IF(F24="－","－",G24/F24)</f>
        <v>1</v>
      </c>
      <c r="I24" s="20" t="s">
        <v>71</v>
      </c>
      <c r="J24" s="23" t="s">
        <v>25</v>
      </c>
      <c r="K24" s="23" t="s">
        <v>322</v>
      </c>
      <c r="L24" s="24"/>
      <c r="S24" s="16" t="str">
        <f t="shared" si="0"/>
        <v>平成３０年度富山防災センター災害対策用機械出動管理その６作業分任支出負担行為担当官
北陸地方整備局　北陸技術事務所長　鈴木　和弘
新潟県新潟市西区山田２３１０番地５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富山県建設業協会と「災害時における富山防災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よって、富山防災センター所管の災害対策用機械の出動管理業務を実施する一般社団法人富山県建設業協会の会員である上記業者と随意契約を締結するものである。
会計法第２９条の３第４項及び予決令第１０２条の４第３号</v>
      </c>
    </row>
    <row r="25" spans="1:19" ht="148.5" x14ac:dyDescent="0.15">
      <c r="A25" s="17" t="s">
        <v>72</v>
      </c>
      <c r="B25" s="18" t="s">
        <v>55</v>
      </c>
      <c r="C25" s="19">
        <v>43192</v>
      </c>
      <c r="D25" s="20" t="s">
        <v>73</v>
      </c>
      <c r="E25" s="20" t="s">
        <v>18</v>
      </c>
      <c r="F25" s="21">
        <v>1640088</v>
      </c>
      <c r="G25" s="21">
        <v>1640088</v>
      </c>
      <c r="H25" s="22">
        <f>IF(F25="－","－",G25/F25)</f>
        <v>1</v>
      </c>
      <c r="I25" s="20" t="s">
        <v>74</v>
      </c>
      <c r="J25" s="23" t="s">
        <v>25</v>
      </c>
      <c r="K25" s="23" t="s">
        <v>322</v>
      </c>
      <c r="L25" s="24"/>
      <c r="S25" s="16" t="str">
        <f t="shared" si="0"/>
        <v>平成３０年度浄化槽清掃業務委託（能越県境パーキング上り線側）分任支出負担行為担当官
北陸地方整備局　富山河川国道事務所長　福　濱　方　哉
富山県富山市奥田新町２番１号　浄化槽法第２条９項及び同法第３５条によると、氷見市清掃能越県境パーキング上り線側の浄化槽清掃業者については、氷見市長の許可をうけている業者のみしか行えず、現在、氷見市長の許可を受けている浄化槽清掃業者は（株）アムテックのみである。よって、本業務委託に従事できる浄化槽業者は同社のみであり、会計法第２９条の３第４項及び予決令第１０２条の４第３号に基づき、随意契約を行うものである。
会計法第２９条の３第４項及び予決令第１０２条の４第３号</v>
      </c>
    </row>
    <row r="26" spans="1:19" ht="67.5" x14ac:dyDescent="0.15">
      <c r="A26" s="17" t="s">
        <v>54</v>
      </c>
      <c r="B26" s="18" t="s">
        <v>55</v>
      </c>
      <c r="C26" s="19">
        <v>43192</v>
      </c>
      <c r="D26" s="20" t="s">
        <v>32</v>
      </c>
      <c r="E26" s="20" t="s">
        <v>18</v>
      </c>
      <c r="F26" s="21">
        <v>1671008</v>
      </c>
      <c r="G26" s="21">
        <v>1671008</v>
      </c>
      <c r="H26" s="22">
        <f>IF(F26="－","－",G26/F26)</f>
        <v>1</v>
      </c>
      <c r="I26" s="20" t="s">
        <v>24</v>
      </c>
      <c r="J26" s="23" t="s">
        <v>29</v>
      </c>
      <c r="K26" s="23" t="s">
        <v>322</v>
      </c>
      <c r="L26" s="24"/>
      <c r="S26" s="16" t="str">
        <f t="shared" si="0"/>
        <v>一般国道８号豊田新屋立体工事に伴う土砂仮置場土地賃貸借料分任支出負担行為担当官
北陸地方整備局　富山河川国道事務所長　福　濱　方　哉
富山県富山市奥田新町２番１号場所が限定されることにより、供給者が一に特定される賃貸借契約</v>
      </c>
    </row>
    <row r="27" spans="1:19" ht="243" x14ac:dyDescent="0.15">
      <c r="A27" s="17" t="s">
        <v>75</v>
      </c>
      <c r="B27" s="18" t="s">
        <v>58</v>
      </c>
      <c r="C27" s="19">
        <v>43192</v>
      </c>
      <c r="D27" s="20" t="s">
        <v>76</v>
      </c>
      <c r="E27" s="20" t="s">
        <v>18</v>
      </c>
      <c r="F27" s="21">
        <v>1728548</v>
      </c>
      <c r="G27" s="21">
        <v>1728548</v>
      </c>
      <c r="H27" s="22">
        <f>IF(F27="－","－",G27/F27)</f>
        <v>1</v>
      </c>
      <c r="I27" s="20" t="s">
        <v>77</v>
      </c>
      <c r="J27" s="23" t="s">
        <v>44</v>
      </c>
      <c r="K27" s="23" t="s">
        <v>322</v>
      </c>
      <c r="L27" s="24"/>
      <c r="S27" s="16" t="str">
        <f t="shared" si="0"/>
        <v>宮川樋門外操作委託業務分任支出負担行為担当官
北陸地方整備局　千曲川河川事務所長　木　村　　勲
長野県長野市鶴賀字峰村７４番地本業務は、千曲市の以下の河川管理施設について、千曲川の洪水時においてゲ ートの開閉操作及び排水機場操作を行うものである。
（１）一級河川更級川 宮川樋門及び更級川排水機場
（２）一級河川沢山川 土口水門
（３）準用河川荒砥沢川 荒砥沢排水樋門、八王子排水機場及び八王子救急内水排水機場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千曲市に限られ、契約内容については、事前に相手方と協議し同意を得ている。以上により、河川法第９９条の規定を根拠法令とし、本業務を千曲市に委託するものである。契約にあたっては、契約の相手方が一つに定められ、競争性のない随意契約によらざるを得ないことから、千曲市長と上記適用条項に基づき随意契約を締結するものである。
会計法第２９条の３第４項及び予決令第１０２条の４第３号</v>
      </c>
    </row>
    <row r="28" spans="1:19" ht="202.5" x14ac:dyDescent="0.15">
      <c r="A28" s="17" t="s">
        <v>78</v>
      </c>
      <c r="B28" s="18" t="s">
        <v>46</v>
      </c>
      <c r="C28" s="19">
        <v>43192</v>
      </c>
      <c r="D28" s="20" t="s">
        <v>79</v>
      </c>
      <c r="E28" s="20" t="s">
        <v>18</v>
      </c>
      <c r="F28" s="21">
        <v>1803600</v>
      </c>
      <c r="G28" s="21">
        <v>1792800</v>
      </c>
      <c r="H28" s="22">
        <f>IF(F28="－","－",G28/F28)</f>
        <v>0.99401197604790414</v>
      </c>
      <c r="I28" s="20" t="s">
        <v>48</v>
      </c>
      <c r="J28" s="23" t="s">
        <v>25</v>
      </c>
      <c r="K28" s="23" t="s">
        <v>322</v>
      </c>
      <c r="L28" s="24"/>
      <c r="S28" s="16" t="str">
        <f t="shared" si="0"/>
        <v>平成３０年度新潟防災センター災害対策用機械出動管理その３作業分任支出負担行為担当官
北陸地方整備局　北陸技術事務所長　鈴木　和弘
新潟県新潟市西区山田２３１０番地５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v>
      </c>
    </row>
    <row r="29" spans="1:19" ht="148.5" x14ac:dyDescent="0.15">
      <c r="A29" s="17" t="s">
        <v>80</v>
      </c>
      <c r="B29" s="18" t="s">
        <v>31</v>
      </c>
      <c r="C29" s="19">
        <v>43192</v>
      </c>
      <c r="D29" s="20" t="s">
        <v>81</v>
      </c>
      <c r="E29" s="20" t="s">
        <v>18</v>
      </c>
      <c r="F29" s="21">
        <v>1944000</v>
      </c>
      <c r="G29" s="21">
        <v>1944000</v>
      </c>
      <c r="H29" s="22">
        <f>IF(F29="－","－",G29/F29)</f>
        <v>1</v>
      </c>
      <c r="I29" s="20" t="s">
        <v>82</v>
      </c>
      <c r="J29" s="23" t="s">
        <v>29</v>
      </c>
      <c r="K29" s="23" t="s">
        <v>322</v>
      </c>
      <c r="L29" s="24"/>
      <c r="S29" s="16" t="str">
        <f t="shared" si="0"/>
        <v>村上出張所建物賃貸借分任支出負担行為担当官
北陸地方整備局　新潟国道事務所長　大　江　真　弘
新潟県新潟市中央区南笹口２丁目１番６５号　本件は、平成２５年度に新規事業化された一般国道７号朝日温海道路を含む新潟県下越地域における道路整備を円滑に推進するため、平成２５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v>
      </c>
    </row>
    <row r="30" spans="1:19" ht="189" x14ac:dyDescent="0.15">
      <c r="A30" s="17" t="s">
        <v>83</v>
      </c>
      <c r="B30" s="18" t="s">
        <v>84</v>
      </c>
      <c r="C30" s="19">
        <v>43192</v>
      </c>
      <c r="D30" s="20" t="s">
        <v>85</v>
      </c>
      <c r="E30" s="20" t="s">
        <v>18</v>
      </c>
      <c r="F30" s="21">
        <v>1957760</v>
      </c>
      <c r="G30" s="21">
        <v>1957760</v>
      </c>
      <c r="H30" s="22">
        <f>IF(F30="－","－",G30/F30)</f>
        <v>1</v>
      </c>
      <c r="I30" s="20" t="s">
        <v>86</v>
      </c>
      <c r="J30" s="23" t="s">
        <v>44</v>
      </c>
      <c r="K30" s="23" t="s">
        <v>322</v>
      </c>
      <c r="L30" s="24"/>
      <c r="S30" s="16" t="str">
        <f t="shared" si="0"/>
        <v>胡桃山排水機場操作委託分任支出負担行為担当官
北陸地方整備局　阿賀野川河川事務所長　中　谷　正　勝
新潟県新潟市秋葉区南町１４番２８号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本施設の操作は、新井郷川の洪水時における被害を軽減することを目的として実施するものであり、公共的、地域防災的なものであるため、出水時においてはその緊急性から迅速且つ的確な行動・判断をす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v>
      </c>
    </row>
    <row r="31" spans="1:19" ht="256.5" x14ac:dyDescent="0.15">
      <c r="A31" s="17" t="s">
        <v>87</v>
      </c>
      <c r="B31" s="18" t="s">
        <v>88</v>
      </c>
      <c r="C31" s="19">
        <v>43192</v>
      </c>
      <c r="D31" s="20" t="s">
        <v>89</v>
      </c>
      <c r="E31" s="20" t="s">
        <v>18</v>
      </c>
      <c r="F31" s="21">
        <v>1967268</v>
      </c>
      <c r="G31" s="21">
        <v>1967268</v>
      </c>
      <c r="H31" s="22">
        <f>IF(F31="－","－",G31/F31)</f>
        <v>1</v>
      </c>
      <c r="I31" s="20" t="s">
        <v>90</v>
      </c>
      <c r="J31" s="23" t="s">
        <v>20</v>
      </c>
      <c r="K31" s="23" t="s">
        <v>322</v>
      </c>
      <c r="L31" s="24"/>
      <c r="S31" s="16" t="str">
        <f t="shared" si="0"/>
        <v>宅地建物取引業免許事務処理システム電算処理等業務支出負担行為担当官
北陸地方整備局長　小俣　篤
新潟県新潟市中央区美咲町１－１－１　新潟美咲合同庁舎１号館宅地建物取引業免許事務処理システム電算処理等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等を電算処理によりデータベース化することにより、宅地建物取引業者間における専任の宅地建物取引士の名義貸し等の防止や免許情報等を免許行政庁間で共有することによる免許審査及び指導監督業務の適正化が図られる。本業務については、すべての免許行政庁が同一のシステムを活用する必要があることからシステムの管理・運用については、免許行政庁間での取り決めにより、上記法人を管理運用機関として決定している。このことは、「公共調達の適正化について」（平成１８年８月２５日、財計第２０１７号）の記１．（２）①「競争性のない随意契約によらざるを得ない場合におけるイ（ニ）「地方公共団体との取り決めにより、契約の相手方が一に定められているもの」に該当する。以上の理由から、本業務については、一般財団法人不動産適正取引推進機構と随意契約を締結するものである。
会計法第２９条の３第４項及び予決令第１０２条の４第３号</v>
      </c>
    </row>
    <row r="32" spans="1:19" ht="216" x14ac:dyDescent="0.15">
      <c r="A32" s="17" t="s">
        <v>91</v>
      </c>
      <c r="B32" s="18" t="s">
        <v>66</v>
      </c>
      <c r="C32" s="19">
        <v>43192</v>
      </c>
      <c r="D32" s="20" t="s">
        <v>67</v>
      </c>
      <c r="E32" s="20" t="s">
        <v>18</v>
      </c>
      <c r="F32" s="21">
        <v>2201615</v>
      </c>
      <c r="G32" s="21">
        <v>2201615</v>
      </c>
      <c r="H32" s="22">
        <f>IF(F32="－","－",G32/F32)</f>
        <v>1</v>
      </c>
      <c r="I32" s="20" t="s">
        <v>92</v>
      </c>
      <c r="J32" s="23" t="s">
        <v>44</v>
      </c>
      <c r="K32" s="23" t="s">
        <v>322</v>
      </c>
      <c r="L32" s="24"/>
      <c r="S32" s="16" t="str">
        <f t="shared" si="0"/>
        <v>西川排水機場及び鳥屋野潟排水機場操作委託分任支出負担行為担当官
北陸地方整備局　信濃川下流河川事務所長　目　黒　嗣　樹
新潟県新潟市中央区文京町１４番１３号本業務は、新潟市内の一級河川信濃川直轄管理区間に存する河川管理施設の西川排水機場及び鳥屋野潟排水機場について、信濃川の洪水時において排水ポンプ運転及びゲートの開閉操作を行うものである。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v>
      </c>
    </row>
    <row r="33" spans="1:19" ht="256.5" x14ac:dyDescent="0.15">
      <c r="A33" s="17" t="s">
        <v>93</v>
      </c>
      <c r="B33" s="18" t="s">
        <v>66</v>
      </c>
      <c r="C33" s="19">
        <v>43192</v>
      </c>
      <c r="D33" s="20" t="s">
        <v>94</v>
      </c>
      <c r="E33" s="20" t="s">
        <v>18</v>
      </c>
      <c r="F33" s="21">
        <v>2493413</v>
      </c>
      <c r="G33" s="21">
        <v>2493413</v>
      </c>
      <c r="H33" s="22">
        <f>IF(F33="－","－",G33/F33)</f>
        <v>1</v>
      </c>
      <c r="I33" s="20" t="s">
        <v>95</v>
      </c>
      <c r="J33" s="23" t="s">
        <v>44</v>
      </c>
      <c r="K33" s="23" t="s">
        <v>322</v>
      </c>
      <c r="L33" s="24"/>
      <c r="S33" s="16" t="str">
        <f t="shared" si="0"/>
        <v>柳場第１雨水排水樋門他操作委託分任支出負担行為担当官
北陸地方整備局　信濃川下流河川事務所長　目　黒　嗣　樹
新潟県新潟市中央区文京町１４番１３号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v>
      </c>
    </row>
    <row r="34" spans="1:19" ht="68.25" customHeight="1" x14ac:dyDescent="0.15">
      <c r="A34" s="17" t="s">
        <v>96</v>
      </c>
      <c r="B34" s="18" t="s">
        <v>97</v>
      </c>
      <c r="C34" s="19">
        <v>43192</v>
      </c>
      <c r="D34" s="20" t="s">
        <v>98</v>
      </c>
      <c r="E34" s="20" t="s">
        <v>18</v>
      </c>
      <c r="F34" s="21">
        <v>2532220</v>
      </c>
      <c r="G34" s="21">
        <v>2532220</v>
      </c>
      <c r="H34" s="22">
        <f>IF(F34="－","－",G34/F34)</f>
        <v>1</v>
      </c>
      <c r="I34" s="20" t="s">
        <v>24</v>
      </c>
      <c r="J34" s="23" t="s">
        <v>29</v>
      </c>
      <c r="K34" s="23" t="s">
        <v>322</v>
      </c>
      <c r="L34" s="24"/>
      <c r="S34" s="16" t="str">
        <f t="shared" si="0"/>
        <v>利賀ダム現場連絡所設置に係る建物賃貸借料分任支出負担行為担当官
北陸地方整備局　利賀ダム工事事務所長　山　田　幸　男
富山県砺波市太郎丸１－５－１０場所が限定されることにより、供給者が一に特定される賃貸借契約</v>
      </c>
    </row>
    <row r="35" spans="1:19" ht="94.5" x14ac:dyDescent="0.15">
      <c r="A35" s="17" t="s">
        <v>99</v>
      </c>
      <c r="B35" s="18" t="s">
        <v>100</v>
      </c>
      <c r="C35" s="19">
        <v>43192</v>
      </c>
      <c r="D35" s="20" t="s">
        <v>101</v>
      </c>
      <c r="E35" s="20" t="s">
        <v>18</v>
      </c>
      <c r="F35" s="21">
        <v>2660832</v>
      </c>
      <c r="G35" s="21">
        <v>2660832</v>
      </c>
      <c r="H35" s="22">
        <f>IF(F35="－","－",G35/F35)</f>
        <v>1</v>
      </c>
      <c r="I35" s="20" t="s">
        <v>102</v>
      </c>
      <c r="J35" s="23" t="s">
        <v>25</v>
      </c>
      <c r="K35" s="23" t="s">
        <v>322</v>
      </c>
      <c r="L35" s="24"/>
      <c r="S35" s="16" t="str">
        <f t="shared" si="0"/>
        <v>平成３０年度荒川ＰＡ浄化槽維持管理等業務委託分任支出負担行為担当官
北陸地方整備局　羽越河川国道事務所長　渡　辺　隆　幸
新潟県村上市藤沢２７－１本業務の実施にあたっては、 荒川PAが存する地区の当該業務を履行する村上市の許可業者は、 1社のみであるため、 上記業者と随意契約を締結するものである。
会計法第２９条の３第４項及び予決令第１０２条の４第３号</v>
      </c>
    </row>
    <row r="36" spans="1:19" ht="175.5" x14ac:dyDescent="0.15">
      <c r="A36" s="17" t="s">
        <v>103</v>
      </c>
      <c r="B36" s="18" t="s">
        <v>88</v>
      </c>
      <c r="C36" s="19">
        <v>43192</v>
      </c>
      <c r="D36" s="20" t="s">
        <v>104</v>
      </c>
      <c r="E36" s="20" t="s">
        <v>18</v>
      </c>
      <c r="F36" s="21">
        <v>2916000</v>
      </c>
      <c r="G36" s="21">
        <v>2916000</v>
      </c>
      <c r="H36" s="22">
        <f>IF(F36="－","－",G36/F36)</f>
        <v>1</v>
      </c>
      <c r="I36" s="20" t="s">
        <v>105</v>
      </c>
      <c r="J36" s="23" t="s">
        <v>25</v>
      </c>
      <c r="K36" s="23" t="s">
        <v>322</v>
      </c>
      <c r="L36" s="24"/>
      <c r="S36" s="16" t="str">
        <f t="shared" si="0"/>
        <v>企業情報提供業務支出負担行為担当官
北陸地方整備局長　小俣　篤
新潟県新潟市中央区美咲町１－１－１　新潟美咲合同庁舎１号館本業務は、一般競争（指名競争）に参加する者に必要な資格の認定において客観的評価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上記法人は公共工事の発注機関が必要とする企業情報等（発注者支援データベース）を開発、運用、管理している唯一の機関である。よって会計法第２９条の３第４項及び予算決算及び会計令１０２条の４第３号の規定により上記業者と随意契約を締結するものである。
会計法第２９条の３第４項及び予決令第１０２条の４第３号</v>
      </c>
    </row>
    <row r="37" spans="1:19" ht="216" x14ac:dyDescent="0.15">
      <c r="A37" s="17" t="s">
        <v>106</v>
      </c>
      <c r="B37" s="18" t="s">
        <v>31</v>
      </c>
      <c r="C37" s="19">
        <v>43192</v>
      </c>
      <c r="D37" s="20" t="s">
        <v>107</v>
      </c>
      <c r="E37" s="20" t="s">
        <v>18</v>
      </c>
      <c r="F37" s="21">
        <v>3780000</v>
      </c>
      <c r="G37" s="21">
        <v>3780000</v>
      </c>
      <c r="H37" s="22">
        <f>IF(F37="－","－",G37/F37)</f>
        <v>1</v>
      </c>
      <c r="I37" s="20" t="s">
        <v>108</v>
      </c>
      <c r="J37" s="23" t="s">
        <v>25</v>
      </c>
      <c r="K37" s="23" t="s">
        <v>322</v>
      </c>
      <c r="L37" s="24"/>
      <c r="S37" s="16" t="str">
        <f t="shared" si="0"/>
        <v>栗ノ木・紫竹山道路、広報広聴施設賃貸借分任支出負担行為担当官
北陸地方整備局　新潟国道事務所長　大　江　真　弘
新潟県新潟市中央区南笹口２丁目１番６５号本契約により賃貸借する栗ノ木・紫竹山道路、広報広聴施設は、平成２７年６月より、地元住民の事業に対する不安解消を図れる場として、また、事業ＰＲの発信地として、買収済みの事業用地内に設置していたものである。 この施設は、事業計画平面図の展示、相談テーブル及び空調設備の配置等、相談用施設としての機能を有しており、継続利用が可能な状態を維持しているものである。  本施設の設置、施設材料の保守は、上記のコマツハウス株式会社（平成２８年４月２８日に社名変更）新潟営業所が平成２７年６月より継続して行っており、迅速かつ万全な保守及び実施体制が確立されている。  相談室の運営にあたり、施設を毎回新規のものに入れ替えることは、設置及び撤去期間に施設を使用することができなくなることから、平成２７年度の「栗ノ木・紫竹山道路、広報広聴施設賃貸借」の一般競争方式の入札公告時において、次年度以降平成２９年度までの随意契約を公表済みであり、平成２８年度に引き続き３年目となる平成２９年度の賃貸借を行うものである。  以上の理由から会計法第２９条の３第４項及び予算決算及び会計令第１０２条の４第３号の規定により、株式会社システムハウスアールアンドシー新潟営業所と随意契約を締結するものである</v>
      </c>
    </row>
    <row r="38" spans="1:19" ht="121.5" x14ac:dyDescent="0.15">
      <c r="A38" s="17" t="s">
        <v>109</v>
      </c>
      <c r="B38" s="18" t="s">
        <v>97</v>
      </c>
      <c r="C38" s="19">
        <v>43192</v>
      </c>
      <c r="D38" s="20" t="s">
        <v>110</v>
      </c>
      <c r="E38" s="20" t="s">
        <v>18</v>
      </c>
      <c r="F38" s="21">
        <v>3876732</v>
      </c>
      <c r="G38" s="21">
        <v>3876732</v>
      </c>
      <c r="H38" s="22">
        <f>IF(F38="－","－",G38/F38)</f>
        <v>1</v>
      </c>
      <c r="I38" s="20" t="s">
        <v>111</v>
      </c>
      <c r="J38" s="23" t="s">
        <v>25</v>
      </c>
      <c r="K38" s="23" t="s">
        <v>322</v>
      </c>
      <c r="L38" s="24"/>
      <c r="S38" s="16" t="str">
        <f t="shared" si="0"/>
        <v>宿舎及び倉庫敷地賃貸借分任支出負担行為担当官
北陸地方整備局　利賀ダム工事事務所長　山　田　幸　男
富山県砺波市太郎丸１－５－１０本件は、平成８年度に当時の建設省利賀ダム調査事務所が設置した宿舎のために必要な土地として、土地所有者である上記契約相手方と土地賃貸借契約を締結した。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ため、会計法第２９条の３第４項に基づき、「契約の性質又は目的が競争を許さない場合…随意契約によるものとする。」に該当すると思われ、かつ、平成２９年度においても、宿舎として必要なため、継続して随意契約を行うものである。</v>
      </c>
    </row>
    <row r="39" spans="1:19" ht="135" x14ac:dyDescent="0.15">
      <c r="A39" s="17" t="s">
        <v>112</v>
      </c>
      <c r="B39" s="18" t="s">
        <v>16</v>
      </c>
      <c r="C39" s="19">
        <v>43192</v>
      </c>
      <c r="D39" s="20" t="s">
        <v>113</v>
      </c>
      <c r="E39" s="20" t="s">
        <v>18</v>
      </c>
      <c r="F39" s="21">
        <v>3888000</v>
      </c>
      <c r="G39" s="21">
        <v>3888000</v>
      </c>
      <c r="H39" s="22">
        <f>IF(F39="－","－",G39/F39)</f>
        <v>1</v>
      </c>
      <c r="I39" s="20" t="s">
        <v>114</v>
      </c>
      <c r="J39" s="23" t="s">
        <v>25</v>
      </c>
      <c r="K39" s="23" t="s">
        <v>322</v>
      </c>
      <c r="L39" s="24"/>
      <c r="S39" s="16" t="str">
        <f t="shared" si="0"/>
        <v>三条国道出張所建物賃貸借契約分任支出負担行為担当官
北陸地方整備局　長岡国道事務所長　星野　成彦
新潟県長岡市中沢４丁目４３０－１本契約は、長岡国道事務所が三条国道出張所として使用する建物の賃貸借を行うものである。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 11.8ｋｍ）」の改築工事で、施工管理及び関係機関との調整を担当、平成２９年度も引続きトンネル、橋梁等の工事を推進する予定である。　以上のことからも引続き業務を執行するに当たっては、現庁舎が施工現場にも近い等から庁舎として借上げを行うもので、上記業者と随意契約を締結するものである。</v>
      </c>
    </row>
    <row r="40" spans="1:19" ht="162" x14ac:dyDescent="0.15">
      <c r="A40" s="17" t="s">
        <v>115</v>
      </c>
      <c r="B40" s="18" t="s">
        <v>58</v>
      </c>
      <c r="C40" s="19">
        <v>43192</v>
      </c>
      <c r="D40" s="20" t="s">
        <v>116</v>
      </c>
      <c r="E40" s="20" t="s">
        <v>18</v>
      </c>
      <c r="F40" s="21">
        <v>4384800</v>
      </c>
      <c r="G40" s="21">
        <v>4289760</v>
      </c>
      <c r="H40" s="22">
        <f>IF(F40="－","－",G40/F40)</f>
        <v>0.97832512315270936</v>
      </c>
      <c r="I40" s="20" t="s">
        <v>117</v>
      </c>
      <c r="J40" s="23" t="s">
        <v>25</v>
      </c>
      <c r="K40" s="23" t="s">
        <v>322</v>
      </c>
      <c r="L40" s="24"/>
      <c r="S40" s="16" t="str">
        <f t="shared" si="0"/>
        <v>平成３０年度千曲川・犀川直轄改修１００周年記念事業企画運営業務分任支出負担行為担当官
北陸地方整備局　千曲川河川事務所長　木　村　　勲
長野県長野市鶴賀字峰村７４番地本業務は、「千曲川・犀川直轄改修１００周年記念事業」の企画運営等を行う業務である。本業務の実施にあたり、企画競争を実施し、企画提案書の提出を求めたところ、３者から企画提案書が提出された。適切な契約の相手方かどうか判断するため、企画競争委員会において、上記会社については、「企業の業務経験及び能力」、「配置予定技術者の業務経験及び能力」、「業務実施方針及び手法」及び「特定テーマに対する提案」において、総合的に最適な提案を行った者と認められるので、契約の相手方として特定した。以上の理由により、(株)ながのアド・ビューローと随意契約するものである。
会計法第２９条の３第４項及び予決令第１０２条の４第３号</v>
      </c>
    </row>
    <row r="41" spans="1:19" ht="135" x14ac:dyDescent="0.15">
      <c r="A41" s="17" t="s">
        <v>118</v>
      </c>
      <c r="B41" s="18" t="s">
        <v>88</v>
      </c>
      <c r="C41" s="19">
        <v>43192</v>
      </c>
      <c r="D41" s="20" t="s">
        <v>119</v>
      </c>
      <c r="E41" s="20" t="s">
        <v>18</v>
      </c>
      <c r="F41" s="21">
        <v>5572800</v>
      </c>
      <c r="G41" s="21">
        <v>5572800</v>
      </c>
      <c r="H41" s="22">
        <f>IF(F41="－","－",G41/F41)</f>
        <v>1</v>
      </c>
      <c r="I41" s="20" t="s">
        <v>120</v>
      </c>
      <c r="J41" s="23" t="s">
        <v>25</v>
      </c>
      <c r="K41" s="23" t="s">
        <v>322</v>
      </c>
      <c r="L41" s="24"/>
      <c r="S41" s="16" t="str">
        <f t="shared" si="0"/>
        <v>平成３０年度時事行政情報提供業務支出負担行為担当官
北陸地方整備局長　小俣　篤
新潟県新潟市中央区美咲町１－１－１　新潟美咲合同庁舎１号館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よって、「ｉＪＡＭＰ」を提供している(株)時事通信社を選定するものである。
会計法第２９条の３第４項及び予決令第１０２条の４第３号</v>
      </c>
    </row>
    <row r="42" spans="1:19" ht="67.5" x14ac:dyDescent="0.15">
      <c r="A42" s="17" t="s">
        <v>121</v>
      </c>
      <c r="B42" s="18" t="s">
        <v>36</v>
      </c>
      <c r="C42" s="19">
        <v>43192</v>
      </c>
      <c r="D42" s="20" t="s">
        <v>32</v>
      </c>
      <c r="E42" s="20" t="s">
        <v>18</v>
      </c>
      <c r="F42" s="21">
        <v>5798534</v>
      </c>
      <c r="G42" s="21">
        <v>5798534</v>
      </c>
      <c r="H42" s="22">
        <f>IF(F42="－","－",G42/F42)</f>
        <v>1</v>
      </c>
      <c r="I42" s="20" t="s">
        <v>24</v>
      </c>
      <c r="J42" s="23" t="s">
        <v>29</v>
      </c>
      <c r="K42" s="23" t="s">
        <v>322</v>
      </c>
      <c r="L42" s="24"/>
      <c r="S42" s="16" t="str">
        <f t="shared" si="0"/>
        <v>石川海岸の海岸保全施設整備事業（小松工区）及び一級河川梯川改修事業土地賃貸借料分任支出負担行為担当官
北陸地方整備局　金沢河川国道事務所長　山　田　哲　也
石川県金沢市西念４丁目２３番５号場所が限定されることにより、供給者が一に特定される賃貸借契約</v>
      </c>
    </row>
    <row r="43" spans="1:19" ht="162" x14ac:dyDescent="0.15">
      <c r="A43" s="17" t="s">
        <v>122</v>
      </c>
      <c r="B43" s="18" t="s">
        <v>36</v>
      </c>
      <c r="C43" s="19">
        <v>43192</v>
      </c>
      <c r="D43" s="20" t="s">
        <v>123</v>
      </c>
      <c r="E43" s="20" t="s">
        <v>18</v>
      </c>
      <c r="F43" s="21">
        <v>6847200</v>
      </c>
      <c r="G43" s="21">
        <v>6044340</v>
      </c>
      <c r="H43" s="22">
        <f>IF(F43="－","－",G43/F43)</f>
        <v>0.88274623203645286</v>
      </c>
      <c r="I43" s="20" t="s">
        <v>124</v>
      </c>
      <c r="J43" s="23" t="s">
        <v>25</v>
      </c>
      <c r="K43" s="23" t="s">
        <v>322</v>
      </c>
      <c r="L43" s="24"/>
      <c r="S43" s="16" t="str">
        <f t="shared" si="0"/>
        <v>平成３０年度白山砂防科学館運営補助業務分任支出負担行為担当官
北陸地方整備局　金沢河川国道事務所長　山　田　哲　也
石川県金沢市西念４丁目２３番５号　本業務は、白山砂防科学館、砂防事業及び地すべり対策事業に関する広報の検討、砂防通信の作成及び科学館開館時の運営補助を行う業務である。　本業務の実施にあたり、企画競争を実施し、企画提案書の提案を求めたところ、１者から企画提案書が提出された。　提出された企画提案書について、企画競争委員会において、実施方針及び評価テーマに対する技術提案（白山砂防科学館と地域が連携した広報をするための工夫について）について総合的に審査を行った結果、上記法人については、本業務を適切に遂行できるものと判断し、契約の相手方として特定した。　以上の理由により、（特非）白峰まちづくり協議会と随意契約するものである。
会計法第２９条の３第４項及び予決令第１０２条の４第３号</v>
      </c>
    </row>
    <row r="44" spans="1:19" ht="148.5" x14ac:dyDescent="0.15">
      <c r="A44" s="17" t="s">
        <v>125</v>
      </c>
      <c r="B44" s="18" t="s">
        <v>97</v>
      </c>
      <c r="C44" s="19">
        <v>43192</v>
      </c>
      <c r="D44" s="20" t="s">
        <v>126</v>
      </c>
      <c r="E44" s="20" t="s">
        <v>18</v>
      </c>
      <c r="F44" s="21">
        <v>8461836</v>
      </c>
      <c r="G44" s="21">
        <v>8461836</v>
      </c>
      <c r="H44" s="22">
        <f>IF(F44="－","－",G44/F44)</f>
        <v>1</v>
      </c>
      <c r="I44" s="20" t="s">
        <v>127</v>
      </c>
      <c r="J44" s="23" t="s">
        <v>29</v>
      </c>
      <c r="K44" s="23" t="s">
        <v>322</v>
      </c>
      <c r="L44" s="24"/>
      <c r="S44" s="16" t="str">
        <f t="shared" si="0"/>
        <v>利賀ダム工事事務所庁舎敷地賃貸借分任支出負担行為担当官
北陸地方整備局　利賀ダム工事事務所長　山　田　幸　男
富山県砺波市太郎丸１－５－１０本件は、平成元年に当時の建設省利賀ダム調査事務所が庁舎のため　　　　　　　　　　に必要な土地として、土地所有者である上記契約相手方と土地賃貸借契約を締結した。契約相手方が土地所有者であること及びその上物として設置されている利賀ダム工事事務所庁舎については、当事務所所管の国有財産であるため、会計法第２９条の３第４項に基づき、「契約の性質又は目的が競争を許さない場合…随意契約によるものとする。」に該当すると思われ、かつ、平成３０年度においても、庁舎として必要なため、継続して随意契約を行うものである。
会計法第２９条の３第４項及び予決令第１０２条の４第３号</v>
      </c>
    </row>
    <row r="45" spans="1:19" ht="162" x14ac:dyDescent="0.15">
      <c r="A45" s="17" t="s">
        <v>128</v>
      </c>
      <c r="B45" s="18" t="s">
        <v>36</v>
      </c>
      <c r="C45" s="19">
        <v>43192</v>
      </c>
      <c r="D45" s="20" t="s">
        <v>129</v>
      </c>
      <c r="E45" s="20" t="s">
        <v>18</v>
      </c>
      <c r="F45" s="21">
        <v>8461836</v>
      </c>
      <c r="G45" s="21">
        <v>8461836</v>
      </c>
      <c r="H45" s="22">
        <f>IF(F45="－","－",G45/F45)</f>
        <v>1</v>
      </c>
      <c r="I45" s="20" t="s">
        <v>130</v>
      </c>
      <c r="J45" s="23" t="s">
        <v>25</v>
      </c>
      <c r="K45" s="23" t="s">
        <v>322</v>
      </c>
      <c r="L45" s="24"/>
      <c r="S45" s="16" t="str">
        <f t="shared" si="0"/>
        <v>平成３０年度甚之助谷排水トンネル工事材料品保管契約分任支出負担行為担当官
北陸地方整備局　金沢河川国道事務所長　山　田　哲　也
石川県金沢市西念４丁目２３番５号本契約で保管する工事材料品は、甚之助谷地すべり対策排水トンネルE期工事にて製作したライナープレー トである。この製品は、甚之助排水トンネルの掘削断面に合わせて製作した特注品である。ライ ナープレー トという製品の特性上、材料品自体がゆるやかな曲線となっており厚みも非常に薄いため、屋外広存置した場合、積雪等により荷重がかかると変形することが想定される。加えて、長距離運搬が複数回に及ぶと、運搬による振動で製品が変形するととから、 製作した会社の倉庫で引き続き保管することが妥当である。以上のことより、相手方と会計法第29条の3第4項及び予決令第1 0 2条の4第3号に基づき随意契約を締結するものである。
会計法第２９条の３第４項及び予決令第１０２条の４第３号</v>
      </c>
    </row>
    <row r="46" spans="1:19" ht="148.5" x14ac:dyDescent="0.15">
      <c r="A46" s="17" t="s">
        <v>131</v>
      </c>
      <c r="B46" s="18" t="s">
        <v>36</v>
      </c>
      <c r="C46" s="19">
        <v>43192</v>
      </c>
      <c r="D46" s="20" t="s">
        <v>132</v>
      </c>
      <c r="E46" s="20" t="s">
        <v>18</v>
      </c>
      <c r="F46" s="21">
        <v>10000800</v>
      </c>
      <c r="G46" s="21">
        <v>9990000</v>
      </c>
      <c r="H46" s="22">
        <f>IF(F46="－","－",G46/F46)</f>
        <v>0.9989200863930886</v>
      </c>
      <c r="I46" s="20" t="s">
        <v>133</v>
      </c>
      <c r="J46" s="23" t="s">
        <v>25</v>
      </c>
      <c r="K46" s="23" t="s">
        <v>322</v>
      </c>
      <c r="L46" s="24"/>
      <c r="S46" s="16" t="str">
        <f t="shared" si="0"/>
        <v>平成３０年度手取川・梯川総合水防演習運営支援業務分任支出負担行為担当官
北陸地方整備局　金沢河川国道事務所長　山　田　哲　也
石川県金沢市西念４丁目２３番５号　本業務は、平成３０年に実施する手取川・梯川総合水防演習に関する運営支援を行う業務である。　本業務の実施にあたり、企画競争を実施し、企画提案書の提出を求めたところ、１者から企画提案書が提出された。　企画競争委員会において、総合水防演習運営支援の業務実績、本業務の実施方針、評価テーマに対する提案について総合的に審査を行った結果、上記者については、本業務を適切に遂行できるものと判断し、契約の相手方として特定した。　以上の理由により、一般社団法人　北陸地域づくり協会と随意契約するものである。
会計法第２９条の３第４項及び予決令第１０２条の４第３号</v>
      </c>
    </row>
    <row r="47" spans="1:19" ht="162" x14ac:dyDescent="0.15">
      <c r="A47" s="17" t="s">
        <v>134</v>
      </c>
      <c r="B47" s="18" t="s">
        <v>41</v>
      </c>
      <c r="C47" s="19">
        <v>43192</v>
      </c>
      <c r="D47" s="20" t="s">
        <v>135</v>
      </c>
      <c r="E47" s="20" t="s">
        <v>18</v>
      </c>
      <c r="F47" s="21">
        <v>13219200</v>
      </c>
      <c r="G47" s="21">
        <v>13219200</v>
      </c>
      <c r="H47" s="22">
        <f>IF(F47="－","－",G47/F47)</f>
        <v>1</v>
      </c>
      <c r="I47" s="20" t="s">
        <v>136</v>
      </c>
      <c r="J47" s="23" t="s">
        <v>25</v>
      </c>
      <c r="K47" s="23" t="s">
        <v>322</v>
      </c>
      <c r="L47" s="24"/>
      <c r="S47" s="16" t="str">
        <f t="shared" si="0"/>
        <v>平成３０年度信濃川大河津資料館管理補助業務分任支出負担行為担当官
北陸地方整備局　信濃川河川事務所長　田　部　成　幸
新潟県長岡市信濃１丁目５番３０号本業務は、信濃川大河津資料館の円滑な運営を行うため、管理補助を行うものである。本業務の実施にあたっては、大河津分水の広報活動に関する効率的・効果的な信濃川大河津資料館の運営が求められる。そこで、信濃川や大河津分水に関する歴史や役割等を熟知しているとともに、公共施設等としての資料館の管理業務実績及び経験を活かして多くの来訪者から理解を得ることができる者を、企画競争（役務）にて選定することとした。以上より、会計法第２９条の３第４項及び予決令第１０２条の４第３号の規定に基づき、「企画競争委員会」において最も高い評価を得た者と随意契約を締結するものである。
会計法第２９条の３第４項及び予決令第１０２条の４第３号</v>
      </c>
    </row>
    <row r="48" spans="1:19" ht="283.5" x14ac:dyDescent="0.15">
      <c r="A48" s="17" t="s">
        <v>137</v>
      </c>
      <c r="B48" s="18" t="s">
        <v>88</v>
      </c>
      <c r="C48" s="19">
        <v>43192</v>
      </c>
      <c r="D48" s="20" t="s">
        <v>138</v>
      </c>
      <c r="E48" s="20" t="s">
        <v>18</v>
      </c>
      <c r="F48" s="21">
        <v>14891040</v>
      </c>
      <c r="G48" s="21">
        <v>14891040</v>
      </c>
      <c r="H48" s="22">
        <f>IF(F48="－","－",G48/F48)</f>
        <v>1</v>
      </c>
      <c r="I48" s="20" t="s">
        <v>139</v>
      </c>
      <c r="J48" s="23" t="s">
        <v>25</v>
      </c>
      <c r="K48" s="23" t="s">
        <v>322</v>
      </c>
      <c r="L48" s="24"/>
      <c r="S48" s="16" t="str">
        <f t="shared" si="0"/>
        <v>Ｈ３０建設機械（バックホウ（０．８ｍ３　２．９ｔ吊クレーン機能付）２台外８台）賃貸借支出負担行為担当官
北陸地方整備局長　小俣　篤
新潟県新潟市中央区美咲町１－１－１　新潟美咲合同庁舎１号館　本契約において賃貸借する建設機械は、平成27～29年度『黒薙川第２号下流砂防堰堤工事』にて受注者が(株)黒部重機から借り上げ使用をしていた。また『黒薙川第２号下流砂防堰堤工事』は引き続き平成30年度以降も施工する予定である。　建設機械の現場への陸上輸送手段は「黒部峡谷鉄道」のみであり、軌道幅及び高さの制約から当該機械の分解が必要である。また、分解しても鉄道輸送限界を超える部分については、ヘリコプターによる空輸を行う必要がある。　当該建設機械を平成30年度工事の開始まで現地へ存置した場合、分解組立と運搬費（黒部峡谷鉄道およびヘリ輸送）に要する費用を縮減することができる。また、建設機械の現地への陸上輸送手段は「黒部峡谷鉄道」のみであり、軌道幅及び高さなどの制約から当該機械の分解が必要となるなど制約条件が設けられている。これらの条件に対応できる重機及び当該鉄道輸送用架台等を所有しているのは(株)黒部重機のみである。　現在(平成30年３月31日まで)、建設機械の現場存置については、平成29年12月15日に(株)黒部重機と賃貸借契約を締結している。　上記理由により、本契約を履行できるのは現在既に存置されている重機の所有者である(株)黒部重機のみで、その性質上競争を許さない。　よって、会計法第２９条の３第４項、予算決算及び会計令第１０２条の４第３号により、上記業者と随意契約を結ぶものである。
会計法第２９条の３第４項及び予決令第１０２条の４第３号</v>
      </c>
    </row>
    <row r="49" spans="1:19" ht="121.5" x14ac:dyDescent="0.15">
      <c r="A49" s="17" t="s">
        <v>140</v>
      </c>
      <c r="B49" s="18" t="s">
        <v>36</v>
      </c>
      <c r="C49" s="19">
        <v>43192</v>
      </c>
      <c r="D49" s="20" t="s">
        <v>141</v>
      </c>
      <c r="E49" s="20" t="s">
        <v>18</v>
      </c>
      <c r="F49" s="21">
        <v>18468000</v>
      </c>
      <c r="G49" s="21">
        <v>18468000</v>
      </c>
      <c r="H49" s="22">
        <f>IF(F49="－","－",G49/F49)</f>
        <v>1</v>
      </c>
      <c r="I49" s="20" t="s">
        <v>142</v>
      </c>
      <c r="J49" s="23" t="s">
        <v>25</v>
      </c>
      <c r="K49" s="23" t="s">
        <v>322</v>
      </c>
      <c r="L49" s="24"/>
      <c r="S49" s="16" t="str">
        <f t="shared" si="0"/>
        <v>平成３０年度遺跡出土遺物整理作業（河川事業）分任支出負担行為担当官
北陸地方整備局　金沢河川国道事務所長　山　田　哲　也
石川県金沢市西念４丁目２３番５号本業務は、河川事業に関係した過去の発掘調査において、確認された遺物の整理作業を行うものである。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v>
      </c>
    </row>
    <row r="50" spans="1:19" ht="121.5" x14ac:dyDescent="0.15">
      <c r="A50" s="17" t="s">
        <v>143</v>
      </c>
      <c r="B50" s="18" t="s">
        <v>36</v>
      </c>
      <c r="C50" s="19">
        <v>43192</v>
      </c>
      <c r="D50" s="20" t="s">
        <v>141</v>
      </c>
      <c r="E50" s="20" t="s">
        <v>18</v>
      </c>
      <c r="F50" s="21">
        <v>52704000</v>
      </c>
      <c r="G50" s="21">
        <v>52704000</v>
      </c>
      <c r="H50" s="22">
        <f>IF(F50="－","－",G50/F50)</f>
        <v>1</v>
      </c>
      <c r="I50" s="20" t="s">
        <v>144</v>
      </c>
      <c r="J50" s="23" t="s">
        <v>25</v>
      </c>
      <c r="K50" s="23" t="s">
        <v>322</v>
      </c>
      <c r="L50" s="24"/>
      <c r="S50" s="16" t="str">
        <f t="shared" si="0"/>
        <v>平成３０年度遺跡出土遺物整理作業（道路事業）分任支出負担行為担当官
北陸地方整備局　金沢河川国道事務所長　山　田　哲　也
石川県金沢市西念４丁目２３番５号本業務は、道路事業の発掘調査において、確認された遺物の整理作業を行うものである。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v>
      </c>
    </row>
    <row r="51" spans="1:19" ht="162" x14ac:dyDescent="0.15">
      <c r="A51" s="17" t="s">
        <v>145</v>
      </c>
      <c r="B51" s="18" t="s">
        <v>55</v>
      </c>
      <c r="C51" s="19">
        <v>43192</v>
      </c>
      <c r="D51" s="20" t="s">
        <v>146</v>
      </c>
      <c r="E51" s="20" t="s">
        <v>18</v>
      </c>
      <c r="F51" s="21">
        <v>53480825</v>
      </c>
      <c r="G51" s="21">
        <v>53480825</v>
      </c>
      <c r="H51" s="22">
        <f>IF(F51="－","－",G51/F51)</f>
        <v>1</v>
      </c>
      <c r="I51" s="20" t="s">
        <v>147</v>
      </c>
      <c r="J51" s="23" t="s">
        <v>44</v>
      </c>
      <c r="K51" s="23" t="s">
        <v>322</v>
      </c>
      <c r="L51" s="24"/>
      <c r="S51" s="16" t="str">
        <f t="shared" si="0"/>
        <v>猪谷楡原道路事業に伴う埋蔵文化財調査分任支出負担行為担当官
北陸地方整備局　富山河川国道事務所長　福　濱　方　哉
富山県富山市奥田新町２番１号本調査は、猪谷楡原道路事業に伴い確認された富山市布尻地先の布尻遺跡の遺物整理を行うものである。埋蔵文化財に関する調査については文化財保護法により規定されており、文化財保護法第九十九条により埋蔵文化財が包蔵すると認められる土地の発掘については地方公共団体により施行するとされている。本調査の実施にあたり、富山県教育委員会と協議を行った結果、平成３０年３月２８日付け生学第９０７号で「公益財団法人富山県文化振興財団と契約すること」と回答があった。よって、会計法第２９条の３第４項、予決令第１０２条の４第３号に基づき、公益財団法人富山県文化振興財団と契約を行うものである。
会計法第２９条の３第４項及び予決令第１０２条の４第３号</v>
      </c>
    </row>
    <row r="52" spans="1:19" ht="189" x14ac:dyDescent="0.15">
      <c r="A52" s="17" t="s">
        <v>148</v>
      </c>
      <c r="B52" s="18" t="s">
        <v>149</v>
      </c>
      <c r="C52" s="19">
        <v>43192</v>
      </c>
      <c r="D52" s="20" t="s">
        <v>150</v>
      </c>
      <c r="E52" s="20" t="s">
        <v>18</v>
      </c>
      <c r="F52" s="21">
        <v>56462400</v>
      </c>
      <c r="G52" s="21">
        <v>55404000</v>
      </c>
      <c r="H52" s="22">
        <f>IF(F52="－","－",G52/F52)</f>
        <v>0.98125478194338178</v>
      </c>
      <c r="I52" s="20" t="s">
        <v>151</v>
      </c>
      <c r="J52" s="23" t="s">
        <v>25</v>
      </c>
      <c r="K52" s="23" t="s">
        <v>322</v>
      </c>
      <c r="L52" s="24"/>
      <c r="S52" s="16" t="str">
        <f t="shared" si="0"/>
        <v>平成３０年度阿賀川住民参加型河川管理作業分任支出負担行為担当官
北陸地方整備局　阿賀川河川事務所長　柳　正　市
福島県会津若松市表町２－７０本作業は、阿賀川河川事務所で行っている河川管理及び河川事業を円滑に推進するため、従来から沿川住民により実施してきた堤防除草、堤防点検等を通じて河川愛護、水防意識の高揚など河川に対する理解を深め、より一層「住民参加による河川管理の推進」に寄与することを目的とし、特定の利害に偏することなく、中立性・公平性を有しつつ沿川住民との連携を図りながら実施するものである。本作業については、企画競争方式により選定することとし、「選定委員会」において企画提案書を審査した結果、技術的に優れた特定非営利活動法人会津阿賀川流域ネットワークが特定されたものである。よって、会計法第２９条の３第４項及び予算決算及び会計令第１０２条の４第３号の規定により特定非営利活動法人会津阿賀川流域ネットワークと随意契約を締結するものである。
会計法第２９条の３第４項及び予決令第１０２条の４第３号</v>
      </c>
    </row>
    <row r="53" spans="1:19" ht="175.5" x14ac:dyDescent="0.15">
      <c r="A53" s="17" t="s">
        <v>152</v>
      </c>
      <c r="B53" s="18" t="s">
        <v>55</v>
      </c>
      <c r="C53" s="19">
        <v>43192</v>
      </c>
      <c r="D53" s="20" t="s">
        <v>153</v>
      </c>
      <c r="E53" s="20" t="s">
        <v>18</v>
      </c>
      <c r="F53" s="21">
        <v>56508577</v>
      </c>
      <c r="G53" s="21">
        <v>56508577</v>
      </c>
      <c r="H53" s="22">
        <f>IF(F53="－","－",G53/F53)</f>
        <v>1</v>
      </c>
      <c r="I53" s="20" t="s">
        <v>154</v>
      </c>
      <c r="J53" s="23" t="s">
        <v>25</v>
      </c>
      <c r="K53" s="23" t="s">
        <v>322</v>
      </c>
      <c r="L53" s="24"/>
      <c r="S53" s="16" t="str">
        <f t="shared" si="0"/>
        <v>平成３０年度一般国道４７０号（Ｅ４１能越自動車道）道路情報管理・巡回・緊急対応等分任支出負担行為担当官
北陸地方整備局　富山河川国道事務所長　福　濱　方　哉
富山県富山市奥田新町２番１号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当該管理区間においては「一般国道４７０号（能越自動車道）の管理に関する協定書」
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v>
      </c>
    </row>
    <row r="54" spans="1:19" ht="81" x14ac:dyDescent="0.15">
      <c r="A54" s="17" t="s">
        <v>155</v>
      </c>
      <c r="B54" s="18" t="s">
        <v>88</v>
      </c>
      <c r="C54" s="19">
        <v>43192</v>
      </c>
      <c r="D54" s="20" t="s">
        <v>156</v>
      </c>
      <c r="E54" s="20" t="s">
        <v>18</v>
      </c>
      <c r="F54" s="21">
        <v>86362751</v>
      </c>
      <c r="G54" s="21">
        <v>86362751</v>
      </c>
      <c r="H54" s="22">
        <f>IF(F54="－","－",G54/F54)</f>
        <v>1</v>
      </c>
      <c r="I54" s="20" t="s">
        <v>157</v>
      </c>
      <c r="J54" s="23" t="s">
        <v>25</v>
      </c>
      <c r="K54" s="23" t="s">
        <v>322</v>
      </c>
      <c r="L54" s="24"/>
      <c r="S54" s="16" t="str">
        <f t="shared" si="0"/>
        <v>一般国道８号今町跨線橋補修工事支出負担行為担当官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55" spans="1:19" ht="135" x14ac:dyDescent="0.15">
      <c r="A55" s="17" t="s">
        <v>158</v>
      </c>
      <c r="B55" s="18" t="s">
        <v>36</v>
      </c>
      <c r="C55" s="19">
        <v>43192</v>
      </c>
      <c r="D55" s="20" t="s">
        <v>141</v>
      </c>
      <c r="E55" s="20" t="s">
        <v>18</v>
      </c>
      <c r="F55" s="21">
        <v>129700000</v>
      </c>
      <c r="G55" s="21">
        <v>129700000</v>
      </c>
      <c r="H55" s="22">
        <f>IF(F55="－","－",G55/F55)</f>
        <v>1</v>
      </c>
      <c r="I55" s="20" t="s">
        <v>159</v>
      </c>
      <c r="J55" s="23" t="s">
        <v>25</v>
      </c>
      <c r="K55" s="23" t="s">
        <v>322</v>
      </c>
      <c r="L55" s="24"/>
      <c r="S55" s="16" t="str">
        <f t="shared" si="0"/>
        <v>平成３０年度埋蔵文化財発掘調査作業（河川事業）分任支出負担行為担当官
北陸地方整備局　金沢河川国道事務所長　山　田　哲　也
石川県金沢市西念４丁目２３番５号本業務は、梯川改修事業に伴い、小松市一針地内の一針Ｃ遺跡及び小松市国府町地内の古府シマ遺跡における埋蔵文化財の発掘調査作業を行うものである。
埋蔵文化財に関する調査については文化財保護法により規定されており、文化財保 護法第99条により埋蔵文化財が包蔵すると認められる土地の発掘については地方公共団体により施行するとされている。
よって、会計法第29条の3第4項、予決令第10 2条の4第3号に基づき、石川 県と契約を行うものである。</v>
      </c>
    </row>
    <row r="56" spans="1:19" ht="148.5" x14ac:dyDescent="0.15">
      <c r="A56" s="17" t="s">
        <v>160</v>
      </c>
      <c r="B56" s="18" t="s">
        <v>36</v>
      </c>
      <c r="C56" s="19">
        <v>43192</v>
      </c>
      <c r="D56" s="20" t="s">
        <v>141</v>
      </c>
      <c r="E56" s="20" t="s">
        <v>18</v>
      </c>
      <c r="F56" s="21">
        <v>198600000</v>
      </c>
      <c r="G56" s="21">
        <v>198600000</v>
      </c>
      <c r="H56" s="22">
        <f>IF(F56="－","－",G56/F56)</f>
        <v>1</v>
      </c>
      <c r="I56" s="20" t="s">
        <v>161</v>
      </c>
      <c r="J56" s="23" t="s">
        <v>25</v>
      </c>
      <c r="K56" s="23" t="s">
        <v>322</v>
      </c>
      <c r="L56" s="24"/>
      <c r="S56" s="16" t="str">
        <f t="shared" si="0"/>
        <v>平成３０年度埋蔵文化財発掘調査その２作業（道路事業）分任支出負担行為担当官
北陸地方整備局　金沢河川国道事務所長　山　田　哲　也
石川県金沢市西念４丁目２３番５号本業務は、国道470号輪島道路事業において、輪島市洲衛地先で確認された洲衛中世墳墓、国道15 9号金沢東部環状道路事業において金沢市観法寺町地先で確 認された観法寺ジンヤマ遺跡、観法寺ヤッタ遺跡について埋蔵文化財の発掘調査を実施するものである。
埋蔵文化財に関する調査については文化財保護法により規定されており、文化財保 護法第99条により埋蔵文化財が包蔵すると認められる土地の発掘については地方公共団体により施行するとされている。
よって、会計法第29条の3第4項、三予決令第10 2条の4第3号に基づき、石川 県と契約を行うものである。</v>
      </c>
    </row>
    <row r="57" spans="1:19" ht="148.5" x14ac:dyDescent="0.15">
      <c r="A57" s="17" t="s">
        <v>162</v>
      </c>
      <c r="B57" s="18" t="s">
        <v>36</v>
      </c>
      <c r="C57" s="19">
        <v>43192</v>
      </c>
      <c r="D57" s="20" t="s">
        <v>141</v>
      </c>
      <c r="E57" s="20" t="s">
        <v>18</v>
      </c>
      <c r="F57" s="21">
        <v>218600000</v>
      </c>
      <c r="G57" s="21">
        <v>218600000</v>
      </c>
      <c r="H57" s="22">
        <f>IF(F57="－","－",G57/F57)</f>
        <v>1</v>
      </c>
      <c r="I57" s="20" t="s">
        <v>163</v>
      </c>
      <c r="J57" s="23" t="s">
        <v>25</v>
      </c>
      <c r="K57" s="23" t="s">
        <v>322</v>
      </c>
      <c r="L57" s="24"/>
      <c r="S57" s="16" t="str">
        <f t="shared" si="0"/>
        <v>平成３０年度埋蔵文化財発掘調査その１作業（道路事業）分任支出負担行為担当官
北陸地方整備局　金沢河川国道事務所長　山　田　哲　也
石川県金沢市西念４丁目２３番５号本業務は、国道8号加賀拡幅事業において、加賀市津波倉町地先で確認された庄・西島遺跡及び津波倉廃寺、国道15 9号羽咋道路事業において羽咋市酒井町、寺 境町地先で確認された酒井バンドウマエ遺跡、寺境タブ遺跡について埋蔵文化財の発 掘調査を実施するものである。
埋蔵文化財に関する調査については文化財保護法により規定されており、文化財保 護法第99条により埋蔵文化財が包蔵すると認められる土地の発掘については地方公共団体により施行するとされている。
よって、会計法第29条の3第4項、予決令第10 2条の4第3号に基づき、石川 県と契約を行うものである。</v>
      </c>
    </row>
    <row r="58" spans="1:19" ht="162" x14ac:dyDescent="0.15">
      <c r="A58" s="17" t="s">
        <v>164</v>
      </c>
      <c r="B58" s="18" t="s">
        <v>31</v>
      </c>
      <c r="C58" s="19">
        <v>43192</v>
      </c>
      <c r="D58" s="20" t="s">
        <v>165</v>
      </c>
      <c r="E58" s="20" t="s">
        <v>18</v>
      </c>
      <c r="F58" s="21">
        <v>267830055</v>
      </c>
      <c r="G58" s="21">
        <v>267830055</v>
      </c>
      <c r="H58" s="22">
        <f>IF(F58="－","－",G58/F58)</f>
        <v>1</v>
      </c>
      <c r="I58" s="20" t="s">
        <v>166</v>
      </c>
      <c r="J58" s="23" t="s">
        <v>44</v>
      </c>
      <c r="K58" s="23" t="s">
        <v>322</v>
      </c>
      <c r="L58" s="24"/>
      <c r="S58" s="16" t="str">
        <f t="shared" si="0"/>
        <v>平成３０年度新潟国道管内遺跡発掘調査分任支出負担行為担当官
北陸地方整備局　新潟国道事務所長　大　江　真　弘
新潟県新潟市中央区南笹口２丁目１番６５号本発掘調査は、新潟県教育委員会が実施した、一般国道４９号阿賀野バイパスルート上に存在が確認された「石船戸東遺跡・山口遺跡」の遺跡内容の記録・保存、及び国道７号朝日温海道路の猿沢地区において存在が確認された「上野遺跡」における発掘調査、及び遺跡内容の記録・保存を行うものである。なお、埋蔵文化財関係の事務は、新潟県の自治事務となっていることから、新潟県教育委員会教育長は当該事業箇所の埋蔵文化財調査を依頼したところ、埋蔵文化財発掘調査計画について、新潟県知事との契約事務の協議があったため、発掘調査は新潟県知事米山　隆一に委託するものである。
会計法第２９条の３第４項及び予決令第１０２条の４第３号</v>
      </c>
    </row>
    <row r="59" spans="1:19" ht="121.5" x14ac:dyDescent="0.15">
      <c r="A59" s="17" t="s">
        <v>167</v>
      </c>
      <c r="B59" s="18" t="s">
        <v>31</v>
      </c>
      <c r="C59" s="19">
        <v>43192</v>
      </c>
      <c r="D59" s="20" t="s">
        <v>165</v>
      </c>
      <c r="E59" s="20" t="s">
        <v>18</v>
      </c>
      <c r="F59" s="21">
        <v>558571317</v>
      </c>
      <c r="G59" s="21">
        <v>558571317</v>
      </c>
      <c r="H59" s="22">
        <f>IF(F59="－","－",G59/F59)</f>
        <v>1</v>
      </c>
      <c r="I59" s="20" t="s">
        <v>168</v>
      </c>
      <c r="J59" s="23" t="s">
        <v>25</v>
      </c>
      <c r="K59" s="23" t="s">
        <v>322</v>
      </c>
      <c r="L59" s="24"/>
      <c r="S59" s="16" t="str">
        <f t="shared" si="0"/>
        <v>平成３０年度長岡国道管内遺跡発掘調査分任支出負担行為担当官
北陸地方整備局　新潟国道事務所長　大　江　真　弘
新潟県新潟市中央区南笹口２丁目１番６５号本業務は、柏崎バイパスの事業用地内にある丘江遺跡Ⅳ・Ⅴ及び六日町バイパスの事業用地内にある余川中道遺跡Ⅴ・六日町藤塚遺跡の発掘調査、記録保存、資料整理を実施するものである。
なお、埋蔵文化財関係の事務は、新潟県の自治事務となっていることから、新潟県教育委員会教育長へ当該事業箇所の埋蔵文化財調査を依頼したところ、埋蔵文化財発掘調査計画について、新潟県知事との契約事務の協議があったため、発掘調査は新潟県知事　米山隆一　に委託するものである。</v>
      </c>
    </row>
    <row r="60" spans="1:19" ht="81" x14ac:dyDescent="0.15">
      <c r="A60" s="17" t="s">
        <v>169</v>
      </c>
      <c r="B60" s="18" t="s">
        <v>88</v>
      </c>
      <c r="C60" s="19">
        <v>43192</v>
      </c>
      <c r="D60" s="20" t="s">
        <v>170</v>
      </c>
      <c r="E60" s="20" t="s">
        <v>18</v>
      </c>
      <c r="F60" s="21">
        <v>640000000</v>
      </c>
      <c r="G60" s="21">
        <v>640000000</v>
      </c>
      <c r="H60" s="22">
        <f>IF(F60="－","－",G60/F60)</f>
        <v>1</v>
      </c>
      <c r="I60" s="20" t="s">
        <v>157</v>
      </c>
      <c r="J60" s="23" t="s">
        <v>25</v>
      </c>
      <c r="K60" s="23" t="s">
        <v>322</v>
      </c>
      <c r="L60" s="24"/>
      <c r="S60" s="16" t="str">
        <f t="shared" si="0"/>
        <v>平成３０年度一般国道１１３号鷹ノ巣こ線橋新設工事に伴う委託費支出負担行為担当官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61" spans="1:19" ht="148.5" x14ac:dyDescent="0.15">
      <c r="A61" s="17" t="s">
        <v>171</v>
      </c>
      <c r="B61" s="18" t="s">
        <v>88</v>
      </c>
      <c r="C61" s="19">
        <v>43193</v>
      </c>
      <c r="D61" s="20" t="s">
        <v>172</v>
      </c>
      <c r="E61" s="20" t="s">
        <v>173</v>
      </c>
      <c r="F61" s="21">
        <v>831</v>
      </c>
      <c r="G61" s="21">
        <v>831</v>
      </c>
      <c r="H61" s="22">
        <f>IF(F61="－","－",G61/F61)</f>
        <v>1</v>
      </c>
      <c r="I61" s="20" t="s">
        <v>174</v>
      </c>
      <c r="J61" s="23" t="s">
        <v>175</v>
      </c>
      <c r="K61" s="23" t="s">
        <v>322</v>
      </c>
      <c r="L61" s="24" t="s">
        <v>176</v>
      </c>
      <c r="S61" s="16" t="str">
        <f t="shared" si="0"/>
        <v>平成３０年度官報公告等掲載契約支出負担行為担当官
北陸地方整備局長　小俣　篤
新潟県新潟市中央区美咲町１－１－１　新潟美咲合同庁舎１号館本業務は、「政府調達に関する協定（平成7年12月8日条約第23号）」及び「国の物品等又は特定役務の調達手続の特例を定める政令（昭和55年11月18日政令第300号）」に基づき、調達する契約の内容等について、官報に公告掲載を依頼するものである。　官報は、官報及び法令全書に関する内閣府令（昭和24年総理府令・大蔵省令第1号）第１条により、公告等を掲載するものとされており、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以上のことから、会計法第２９条の３第４項及び予算決算及び会計令第１０２条の４第３号に基づき、上記相手方と随意契約を締結するものである。</v>
      </c>
    </row>
    <row r="62" spans="1:19" ht="229.5" x14ac:dyDescent="0.15">
      <c r="A62" s="17" t="s">
        <v>177</v>
      </c>
      <c r="B62" s="18" t="s">
        <v>16</v>
      </c>
      <c r="C62" s="19">
        <v>43203</v>
      </c>
      <c r="D62" s="20" t="s">
        <v>178</v>
      </c>
      <c r="E62" s="20" t="s">
        <v>18</v>
      </c>
      <c r="F62" s="21">
        <v>43200</v>
      </c>
      <c r="G62" s="21">
        <v>43200</v>
      </c>
      <c r="H62" s="22">
        <f>IF(F62="－","－",G62/F62)</f>
        <v>1</v>
      </c>
      <c r="I62" s="20" t="s">
        <v>179</v>
      </c>
      <c r="J62" s="23" t="s">
        <v>25</v>
      </c>
      <c r="K62" s="23" t="s">
        <v>322</v>
      </c>
      <c r="L62" s="24" t="s">
        <v>180</v>
      </c>
      <c r="S62" s="16" t="str">
        <f t="shared" si="0"/>
        <v>平成３０年度長岡国道事務所不動産鑑定評価業務分任支出負担行為担当官
北陸地方整備局　長岡国道事務所長　星野　成彦
新潟県長岡市中沢４丁目４３０－１本業務は、長岡国道事務所における新潟県長岡市、三条市、柏崎市、魚沼市、
南魚沼市、十日町市及び南魚沼郡湯沢町内（以下、「評価対象地域」という。）
の道路事業に関する用地買収等のために必要となる標準地等の鑑定評価及び鑑定評価書（意見書等を含む）の作成並びにこれらに付随する諸業務である。本業務の実施にあたり、企画競争を実施し、企画提案書の提出を求めたところ、３者から企画提案書が提出された。この中から最も適切な契約の相手方を判断するため、企画競争委員会において、評価対象地域の地価公示標準地の評価等に関する実績、地価調査基準地の評価等に関する実績、鑑定評価実績、業務実施方針、ワーク・ライフバランス等の推進にかかる指標について審査を行った結果、最も評価の高い有限会社佐藤不動産鑑定士事務所が、本業務を適切に遂行できるものと判断し、契約の相手方として特定した。以上の理由により、有限会社佐藤不動産鑑定士事務所と随意契約するものである。
会計法第２９条の３第４項及び予決令第１０２条の４第３号</v>
      </c>
    </row>
    <row r="63" spans="1:19" ht="189" x14ac:dyDescent="0.15">
      <c r="A63" s="17" t="s">
        <v>181</v>
      </c>
      <c r="B63" s="18" t="s">
        <v>41</v>
      </c>
      <c r="C63" s="19">
        <v>43207</v>
      </c>
      <c r="D63" s="20" t="s">
        <v>182</v>
      </c>
      <c r="E63" s="20" t="s">
        <v>18</v>
      </c>
      <c r="F63" s="21">
        <v>312120</v>
      </c>
      <c r="G63" s="21">
        <v>312120</v>
      </c>
      <c r="H63" s="22">
        <f>IF(F63="－","－",G63/F63)</f>
        <v>1</v>
      </c>
      <c r="I63" s="20" t="s">
        <v>183</v>
      </c>
      <c r="J63" s="23" t="s">
        <v>25</v>
      </c>
      <c r="K63" s="23" t="s">
        <v>322</v>
      </c>
      <c r="L63" s="24" t="s">
        <v>184</v>
      </c>
      <c r="S63" s="16" t="str">
        <f t="shared" si="0"/>
        <v>平成３０年度信濃川河川事務所不動産鑑定評価業務分任支出負担行為担当官
北陸地方整備局　信濃川河川事務所長　田　部　成　幸
新潟県長岡市信濃１丁目５番３０号本業務は、信濃川河川事務所管内における河川事業に伴う用地買収等のために必要となる標準地等の鑑定評価及び鑑定評価書（意見書等を含む）の作成並びにこれらに付随する諸業務である。   本業務の実施にあたり、企画競争を実施し、企画提案書の提出を求めたところ、２者から企画提案書が提出された。契約の相手方として適切であるかを判断するため、企画競争委員会において、上記評価対象地域の地価公示標準地の評価等の実績、地価調査基準地の評価等の実績、公共用地取得に係る鑑定評価の実績、地価その他の地域動向の把握について総合的に審査を行った結果、上記者については、最も本業務を適切に遂行できるものと判断し、契約の相手方として特定した。  よって、会計法第２９条の３第４項及び予算決算及び会計令第１０２条の４第３号の規定により、(有)草間不動産鑑定事務所と随意契約するものである。
会計法第２９条の３第４項及び予決令第１０２条の４第３号</v>
      </c>
    </row>
    <row r="64" spans="1:19" ht="81" x14ac:dyDescent="0.15">
      <c r="A64" s="17" t="s">
        <v>185</v>
      </c>
      <c r="B64" s="18" t="s">
        <v>88</v>
      </c>
      <c r="C64" s="19">
        <v>43216</v>
      </c>
      <c r="D64" s="20" t="s">
        <v>186</v>
      </c>
      <c r="E64" s="20" t="s">
        <v>18</v>
      </c>
      <c r="F64" s="21">
        <v>13421000</v>
      </c>
      <c r="G64" s="21">
        <v>13421000</v>
      </c>
      <c r="H64" s="22">
        <f>IF(F64="－","－",G64/F64)</f>
        <v>1</v>
      </c>
      <c r="I64" s="20" t="s">
        <v>157</v>
      </c>
      <c r="J64" s="23" t="s">
        <v>25</v>
      </c>
      <c r="K64" s="23" t="s">
        <v>322</v>
      </c>
      <c r="L64" s="24"/>
      <c r="S64" s="16" t="str">
        <f t="shared" si="0"/>
        <v>平成３０年度跨線橋点検施行に伴う委託費支出負担行為担当官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65" spans="1:19" ht="81" x14ac:dyDescent="0.15">
      <c r="A65" s="17" t="s">
        <v>185</v>
      </c>
      <c r="B65" s="18" t="s">
        <v>88</v>
      </c>
      <c r="C65" s="19">
        <v>43216</v>
      </c>
      <c r="D65" s="20" t="s">
        <v>187</v>
      </c>
      <c r="E65" s="20" t="s">
        <v>18</v>
      </c>
      <c r="F65" s="21">
        <v>29484000</v>
      </c>
      <c r="G65" s="21">
        <v>29484000</v>
      </c>
      <c r="H65" s="22">
        <f>IF(F65="－","－",G65/F65)</f>
        <v>1</v>
      </c>
      <c r="I65" s="20" t="s">
        <v>157</v>
      </c>
      <c r="J65" s="23" t="s">
        <v>25</v>
      </c>
      <c r="K65" s="23" t="s">
        <v>322</v>
      </c>
      <c r="L65" s="24"/>
      <c r="S65" s="16" t="str">
        <f t="shared" si="0"/>
        <v>平成３０年度跨線橋点検施行に伴う委託費支出負担行為担当官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66" spans="1:19" ht="81" x14ac:dyDescent="0.15">
      <c r="A66" s="17" t="s">
        <v>185</v>
      </c>
      <c r="B66" s="18" t="s">
        <v>88</v>
      </c>
      <c r="C66" s="19">
        <v>43234</v>
      </c>
      <c r="D66" s="20" t="s">
        <v>188</v>
      </c>
      <c r="E66" s="20" t="s">
        <v>18</v>
      </c>
      <c r="F66" s="21">
        <v>5526900</v>
      </c>
      <c r="G66" s="21">
        <v>5526900</v>
      </c>
      <c r="H66" s="22">
        <f>IF(F66="－","－",G66/F66)</f>
        <v>1</v>
      </c>
      <c r="I66" s="20" t="s">
        <v>157</v>
      </c>
      <c r="J66" s="23" t="s">
        <v>25</v>
      </c>
      <c r="K66" s="23" t="s">
        <v>322</v>
      </c>
      <c r="L66" s="24"/>
      <c r="S66" s="16" t="str">
        <f t="shared" si="0"/>
        <v>平成３０年度跨線橋点検施行に伴う委託費支出負担行為担当官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67" spans="1:19" ht="216" x14ac:dyDescent="0.15">
      <c r="A67" s="17" t="s">
        <v>189</v>
      </c>
      <c r="B67" s="18" t="s">
        <v>27</v>
      </c>
      <c r="C67" s="19">
        <v>43236</v>
      </c>
      <c r="D67" s="20" t="s">
        <v>190</v>
      </c>
      <c r="E67" s="20" t="s">
        <v>18</v>
      </c>
      <c r="F67" s="21">
        <v>1684800</v>
      </c>
      <c r="G67" s="21">
        <v>1684800</v>
      </c>
      <c r="H67" s="22">
        <f>IF(F67="－","－",G67/F67)</f>
        <v>1</v>
      </c>
      <c r="I67" s="20" t="s">
        <v>191</v>
      </c>
      <c r="J67" s="23" t="s">
        <v>25</v>
      </c>
      <c r="K67" s="23" t="s">
        <v>322</v>
      </c>
      <c r="L67" s="24"/>
      <c r="S67" s="16" t="str">
        <f t="shared" si="0"/>
        <v>平成３０年度奥飛騨における大規模土砂災害対策に資する土砂動態把握手法の高度化分任支出負担行為担当官
北陸地方整備局　神通川水系砂防事務所長　岩　舘　知　哉
岐阜県飛騨市神岡町殿１０２０番地４　本業務は、奥飛騨における大規模土砂災害対策に資する土砂動態把握手法の高度化に関する研究を行うものである。本委託研究は、国土交通省が研究開発課題の公募を行い、同水管理・国土保全局及び国土技術政策総合研究所に設置された学識経験者等からなる砂防技術評価委員会において、審査された結果、平成２９年３月、本研究課題(提案者国立大学法人京都大学 堤大三）が選定され、さらに平成３０年３月に同委員会において今年度も継続研究開発テーマとして決定されている。また、今年度より研究代表者である堤氏の所属が、京都大学から三重大学に変更となり、契約の相手方を三重大学としている。なお、所属変更に伴う研究継続は可能と、本省砂防部砂防計画課砂防技術評価委員会事務局に確認済みであ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v>
      </c>
    </row>
    <row r="68" spans="1:19" ht="243" x14ac:dyDescent="0.15">
      <c r="A68" s="17" t="s">
        <v>192</v>
      </c>
      <c r="B68" s="18" t="s">
        <v>193</v>
      </c>
      <c r="C68" s="19">
        <v>43238</v>
      </c>
      <c r="D68" s="20" t="s">
        <v>194</v>
      </c>
      <c r="E68" s="20" t="s">
        <v>18</v>
      </c>
      <c r="F68" s="21">
        <v>1263600</v>
      </c>
      <c r="G68" s="21">
        <v>1263600</v>
      </c>
      <c r="H68" s="22">
        <f>IF(F68="－","－",G68/F68)</f>
        <v>1</v>
      </c>
      <c r="I68" s="20" t="s">
        <v>195</v>
      </c>
      <c r="J68" s="23" t="s">
        <v>25</v>
      </c>
      <c r="K68" s="23" t="s">
        <v>322</v>
      </c>
      <c r="L68" s="24"/>
      <c r="S68" s="16" t="str">
        <f t="shared" si="0"/>
        <v>黒部川における安定した石礫交互砂州河道の回復技術に関する研究分任支出負担行為担当官
北陸地方整備局　黒部河川事務所長　古　本　一　司
富山県黒部市天神新１７３本業務は、近年多用されている石礫河川の河床変動解析手法を用いて、現在試験施工中の巨石付盛土砂州の設置効果を解明するとともに、総合土砂管理の観点から課題となっている愛本堰堤上下流の土砂移動について、石畳排砂水路による土砂輸送を効率的に行い、新たな土砂流出手法について研究を行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学校法人中央大学　後藤 岳久　を研究代表とする）が平成28年度の新規課題として選定され、平成30年度についても引き続き研究継続と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v>
      </c>
    </row>
    <row r="69" spans="1:19" ht="202.5" x14ac:dyDescent="0.15">
      <c r="A69" s="17" t="s">
        <v>196</v>
      </c>
      <c r="B69" s="18" t="s">
        <v>55</v>
      </c>
      <c r="C69" s="19">
        <v>43241</v>
      </c>
      <c r="D69" s="20" t="s">
        <v>197</v>
      </c>
      <c r="E69" s="20" t="s">
        <v>18</v>
      </c>
      <c r="F69" s="21">
        <v>312120</v>
      </c>
      <c r="G69" s="21">
        <v>312120</v>
      </c>
      <c r="H69" s="22">
        <f>IF(F69="－","－",G69/F69)</f>
        <v>1</v>
      </c>
      <c r="I69" s="20" t="s">
        <v>198</v>
      </c>
      <c r="J69" s="23" t="s">
        <v>25</v>
      </c>
      <c r="K69" s="23" t="s">
        <v>322</v>
      </c>
      <c r="L69" s="24" t="s">
        <v>199</v>
      </c>
      <c r="S69" s="16" t="str">
        <f t="shared" si="0"/>
        <v>平成３０年度富山河川国道事務所不動産鑑定評価業務分任支出負担行為担当官
北陸地方整備局　富山河川国道事務所長　福　濱　方　哉
富山県富山市奥田新町２番１号本業務は、富山河川国道事務所管内の富山県下新川郡入善町、黒部市、富山市、中新川郡立山町、高岡市、氷見市の河川事業及び道路事業に関する用地買収等のために必要となる標準地等の鑑定評価及び鑑定評価書（意見書等を含む）の作成並びにこれらに付随する諸業務である。本業務の実施にあたり、企画競争を実施し、企画提案書の提出を求めたところ、２者から企画提案書が提出された。この中から最も適切な契約の相手方を判断するため、企画競争委員会において、富山県下新川郡入善町、黒部市、富山市、中新川郡立山町、高岡市、氷見市の地価公示標準地の評価等の実績、地価調査基準地の評価等の実績、公共用地取得に係る鑑定評価の実績、当該地域の地価その他の地域動向の把握について総合的に審査を行った結果、上記会社については、本業務を適切に遂行できるものと判断し、契約の相手方として特定した。以上の理由により、株式会社　富山不動産鑑定事務所　代表取締役　朝倉　秀朗と随意契約するものである。
会計法第２９条の３第４項及び予決令第１０２条の４第３号</v>
      </c>
    </row>
    <row r="70" spans="1:19" ht="81" x14ac:dyDescent="0.15">
      <c r="A70" s="17" t="s">
        <v>185</v>
      </c>
      <c r="B70" s="18" t="s">
        <v>88</v>
      </c>
      <c r="C70" s="19">
        <v>43242</v>
      </c>
      <c r="D70" s="20" t="s">
        <v>200</v>
      </c>
      <c r="E70" s="20" t="s">
        <v>18</v>
      </c>
      <c r="F70" s="21">
        <v>10026000</v>
      </c>
      <c r="G70" s="21">
        <v>10026000</v>
      </c>
      <c r="H70" s="22">
        <f>IF(F70="－","－",G70/F70)</f>
        <v>1</v>
      </c>
      <c r="I70" s="20" t="s">
        <v>157</v>
      </c>
      <c r="J70" s="23" t="s">
        <v>25</v>
      </c>
      <c r="K70" s="23" t="s">
        <v>322</v>
      </c>
      <c r="L70" s="24"/>
      <c r="S70" s="16" t="str">
        <f t="shared" ref="S70:S133" si="1">A70&amp;B70&amp;I70</f>
        <v>平成３０年度跨線橋点検施行に伴う委託費支出負担行為担当官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71" spans="1:19" ht="162" x14ac:dyDescent="0.15">
      <c r="A71" s="17" t="s">
        <v>201</v>
      </c>
      <c r="B71" s="18" t="s">
        <v>16</v>
      </c>
      <c r="C71" s="19">
        <v>43243</v>
      </c>
      <c r="D71" s="20" t="s">
        <v>202</v>
      </c>
      <c r="E71" s="20" t="s">
        <v>18</v>
      </c>
      <c r="F71" s="21">
        <v>1003604</v>
      </c>
      <c r="G71" s="21">
        <v>1003604</v>
      </c>
      <c r="H71" s="22">
        <f>IF(F71="－","－",G71/F71)</f>
        <v>1</v>
      </c>
      <c r="I71" s="20" t="s">
        <v>203</v>
      </c>
      <c r="J71" s="23" t="s">
        <v>25</v>
      </c>
      <c r="K71" s="23" t="s">
        <v>322</v>
      </c>
      <c r="L71" s="24"/>
      <c r="S71" s="16" t="str">
        <f t="shared" si="1"/>
        <v>浄化槽維持管理（その５）分任支出負担行為担当官
北陸地方整備局　長岡国道事務所長　星野　成彦
新潟県長岡市中沢４丁目４３０－１本契約は、長岡国道事務所が堀之内チェーンベースに設置している浄化槽の維持管理（保守点検及び清掃）を行うものである。　浄化槽法に基づく浄化槽の保守点検を行う保守点検業者は新潟県知事の登録を受けなければならない。また、浄化槽法に基づく浄化槽の清掃（清掃及び運搬処理）を行う清掃業者は営業区の市町村長の登録を受けなければならない。　魚沼市内を業務許可区域として新潟県知事から保守点検の登録を受けた３社のうち、魚沼市長から清掃業務における許可を受けたものは(株)魚沼市環境事業公社の１社のみである。　よって上記業者と随意契約を締結するものである。
会計法第２９条の３第４項及び予決令第１０２条の４第３号</v>
      </c>
    </row>
    <row r="72" spans="1:19" ht="81" x14ac:dyDescent="0.15">
      <c r="A72" s="17" t="s">
        <v>204</v>
      </c>
      <c r="B72" s="18" t="s">
        <v>88</v>
      </c>
      <c r="C72" s="19">
        <v>43243</v>
      </c>
      <c r="D72" s="20" t="s">
        <v>187</v>
      </c>
      <c r="E72" s="20" t="s">
        <v>18</v>
      </c>
      <c r="F72" s="21">
        <v>184994000</v>
      </c>
      <c r="G72" s="21">
        <v>184994000</v>
      </c>
      <c r="H72" s="22">
        <f>IF(F72="－","－",G72/F72)</f>
        <v>1</v>
      </c>
      <c r="I72" s="20" t="s">
        <v>157</v>
      </c>
      <c r="J72" s="23" t="s">
        <v>25</v>
      </c>
      <c r="K72" s="23" t="s">
        <v>322</v>
      </c>
      <c r="L72" s="24"/>
      <c r="S72" s="16" t="str">
        <f t="shared" si="1"/>
        <v>一般国道８号比角跨線橋補修工事に伴う委託費支出負担行為担当官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73" spans="1:19" ht="162" x14ac:dyDescent="0.15">
      <c r="A73" s="17" t="s">
        <v>205</v>
      </c>
      <c r="B73" s="18" t="s">
        <v>58</v>
      </c>
      <c r="C73" s="19">
        <v>43245</v>
      </c>
      <c r="D73" s="20" t="s">
        <v>206</v>
      </c>
      <c r="E73" s="20" t="s">
        <v>18</v>
      </c>
      <c r="F73" s="21">
        <v>442800</v>
      </c>
      <c r="G73" s="21">
        <v>442800</v>
      </c>
      <c r="H73" s="22">
        <f>IF(F73="－","－",G73/F73)</f>
        <v>1</v>
      </c>
      <c r="I73" s="20" t="s">
        <v>207</v>
      </c>
      <c r="J73" s="23" t="s">
        <v>25</v>
      </c>
      <c r="K73" s="23" t="s">
        <v>322</v>
      </c>
      <c r="L73" s="24" t="s">
        <v>208</v>
      </c>
      <c r="S73" s="16" t="str">
        <f t="shared" si="1"/>
        <v>平成３０年度千曲川河川事務所不動産鑑定評価業務分任支出負担行為担当官
北陸地方整備局　千曲川河川事務所長　木　村　　勲
長野県長野市鶴賀字峰村７４番地本業務は、千曲川河川事務所における長野県長野市、須坂市、中野市、飯山市、千曲市、上田市、埴科郡坂城町、松本市、安曇野市、東筑摩郡生坂村及び南佐久郡南牧村内の用地取得等のために必要となる標準地等の鑑定評価及び鑑定評価書（意見書等を含む）の作成並びにこれらに付随する諸業務である。本業務の実施にあたり、企画競争実施し、企画競争委員会において企画提案書を審査し
た結果、(有)大蔵不動産鑑定書が特定されたものである。よって、会計法第２９条の３第４項及び予算決算及び会計令第１０２条の４第３号の規程により、(有)大蔵不動産鑑定所と随意契約を締結するものである。
会計法第２９条の３第４項及び予決令第１０２条の４第３号</v>
      </c>
    </row>
    <row r="74" spans="1:19" ht="175.5" x14ac:dyDescent="0.15">
      <c r="A74" s="17" t="s">
        <v>209</v>
      </c>
      <c r="B74" s="18" t="s">
        <v>88</v>
      </c>
      <c r="C74" s="19">
        <v>43248</v>
      </c>
      <c r="D74" s="20" t="s">
        <v>210</v>
      </c>
      <c r="E74" s="20" t="s">
        <v>18</v>
      </c>
      <c r="F74" s="21">
        <v>4050000</v>
      </c>
      <c r="G74" s="21">
        <v>4050000</v>
      </c>
      <c r="H74" s="22">
        <f>IF(F74="－","－",G74/F74)</f>
        <v>1</v>
      </c>
      <c r="I74" s="20" t="s">
        <v>211</v>
      </c>
      <c r="J74" s="23" t="s">
        <v>25</v>
      </c>
      <c r="K74" s="23" t="s">
        <v>322</v>
      </c>
      <c r="L74" s="24"/>
      <c r="S74" s="16" t="str">
        <f t="shared" si="1"/>
        <v>平成３０年度梅雨・台風等に関する広告掲載業務支出負担行為担当官
北陸地方整備局長　小俣　篤
新潟県新潟市中央区美咲町１－１－１　新潟美咲合同庁舎１号館　新潟県には連続雨量による事前通行規制区間が１５区間存在し、昨年度は延べ１８カ所、約２００時間の事前通行規制を実施し、冠水による通行止めについては２カ所、約７時間実施した。　近年、多発する集中豪雨により、規制頻度も多くなっている傾向にあるため、事前通行規制を含め冠水箇所への無理な進入、道路情報携帯サイトの活用方法等、梅雨、台風等に関する注意喚起を県下に行う必要がある。　本業務について、各種情報等を効果的に周知するためには、掲載する新聞の発行部数等が新潟県内で最大であることが求められるが、（株）新潟日報は県内全域をカバーしているとともに、朝刊発行部数が４４万部で新潟県内における普及率は５０％を超えており、本業務を遂行することができる唯一の新聞社である。
会計法第２９条の３第４項及び予決令第１０２条の４第３号</v>
      </c>
    </row>
    <row r="75" spans="1:19" ht="243" x14ac:dyDescent="0.15">
      <c r="A75" s="17" t="s">
        <v>212</v>
      </c>
      <c r="B75" s="18" t="s">
        <v>16</v>
      </c>
      <c r="C75" s="19">
        <v>43251</v>
      </c>
      <c r="D75" s="20" t="s">
        <v>213</v>
      </c>
      <c r="E75" s="20" t="s">
        <v>18</v>
      </c>
      <c r="F75" s="21">
        <v>61045920</v>
      </c>
      <c r="G75" s="21">
        <v>61045920</v>
      </c>
      <c r="H75" s="22">
        <f>IF(F75="－","－",G75/F75)</f>
        <v>1</v>
      </c>
      <c r="I75" s="20" t="s">
        <v>214</v>
      </c>
      <c r="J75" s="23" t="s">
        <v>25</v>
      </c>
      <c r="K75" s="23" t="s">
        <v>322</v>
      </c>
      <c r="L75" s="24"/>
      <c r="S75" s="16" t="str">
        <f t="shared" si="1"/>
        <v>平成２９年度一般国道１７号六日町地区電線共同溝その２工事（委託）分任支出負担行為担当官
北陸地方整備局　長岡国道事務所長　星野　成彦
新潟県長岡市中沢４丁目４３０－１本工事は、 南魚沼市の中山市街地に位置する国道17号南魚沼市六日町地 区において、電線類の地中化を行う工事である。本工事は「既害ストックの有刻活用」とレて、 東日本電信電話（株〉から譲渡を受ける基盤設備（通信管路等〉の電線共周溝化を行うが、 その揚合に おいては、 工ヌ・ティ ・ ティ ・ インフラネット（株）に工事等について委託す ることが、 下記の協定で規定されている。 よって、 同社と委託契約を締結するものである。
［協定］
O協定名：「無電柱化事業における引込管等設備工事等及び固定資産の譲渡並びに譲渡設備を活用しだ電線共同j着工事等に関する協定」
0協定者：国土交通省北陸地方整備局、 東日本電信電話（株）、 エヌ ・ ティ ・ティ・インフラネット（株）
0協定日・平成22年11月1 6日 
O関連条項：第28条
会計法第２９条の３第４項及び予決令第１０２条の４第３号</v>
      </c>
    </row>
    <row r="76" spans="1:19" ht="243" x14ac:dyDescent="0.15">
      <c r="A76" s="17" t="s">
        <v>215</v>
      </c>
      <c r="B76" s="18" t="s">
        <v>16</v>
      </c>
      <c r="C76" s="19">
        <v>43251</v>
      </c>
      <c r="D76" s="20" t="s">
        <v>213</v>
      </c>
      <c r="E76" s="20" t="s">
        <v>18</v>
      </c>
      <c r="F76" s="21">
        <v>98152560</v>
      </c>
      <c r="G76" s="21">
        <v>98152560</v>
      </c>
      <c r="H76" s="22">
        <f>IF(F76="－","－",G76/F76)</f>
        <v>1</v>
      </c>
      <c r="I76" s="20" t="s">
        <v>214</v>
      </c>
      <c r="J76" s="23" t="s">
        <v>25</v>
      </c>
      <c r="K76" s="23" t="s">
        <v>322</v>
      </c>
      <c r="L76" s="24"/>
      <c r="S76" s="16" t="str">
        <f t="shared" si="1"/>
        <v>平成３０年度一般国道１７号六日町地区電線共同溝工事（委託）分任支出負担行為担当官
北陸地方整備局　長岡国道事務所長　星野　成彦
新潟県長岡市中沢４丁目４３０－１本工事は、 南魚沼市の中山市街地に位置する国道17号南魚沼市六日町地 区において、電線類の地中化を行う工事である。本工事は「既害ストックの有刻活用」とレて、 東日本電信電話（株〉から譲渡を受ける基盤設備（通信管路等〉の電線共周溝化を行うが、 その揚合に おいては、 工ヌ・ティ ・ ティ ・ インフラネット（株）に工事等について委託す ることが、 下記の協定で規定されている。 よって、 同社と委託契約を締結するものである。
［協定］
O協定名：「無電柱化事業における引込管等設備工事等及び固定資産の譲渡並びに譲渡設備を活用しだ電線共同j着工事等に関する協定」
0協定者：国土交通省北陸地方整備局、 東日本電信電話（株）、 エヌ ・ ティ ・ティ・インフラネット（株）
0協定日・平成22年11月1 6日 
O関連条項：第28条
会計法第２９条の３第４項及び予決令第１０２条の４第３号</v>
      </c>
    </row>
    <row r="77" spans="1:19" ht="216" x14ac:dyDescent="0.15">
      <c r="A77" s="17" t="s">
        <v>216</v>
      </c>
      <c r="B77" s="18" t="s">
        <v>36</v>
      </c>
      <c r="C77" s="19">
        <v>43252</v>
      </c>
      <c r="D77" s="20" t="s">
        <v>217</v>
      </c>
      <c r="E77" s="20" t="s">
        <v>18</v>
      </c>
      <c r="F77" s="21">
        <v>1209600</v>
      </c>
      <c r="G77" s="21">
        <v>1209600</v>
      </c>
      <c r="H77" s="22">
        <f>IF(F77="－","－",G77/F77)</f>
        <v>1</v>
      </c>
      <c r="I77" s="20" t="s">
        <v>218</v>
      </c>
      <c r="J77" s="23" t="s">
        <v>25</v>
      </c>
      <c r="K77" s="23" t="s">
        <v>322</v>
      </c>
      <c r="L77" s="24"/>
      <c r="S77" s="16" t="str">
        <f t="shared" si="1"/>
        <v>Ｈ３０中ノ川霞滝法面対策工事　工事連携業務分任支出負担行為担当官
北陸地方整備局　金沢河川国道事務所長　山　田　哲　也
石川県金沢市西念４丁目２３番５号　本業務は、「Ｈ３０中ノ川霞滝法面対策工事」の工事着手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するものである。　本業務の遂行にあたっては、今回の工事目的物である「中ノ川霞滝法面対策」の設計思想、設計条件等の特定の情報を有することが必要不可欠である。　パシフィックコンサルタンツ株式会社金沢事務所は、平成２８年度発注の「平成２８年度中ノ川資材運搬道路復旧対策設計業務」において請負契約を締結し、詳細設計及び施工計画検討を実施した業者であり、中ノ川霞滝法面対策の設計思想、施工条件等の特定の情報を有し、「工事連携会議」への参加に不可欠な要件を備えた唯一の契約対象である。　よって、会計法第２９条の３第４項及び予決令第１０２条の４第３号の規定により、パシフィックコンサルタンツ株式会社と随意契約を行うものである。
会計法第２９条の３第４項及び予決令第１０２条の４第３号</v>
      </c>
    </row>
    <row r="78" spans="1:19" ht="175.5" x14ac:dyDescent="0.15">
      <c r="A78" s="17" t="s">
        <v>219</v>
      </c>
      <c r="B78" s="18" t="s">
        <v>220</v>
      </c>
      <c r="C78" s="19">
        <v>43259</v>
      </c>
      <c r="D78" s="20" t="s">
        <v>221</v>
      </c>
      <c r="E78" s="20" t="s">
        <v>18</v>
      </c>
      <c r="F78" s="21">
        <v>1824984</v>
      </c>
      <c r="G78" s="21">
        <v>1824984</v>
      </c>
      <c r="H78" s="22">
        <f>IF(F78="－","－",G78/F78)</f>
        <v>1</v>
      </c>
      <c r="I78" s="20" t="s">
        <v>222</v>
      </c>
      <c r="J78" s="23" t="s">
        <v>25</v>
      </c>
      <c r="K78" s="23" t="s">
        <v>322</v>
      </c>
      <c r="L78" s="24"/>
      <c r="S78" s="16" t="str">
        <f t="shared" si="1"/>
        <v>平成３０年度既設砂防堰堤の長寿命化に関する検討分任支出負担行為担当官
北陸地方整備局　立山砂防事務所長　大　坂　剛
富山県中新川郡立山町芦峅寺字ブナ坂６１　本業務は、平成３０年度既設砂防堰堤の長寿命化に関する検討に関する研究を行うものである。　本委託研究は、国土交通省が研究開発課題の公募を行い、同河川局及び国土技術政策総合研究所に設置された学識経験者等からなる砂防技術研究評価委員会において審査された結果、平成３０年３月に本研究課題及び委託先である国立大学法人京都大学防災研究所教授 藤田 正治が選定されたものである。　なお、審査基準、選定結果等については、国土交通省河川局のホームページ等において詳細に公表されている。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v>
      </c>
    </row>
    <row r="79" spans="1:19" ht="162" x14ac:dyDescent="0.15">
      <c r="A79" s="17" t="s">
        <v>223</v>
      </c>
      <c r="B79" s="18" t="s">
        <v>31</v>
      </c>
      <c r="C79" s="19">
        <v>43262</v>
      </c>
      <c r="D79" s="20" t="s">
        <v>224</v>
      </c>
      <c r="E79" s="20" t="s">
        <v>18</v>
      </c>
      <c r="F79" s="21">
        <v>43200</v>
      </c>
      <c r="G79" s="21">
        <v>43200</v>
      </c>
      <c r="H79" s="22">
        <f>IF(F79="－","－",G79/F79)</f>
        <v>1</v>
      </c>
      <c r="I79" s="20" t="s">
        <v>225</v>
      </c>
      <c r="J79" s="23" t="s">
        <v>25</v>
      </c>
      <c r="K79" s="23" t="s">
        <v>322</v>
      </c>
      <c r="L79" s="24" t="s">
        <v>226</v>
      </c>
      <c r="S79" s="16" t="str">
        <f t="shared" si="1"/>
        <v>新潟国道事務所不動産鑑定評価業務分任支出負担行為担当官
北陸地方整備局　新潟国道事務所長　大　江　真　弘
新潟県新潟市中央区南笹口２丁目１番６５号　本業務は、新潟国道事務所における村上市、岩船郡関川村、胎内市、新発田市、北蒲原郡聖籠町、新潟市、阿賀野市、東蒲原郡阿賀町、三条市、燕市内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v>
      </c>
    </row>
    <row r="80" spans="1:19" ht="148.5" x14ac:dyDescent="0.15">
      <c r="A80" s="17" t="s">
        <v>227</v>
      </c>
      <c r="B80" s="18" t="s">
        <v>36</v>
      </c>
      <c r="C80" s="19">
        <v>43264</v>
      </c>
      <c r="D80" s="20" t="s">
        <v>228</v>
      </c>
      <c r="E80" s="20" t="s">
        <v>18</v>
      </c>
      <c r="F80" s="21">
        <v>43200</v>
      </c>
      <c r="G80" s="21">
        <v>43200</v>
      </c>
      <c r="H80" s="22">
        <f>IF(F80="－","－",G80/F80)</f>
        <v>1</v>
      </c>
      <c r="I80" s="20" t="s">
        <v>229</v>
      </c>
      <c r="J80" s="23" t="s">
        <v>25</v>
      </c>
      <c r="K80" s="23" t="s">
        <v>322</v>
      </c>
      <c r="L80" s="24" t="s">
        <v>230</v>
      </c>
      <c r="S80" s="16" t="str">
        <f t="shared" si="1"/>
        <v>平成３０年度金沢河川国道不動産鑑定評価業務（その１）分任支出負担行為担当官
北陸地方整備局　金沢河川国道事務所長　山　田　哲　也
石川県金沢市西念４丁目２３番５号　本業務は、金沢河川国道事務所における小松市、加賀市及び白山市内の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v>
      </c>
    </row>
    <row r="81" spans="1:19" ht="148.5" x14ac:dyDescent="0.15">
      <c r="A81" s="17" t="s">
        <v>231</v>
      </c>
      <c r="B81" s="18" t="s">
        <v>36</v>
      </c>
      <c r="C81" s="19">
        <v>43264</v>
      </c>
      <c r="D81" s="20" t="s">
        <v>232</v>
      </c>
      <c r="E81" s="20" t="s">
        <v>18</v>
      </c>
      <c r="F81" s="21">
        <v>43200</v>
      </c>
      <c r="G81" s="21">
        <v>43200</v>
      </c>
      <c r="H81" s="22">
        <f>IF(F81="－","－",G81/F81)</f>
        <v>1</v>
      </c>
      <c r="I81" s="20" t="s">
        <v>233</v>
      </c>
      <c r="J81" s="23" t="s">
        <v>25</v>
      </c>
      <c r="K81" s="23" t="s">
        <v>322</v>
      </c>
      <c r="L81" s="24" t="s">
        <v>234</v>
      </c>
      <c r="S81" s="16" t="str">
        <f t="shared" si="1"/>
        <v>平成３０年度金沢河川国道不動産鑑定評価業務（その２）分任支出負担行為担当官
北陸地方整備局　金沢河川国道事務所長　山　田　哲　也
石川県金沢市西念４丁目２３番５号　本業務は、金沢河川国道事務所における七尾市及び輪島市内の事業の用地取得等のために必要となる標準地等の鑑定評価及び鑑定評価書（意見書等を含む）の作成並びにこれらに付随する諸業務である。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v>
      </c>
    </row>
    <row r="82" spans="1:19" ht="216" x14ac:dyDescent="0.15">
      <c r="A82" s="17" t="s">
        <v>235</v>
      </c>
      <c r="B82" s="18" t="s">
        <v>36</v>
      </c>
      <c r="C82" s="19">
        <v>43265</v>
      </c>
      <c r="D82" s="20" t="s">
        <v>236</v>
      </c>
      <c r="E82" s="20" t="s">
        <v>18</v>
      </c>
      <c r="F82" s="21">
        <v>1177200</v>
      </c>
      <c r="G82" s="21">
        <v>1177200</v>
      </c>
      <c r="H82" s="22">
        <f>IF(F82="－","－",G82/F82)</f>
        <v>1</v>
      </c>
      <c r="I82" s="20" t="s">
        <v>237</v>
      </c>
      <c r="J82" s="23" t="s">
        <v>25</v>
      </c>
      <c r="K82" s="23" t="s">
        <v>322</v>
      </c>
      <c r="L82" s="24"/>
      <c r="S82" s="16" t="str">
        <f t="shared" si="1"/>
        <v>気候変化下における最大クラス洪水推定と水害リスク変容評価に関する研究分任支出負担行為担当官
北陸地方整備局　金沢河川国道事務所長　山　田　哲　也
石川県金沢市西念４丁目２３番５号　本業務は、気候変化に伴う極端な大雨の強大化が懸念されるなか、将来の最大クラス洪水に対応したソフト対策を含めた治水方策の検討と評価が不可欠であることから、一級水系梯川において、将来の浸水氾濫域を考慮した治水メニューの検討とその実施に伴うリスク変化や経済的影響等の評価を行うものである。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30年度の継続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よって、本委託は、審議会等により委託先が決定されたものとの委託契約に該当するので、会計法第２９条の３第４項及び予算決算及び会計例第１０２条の４第三項の規定により、随意契約するものである。
会計法第２９条の３第４項及び予決令第１０２条の４第３号</v>
      </c>
    </row>
    <row r="83" spans="1:19" ht="81" x14ac:dyDescent="0.15">
      <c r="A83" s="17" t="s">
        <v>185</v>
      </c>
      <c r="B83" s="18" t="s">
        <v>88</v>
      </c>
      <c r="C83" s="19">
        <v>43269</v>
      </c>
      <c r="D83" s="20" t="s">
        <v>238</v>
      </c>
      <c r="E83" s="20" t="s">
        <v>18</v>
      </c>
      <c r="F83" s="21">
        <v>19856000</v>
      </c>
      <c r="G83" s="21">
        <v>19856000</v>
      </c>
      <c r="H83" s="22">
        <f>IF(F83="－","－",G83/F83)</f>
        <v>1</v>
      </c>
      <c r="I83" s="20" t="s">
        <v>157</v>
      </c>
      <c r="J83" s="23" t="s">
        <v>25</v>
      </c>
      <c r="K83" s="23" t="s">
        <v>322</v>
      </c>
      <c r="L83" s="24"/>
      <c r="S83" s="16" t="str">
        <f t="shared" si="1"/>
        <v>平成３０年度跨線橋点検施行に伴う委託費支出負担行為担当官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84" spans="1:19" ht="243" x14ac:dyDescent="0.15">
      <c r="A84" s="17" t="s">
        <v>239</v>
      </c>
      <c r="B84" s="18" t="s">
        <v>41</v>
      </c>
      <c r="C84" s="19">
        <v>43276</v>
      </c>
      <c r="D84" s="20" t="s">
        <v>240</v>
      </c>
      <c r="E84" s="20" t="s">
        <v>18</v>
      </c>
      <c r="F84" s="21">
        <v>1828824</v>
      </c>
      <c r="G84" s="21">
        <v>1828824</v>
      </c>
      <c r="H84" s="22">
        <f>IF(F84="－","－",G84/F84)</f>
        <v>1</v>
      </c>
      <c r="I84" s="20" t="s">
        <v>241</v>
      </c>
      <c r="J84" s="23" t="s">
        <v>20</v>
      </c>
      <c r="K84" s="23" t="s">
        <v>322</v>
      </c>
      <c r="L84" s="24"/>
      <c r="S84" s="16" t="str">
        <f t="shared" si="1"/>
        <v>燕市五千石地区堤防維持管理委託分任支出負担行為担当官
北陸地方整備局　信濃川河川事務所長　田　部　成　幸
新潟県長岡市信濃１丁目５番３０号本委託は、燕市内を流れる一級河川信濃川（大河津分水路）直轄管理区間の燕市五千石地先等において、堤防の保全、円滑な河川巡視の実現、良好な河川環境の保持等を目的とした堤防維持管理を実施するものである。本区間と隣接している河川区域では、「大河津分水公園」として燕市が占用し維持管理を行っている他、本区間では「公園連絡通路」として占用している。また、本区間及びその周辺では、伝統的な行事が開催されるなど、昔から住民と河川とが深く関わり合ってき
た地域であり、住民の河川への関心は高く、河川愛護意識及び洪水等に対する防災意識も高い地域である。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よって、会計法第２９条の３第４項、並びに予決令第１０２条の４第３号の規程に基づき、随意契約を締結するものである。
会計法第２９条の３第４項及び予決令第１０２条の４第３号</v>
      </c>
    </row>
    <row r="85" spans="1:19" ht="216" x14ac:dyDescent="0.15">
      <c r="A85" s="17" t="s">
        <v>242</v>
      </c>
      <c r="B85" s="18" t="s">
        <v>41</v>
      </c>
      <c r="C85" s="19">
        <v>43276</v>
      </c>
      <c r="D85" s="20" t="s">
        <v>243</v>
      </c>
      <c r="E85" s="20" t="s">
        <v>18</v>
      </c>
      <c r="F85" s="21">
        <v>2463403</v>
      </c>
      <c r="G85" s="21">
        <v>2463403</v>
      </c>
      <c r="H85" s="22">
        <f>IF(F85="－","－",G85/F85)</f>
        <v>1</v>
      </c>
      <c r="I85" s="20" t="s">
        <v>244</v>
      </c>
      <c r="J85" s="23" t="s">
        <v>20</v>
      </c>
      <c r="K85" s="23" t="s">
        <v>322</v>
      </c>
      <c r="L85" s="24"/>
      <c r="S85" s="16" t="str">
        <f t="shared" si="1"/>
        <v>東小千谷地区堤防維持管理委託分任支出負担行為担当官
北陸地方整備局　信濃川河川事務所長　田　部　成　幸
新潟県長岡市信濃１丁目５番３０号本委託は、小千谷市内を流れる一級河川信濃川（小千谷市東小千谷地区）直轄管理区間において、堤防の保全、円滑な河川巡視の実現、良好な河川環境の保持等を目的とした堤防維持管理を実施するものである。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
方協議のうえ委託契約を締結することとしている。よって、会計法第２９条の３第４項、並びに予決令第１０２条の４第３号の規程に基づき、随意契約を締結するものである。
会計法第２９条の３第４項及び予決令第１０２条の４第３号</v>
      </c>
    </row>
    <row r="86" spans="1:19" ht="216" x14ac:dyDescent="0.15">
      <c r="A86" s="17" t="s">
        <v>245</v>
      </c>
      <c r="B86" s="18" t="s">
        <v>31</v>
      </c>
      <c r="C86" s="19">
        <v>43276</v>
      </c>
      <c r="D86" s="20" t="s">
        <v>246</v>
      </c>
      <c r="E86" s="20" t="s">
        <v>18</v>
      </c>
      <c r="F86" s="21">
        <v>8571960</v>
      </c>
      <c r="G86" s="21">
        <v>8571960</v>
      </c>
      <c r="H86" s="22">
        <f>IF(F86="－","－",G86/F86)</f>
        <v>1</v>
      </c>
      <c r="I86" s="20" t="s">
        <v>247</v>
      </c>
      <c r="J86" s="23" t="s">
        <v>64</v>
      </c>
      <c r="K86" s="23" t="s">
        <v>322</v>
      </c>
      <c r="L86" s="24"/>
      <c r="S86" s="16" t="str">
        <f t="shared" si="1"/>
        <v>Ｈ２９・３０東栄町交差点電線共同溝工事に伴う通信線引込管等設備工事分任支出負担行為担当官
北陸地方整備局　新潟国道事務所長　大　江　真　弘
新潟県新潟市中央区南笹口２丁目１番６５号本工事は一般国道 1 16号法花堂電線共同溝事業のうち、Ｈ２９・3 0 東栄町交差点電線共同溝工事における電線類の地中化工事において、電力線引込管等設備の施工を委託する 工事である。
電線共同溝事業に関しては、 「無電柱化推進計画における引込管等設備工事等に関する協定書」 （平成1 7年3月 31 日付締結）を北陸地方整備局と東北電力株式会社の問で交わしている。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携設備の建設に係る工事を委託することを旨とする上記協定を東北電力株式会社と結んでいるものである。なお、連携管路及び引込管についても同様の取扱いとしている。
よって、会計法第２９条の３第４項及び予決令第１０２条の４第３号の規定により、東北電力株式会社　新潟支店長　武田　眞二と随意契約を行うものである。</v>
      </c>
    </row>
    <row r="87" spans="1:19" ht="162" x14ac:dyDescent="0.15">
      <c r="A87" s="17" t="s">
        <v>248</v>
      </c>
      <c r="B87" s="18" t="s">
        <v>39</v>
      </c>
      <c r="C87" s="19">
        <v>43277</v>
      </c>
      <c r="D87" s="20" t="s">
        <v>249</v>
      </c>
      <c r="E87" s="20" t="s">
        <v>18</v>
      </c>
      <c r="F87" s="21">
        <v>312120</v>
      </c>
      <c r="G87" s="21">
        <v>312120</v>
      </c>
      <c r="H87" s="22">
        <f>IF(F87="－","－",G87/F87)</f>
        <v>1</v>
      </c>
      <c r="I87" s="20" t="s">
        <v>250</v>
      </c>
      <c r="J87" s="23" t="s">
        <v>25</v>
      </c>
      <c r="K87" s="23" t="s">
        <v>322</v>
      </c>
      <c r="L87" s="24" t="s">
        <v>251</v>
      </c>
      <c r="S87" s="16" t="str">
        <f t="shared" si="1"/>
        <v>平成３０年度松本砂防事務所不動産鑑定評価業務（長野県）分任支出負担行為担当官
北陸地方整備局　松本砂防事務所長　石田　孝司
長野県松本市元町１丁目８番２８号本業務は、松本砂防事務所における松本市、北安曇郡白馬村及び小谷村内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
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v>
      </c>
    </row>
    <row r="88" spans="1:19" ht="148.5" x14ac:dyDescent="0.15">
      <c r="A88" s="17" t="s">
        <v>252</v>
      </c>
      <c r="B88" s="18" t="s">
        <v>39</v>
      </c>
      <c r="C88" s="19">
        <v>43277</v>
      </c>
      <c r="D88" s="20" t="s">
        <v>253</v>
      </c>
      <c r="E88" s="20" t="s">
        <v>18</v>
      </c>
      <c r="F88" s="21">
        <v>312120</v>
      </c>
      <c r="G88" s="21">
        <v>312120</v>
      </c>
      <c r="H88" s="22">
        <f>IF(F88="－","－",G88/F88)</f>
        <v>1</v>
      </c>
      <c r="I88" s="20" t="s">
        <v>254</v>
      </c>
      <c r="J88" s="23" t="s">
        <v>25</v>
      </c>
      <c r="K88" s="23" t="s">
        <v>322</v>
      </c>
      <c r="L88" s="24" t="s">
        <v>251</v>
      </c>
      <c r="S88" s="16" t="str">
        <f t="shared" si="1"/>
        <v>平成３０年度松本砂防事務所不動産鑑定評価業務（新潟県）分任支出負担行為担当官
北陸地方整備局　松本砂防事務所長　石田　孝司
長野県松本市元町１丁目８番２８号本業務は、松本砂防事務所における糸魚川市内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v>
      </c>
    </row>
    <row r="89" spans="1:19" ht="175.5" x14ac:dyDescent="0.15">
      <c r="A89" s="17" t="s">
        <v>255</v>
      </c>
      <c r="B89" s="18" t="s">
        <v>256</v>
      </c>
      <c r="C89" s="19">
        <v>43278</v>
      </c>
      <c r="D89" s="20" t="s">
        <v>257</v>
      </c>
      <c r="E89" s="20" t="s">
        <v>18</v>
      </c>
      <c r="F89" s="21">
        <v>312120</v>
      </c>
      <c r="G89" s="21">
        <v>312120</v>
      </c>
      <c r="H89" s="22">
        <f>IF(F89="－","－",G89/F89)</f>
        <v>1</v>
      </c>
      <c r="I89" s="20" t="s">
        <v>258</v>
      </c>
      <c r="J89" s="23" t="s">
        <v>25</v>
      </c>
      <c r="K89" s="23" t="s">
        <v>322</v>
      </c>
      <c r="L89" s="24" t="s">
        <v>259</v>
      </c>
      <c r="S89" s="16" t="str">
        <f t="shared" si="1"/>
        <v>平成３０年度飯豊山系砂防事務所不動産鑑定評価業務単価契約分任支出負担行為担当官
北陸地方整備局　飯豊山系砂防事務所長　石　田　和　典
山形県西置賜郡小国町大字小国小坂町３丁目４８本業務は、飯豊山系砂防事務所管内（山形県西置賜郡小国町、新潟県新発田市、胎内市及び岩船郡関川村）の砂防事業の用地取得等のために必要となる標準地等の鑑定評価及び鑑定評価書（意見書等を含む）の作成並びにこれらに付随する諸業務である。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v>
      </c>
    </row>
    <row r="90" spans="1:19" ht="229.5" x14ac:dyDescent="0.15">
      <c r="A90" s="17" t="s">
        <v>260</v>
      </c>
      <c r="B90" s="18" t="s">
        <v>16</v>
      </c>
      <c r="C90" s="19">
        <v>43278</v>
      </c>
      <c r="D90" s="20" t="s">
        <v>213</v>
      </c>
      <c r="E90" s="20" t="s">
        <v>18</v>
      </c>
      <c r="F90" s="21">
        <v>105746040</v>
      </c>
      <c r="G90" s="21">
        <v>105746040</v>
      </c>
      <c r="H90" s="22">
        <f>IF(F90="－","－",G90/F90)</f>
        <v>1</v>
      </c>
      <c r="I90" s="20" t="s">
        <v>261</v>
      </c>
      <c r="J90" s="23" t="s">
        <v>25</v>
      </c>
      <c r="K90" s="23" t="s">
        <v>322</v>
      </c>
      <c r="L90" s="24"/>
      <c r="S90" s="16" t="str">
        <f t="shared" si="1"/>
        <v>平成３０年度国道１７号小出地区電線共同溝工事（委託）分任支出負担行為担当官
北陸地方整備局　長岡国道事務所長　星野　成彦
新潟県長岡市中沢４丁目４３０－１本工事は、 魚沼市の市街地に位置する国道1 7号南魚沼市小出地区において、 電線類の地中化を行う工事である。本工事は「既害ストックの有刻活用」とレて、 東日本電信電話（株〉から譲渡を受ける基盤設備（通信管路等〉の電線共周溝化を行うが、 その揚合に おいては、 工ヌ・ティ ・ ティ ・ インフラネット（株）に工事等について委託す ることが、 下記の協定で規定されている。 よって、 同社と委託契約を締結するものである。
［協定］
O協定名：「無電柱化事業における引込管等設備工事等及び固定資産の譲渡並びに譲渡設備を活用しだ電線共同j着工事等に関する協定」
0協定者：国土交通省北陸地方整備局、 東日本電信電話（株）、 エヌ ・ ティ ・ティ・インフラネット（株）
0協定日・平成22年11月1 6日 
O関連条項：第28条
会計法第２９条の３第４項及び予決令第１０２条の４第３号</v>
      </c>
    </row>
    <row r="91" spans="1:19" ht="256.5" x14ac:dyDescent="0.15">
      <c r="A91" s="17" t="s">
        <v>262</v>
      </c>
      <c r="B91" s="18" t="s">
        <v>31</v>
      </c>
      <c r="C91" s="19">
        <v>43284</v>
      </c>
      <c r="D91" s="20" t="s">
        <v>263</v>
      </c>
      <c r="E91" s="20" t="s">
        <v>18</v>
      </c>
      <c r="F91" s="21">
        <v>5053320</v>
      </c>
      <c r="G91" s="21">
        <v>5053320</v>
      </c>
      <c r="H91" s="22">
        <f>IF(F91="－","－",G91/F91)</f>
        <v>1</v>
      </c>
      <c r="I91" s="20" t="s">
        <v>264</v>
      </c>
      <c r="J91" s="23" t="s">
        <v>64</v>
      </c>
      <c r="K91" s="23" t="s">
        <v>322</v>
      </c>
      <c r="L91" s="24"/>
      <c r="S91" s="16" t="str">
        <f t="shared" si="1"/>
        <v>Ｈ２９・３０東栄町交差点電線共同溝工事等に伴う通信線引込管等設備工事分任支出負担行為担当官
北陸地方整備局　新潟国道事務所長　大　江　真　弘
新潟県新潟市中央区南笹口２丁目１番６５号本工事は一般国道 1 16号吉田下中野地区電線共同溝事業及び法花堂電線共同溝事業のうち、Ｈ２９・3 0 東栄町交差点電線共同溝工事の吉田下中野及び法花堂工区における電線類の地中化工事において、電力線引込管等設備の施工を委託する 工事である。
電線共同溝事業に関しては、 「無電柱化における引込管等設備工事等及び固定資産の譲渡並びに譲渡設備を活用した電線共同溝工事等に関する協定」 （平成２２年１１月 １ 日付締結）を北陸地方整備局とエヌ・ティ・ティ・インフラネット株式会社の問で交わしている。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携設備の建設に係る工事を委託することを旨とする上記協定をエヌ・ティ・ティ・インフラネット株式会社と結んでいるものである。なお、連携管路及び引込管についても同様の取扱いとしている。
よって、会計法第２９条の３第４項及び予決令第１０２条の４第３号の規定により、エヌ・ティ・ティ・インフラネット株式会社　埼玉事業部支店長　渡邉　雅人と随意契約を行うものである。</v>
      </c>
    </row>
    <row r="92" spans="1:19" ht="148.5" x14ac:dyDescent="0.15">
      <c r="A92" s="17" t="s">
        <v>265</v>
      </c>
      <c r="B92" s="18" t="s">
        <v>16</v>
      </c>
      <c r="C92" s="19">
        <v>43285</v>
      </c>
      <c r="D92" s="20" t="s">
        <v>266</v>
      </c>
      <c r="E92" s="20" t="s">
        <v>18</v>
      </c>
      <c r="F92" s="21">
        <v>10455080</v>
      </c>
      <c r="G92" s="21">
        <v>10434560</v>
      </c>
      <c r="H92" s="22">
        <f>IF(F92="－","－",G92/F92)</f>
        <v>0.99803731774410143</v>
      </c>
      <c r="I92" s="20" t="s">
        <v>267</v>
      </c>
      <c r="J92" s="23" t="s">
        <v>25</v>
      </c>
      <c r="K92" s="23" t="s">
        <v>322</v>
      </c>
      <c r="L92" s="24"/>
      <c r="S92" s="16" t="str">
        <f t="shared" si="1"/>
        <v>除雪トラック（２９－２４１６）改造作業分任支出負担行為担当官
北陸地方整備局　長岡国道事務所長　星野　成彦
新潟県長岡市中沢４丁目４３０－１本契約は、平成２９年度に納入された除雪トラック（２９－２４１６）に架装されている雪庇処理装置について、改造を行うものである。　本改造には、除雪トラックの設計思想や改造に関する設計条件、構造及び改造後に必要となる改造申請書類の作成に熟知していることが必要不可欠である。　岩崎工業株式会社は、改造対象車輌を納入した者で、長年、北陸地方整備局内に除雪トラックを納入している実績があり、特殊架装を含めた除雪トラックを製造・販売している日本全国で唯一の者である。　よって上記業者と随意契約を締結するものである。
会計法第２９条の３第４項及び予決令第１０２条の４第３号</v>
      </c>
    </row>
    <row r="93" spans="1:19" ht="175.5" x14ac:dyDescent="0.15">
      <c r="A93" s="17" t="s">
        <v>268</v>
      </c>
      <c r="B93" s="18" t="s">
        <v>84</v>
      </c>
      <c r="C93" s="19">
        <v>43287</v>
      </c>
      <c r="D93" s="20" t="s">
        <v>269</v>
      </c>
      <c r="E93" s="20" t="s">
        <v>18</v>
      </c>
      <c r="F93" s="21">
        <v>7948800</v>
      </c>
      <c r="G93" s="21">
        <v>7948800</v>
      </c>
      <c r="H93" s="22">
        <f>IF(F93="－","－",G93/F93)</f>
        <v>1</v>
      </c>
      <c r="I93" s="20" t="s">
        <v>270</v>
      </c>
      <c r="J93" s="23" t="s">
        <v>25</v>
      </c>
      <c r="K93" s="23" t="s">
        <v>322</v>
      </c>
      <c r="L93" s="24"/>
      <c r="S93" s="16" t="str">
        <f t="shared" si="1"/>
        <v>揚津地区監視計器検討設置業務分任支出負担行為担当官
北陸地方整備局　阿賀野川河川事務所長　中　谷　正　勝
新潟県新潟市秋葉区南町１４番２８号　平成30年4月、福島県喜多方市揚津地先（阿賀川右岸）において、広範囲に渡る亀裂（クラック）が発生し、大規模な地すべりにより阿賀川本川が河道閉塞する恐れが生じた。この緊急の対応として、地すべり発生箇所の移動量等の観測を行い、警戒避難体制を構築することが急務となった。このため、北陸地方整備局長と（一社）建設コンサルタンツ協会北陸支部とが締結している平成23年12月12日付け「災害時における北陸地方整備局所管施設の災害応急対策業務に関する協定書」に基づき、当応急対策業務を迅速かつ確実に実施できる業者の緊急な出動を（一社）建設コンサルタンツ協会北陸支部に要請した結果、上記業者を出動させる旨の報告があったことから、この業者と協議し承諾を得たうえ実施するものである。よって、会計法第29条の3第4項及び予算決算及び会計令第102条の4第3号の規定により上記業者と随意契約を締結するものである。</v>
      </c>
    </row>
    <row r="94" spans="1:19" ht="90" customHeight="1" x14ac:dyDescent="0.15">
      <c r="A94" s="17" t="s">
        <v>271</v>
      </c>
      <c r="B94" s="18" t="s">
        <v>220</v>
      </c>
      <c r="C94" s="19">
        <v>43287</v>
      </c>
      <c r="D94" s="20" t="s">
        <v>272</v>
      </c>
      <c r="E94" s="20" t="s">
        <v>18</v>
      </c>
      <c r="F94" s="21">
        <v>9000000</v>
      </c>
      <c r="G94" s="21">
        <v>9000000</v>
      </c>
      <c r="H94" s="22">
        <f>IF(F94="－","－",G94/F94)</f>
        <v>1</v>
      </c>
      <c r="I94" s="20" t="s">
        <v>19</v>
      </c>
      <c r="J94" s="23" t="s">
        <v>20</v>
      </c>
      <c r="K94" s="23" t="s">
        <v>322</v>
      </c>
      <c r="L94" s="24"/>
      <c r="S94" s="16" t="str">
        <f t="shared" si="1"/>
        <v>平成３０年度富山県林道真川線の維持管理事業負担分任支出負担行為担当官
北陸地方整備局　立山砂防事務所長　大　坂　剛
富山県中新川郡立山町芦峅寺字ブナ坂６１供給又は提供を行うことが可能な業者が一である。</v>
      </c>
    </row>
    <row r="95" spans="1:19" ht="162" x14ac:dyDescent="0.15">
      <c r="A95" s="17" t="s">
        <v>273</v>
      </c>
      <c r="B95" s="18" t="s">
        <v>55</v>
      </c>
      <c r="C95" s="19">
        <v>43290</v>
      </c>
      <c r="D95" s="20" t="s">
        <v>132</v>
      </c>
      <c r="E95" s="20" t="s">
        <v>18</v>
      </c>
      <c r="F95" s="21">
        <v>10400400</v>
      </c>
      <c r="G95" s="21">
        <v>10368000</v>
      </c>
      <c r="H95" s="22">
        <f>IF(F95="－","－",G95/F95)</f>
        <v>0.99688473520249221</v>
      </c>
      <c r="I95" s="20" t="s">
        <v>274</v>
      </c>
      <c r="J95" s="23" t="s">
        <v>25</v>
      </c>
      <c r="K95" s="23" t="s">
        <v>322</v>
      </c>
      <c r="L95" s="24"/>
      <c r="S95" s="16" t="str">
        <f t="shared" si="1"/>
        <v>平成３０年度庄川・小矢部川総合水防演習検討業務分任支出負担行為担当官
北陸地方整備局　富山河川国道事務所長　福　濱　方　哉
富山県富山市奥田新町２番１号　本業務は、自助・共助・公助がそれぞれ協働して一体となり、洪水による水害を防御又は軽減するため、水防関係機関との有機的な連携と水防体制強化、水防技術の習得・錬磨、地域住民に対する水防意識の高揚・啓発、地域住民の水防活動への積極的な参加協力・理解を目的として、平成３１年度に実施する庄川・小矢部川総合水防演習の企画運営検討を行うものである。　本業務の実施にあたり、企画競争による選定を行った結果、上記業者は企画提案書の内容が総合的に最も適した者と認められるので、特定したものである。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v>
      </c>
    </row>
    <row r="96" spans="1:19" ht="81" x14ac:dyDescent="0.15">
      <c r="A96" s="17" t="s">
        <v>275</v>
      </c>
      <c r="B96" s="18" t="s">
        <v>88</v>
      </c>
      <c r="C96" s="19">
        <v>43290</v>
      </c>
      <c r="D96" s="20" t="s">
        <v>186</v>
      </c>
      <c r="E96" s="20" t="s">
        <v>18</v>
      </c>
      <c r="F96" s="21">
        <v>28309919</v>
      </c>
      <c r="G96" s="21">
        <v>28309919</v>
      </c>
      <c r="H96" s="22">
        <f>IF(F96="－","－",G96/F96)</f>
        <v>1</v>
      </c>
      <c r="I96" s="20" t="s">
        <v>157</v>
      </c>
      <c r="J96" s="23" t="s">
        <v>25</v>
      </c>
      <c r="K96" s="23" t="s">
        <v>322</v>
      </c>
      <c r="L96" s="24"/>
      <c r="S96" s="16" t="str">
        <f t="shared" si="1"/>
        <v>平成３０年度青海跨線橋（旧橋）撤去工事に伴う委託費支出負担行為担当官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97" spans="1:19" ht="216" x14ac:dyDescent="0.15">
      <c r="A97" s="17" t="s">
        <v>276</v>
      </c>
      <c r="B97" s="18" t="s">
        <v>88</v>
      </c>
      <c r="C97" s="19">
        <v>43291</v>
      </c>
      <c r="D97" s="20" t="s">
        <v>277</v>
      </c>
      <c r="E97" s="20" t="s">
        <v>18</v>
      </c>
      <c r="F97" s="21">
        <v>1357020</v>
      </c>
      <c r="G97" s="21">
        <v>1357020</v>
      </c>
      <c r="H97" s="22">
        <f>IF(F97="－","－",G97/F97)</f>
        <v>1</v>
      </c>
      <c r="I97" s="20" t="s">
        <v>278</v>
      </c>
      <c r="J97" s="23" t="s">
        <v>25</v>
      </c>
      <c r="K97" s="23" t="s">
        <v>322</v>
      </c>
      <c r="L97" s="24"/>
      <c r="S97" s="16" t="str">
        <f t="shared" si="1"/>
        <v>子ども向け社会資本整備啓発広報掲載等業務支出負担行為担当官
北陸地方整備局長　小俣　篤
新潟県新潟市中央区美咲町１－１－１　新潟美咲合同庁舎１号館北陸地方における建設界では、少子高齢化の進展や労働人口の減少に加え、近年の建設投資の大幅な減少等により、建設業者数や建設業就業者数も減少しており、とりわけ若年入職者の減少等の厳しい状況に直面している。そのため、未来の建設産業を担うべき幼児、小中学生等の低年齢層に対して、実際に庁舎見学等の体験を通じて、暮らしを支える社会資本の重要性を実感してもらい、北陸地方整備局の業務を理解してもらうことは極めて重要である。本業務について、庁舎見学会の実施にあたり受け手を意識した情報を周知するためには、幼児、小中学生等の低年齢層向けのコンテンツを掲載する媒体の発行部数等が新潟県内で最大であることが求められるが、株式会社新潟日報社は子ども向け新聞の発行部数が約４５万部で新潟県内における普及率は５０％を超えていること、また、新潟市内を中心に発行している「フリーペーパーａｓｓｈ」の発行部数は約３３面部で新潟市内に限れば普及率は９０％を超えていることから、本作業を遂行することができる唯一の新聞社である。
会計法第２９条の３第４項及び予決令第１０２条の４第３号</v>
      </c>
    </row>
    <row r="98" spans="1:19" ht="243" x14ac:dyDescent="0.15">
      <c r="A98" s="17" t="s">
        <v>279</v>
      </c>
      <c r="B98" s="18" t="s">
        <v>88</v>
      </c>
      <c r="C98" s="19">
        <v>43293</v>
      </c>
      <c r="D98" s="20" t="s">
        <v>132</v>
      </c>
      <c r="E98" s="20" t="s">
        <v>18</v>
      </c>
      <c r="F98" s="21">
        <v>5907600</v>
      </c>
      <c r="G98" s="21">
        <v>5886000</v>
      </c>
      <c r="H98" s="22">
        <f>IF(F98="－","－",G98/F98)</f>
        <v>0.99634369287020108</v>
      </c>
      <c r="I98" s="20" t="s">
        <v>280</v>
      </c>
      <c r="J98" s="23" t="s">
        <v>25</v>
      </c>
      <c r="K98" s="23" t="s">
        <v>322</v>
      </c>
      <c r="L98" s="24"/>
      <c r="S98" s="16" t="str">
        <f t="shared" si="1"/>
        <v>平成３０年度北陸「道の駅」のレベルアップに向けた取組の企画業務支出負担行為担当官
北陸地方整備局長　小俣　篤
新潟県新潟市中央区美咲町１－１－１　新潟美咲合同庁舎１号館「道の駅」は、制度発足から約２５年が経過し、北陸地方整備局管内では、８０駅の「道の駅」が登録されている。「道の駅」が雇用の創出、経済の活性化、住民サービス向上の場となるなど、地域活性化への貢献が確認され、国では地方創生の核となる優れた事例について重点「道の駅」として支援している。一方で、設置後、活性化に向けた取組が不十分なため、にぎわいの格差が生じるなど、「道の駅」全体の底上げが必要となっている。本業務では管内の「道の駅」の成功事例や利用者ニーズをまとめ、情報共有することで北陸「道の駅」のレベルアップを図るものである。また、レベルアップに向け、「道の駅」についての知見を高め、「道の駅」の質的向上に向けて、情報共有・議論を行うことを目的とした全国「道の駅」連絡会シンポジウムｉｎ三条の運営を行い、資料等をとりまとめるものである。本業務の実施にあたっては「道の駅」の取組、及び現状について理解し、豊富な知識と経験が必要となることから、企画競争による選定を行った。その結果上記業者は総合的に最適な提案を行っ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v>
      </c>
    </row>
    <row r="99" spans="1:19" ht="81" x14ac:dyDescent="0.15">
      <c r="A99" s="17" t="s">
        <v>281</v>
      </c>
      <c r="B99" s="18" t="s">
        <v>88</v>
      </c>
      <c r="C99" s="19">
        <v>43298</v>
      </c>
      <c r="D99" s="20" t="s">
        <v>186</v>
      </c>
      <c r="E99" s="20" t="s">
        <v>18</v>
      </c>
      <c r="F99" s="21">
        <v>79281632</v>
      </c>
      <c r="G99" s="21">
        <v>79281632</v>
      </c>
      <c r="H99" s="22">
        <f>IF(F99="－","－",G99/F99)</f>
        <v>1</v>
      </c>
      <c r="I99" s="20" t="s">
        <v>157</v>
      </c>
      <c r="J99" s="23" t="s">
        <v>25</v>
      </c>
      <c r="K99" s="23" t="s">
        <v>322</v>
      </c>
      <c r="L99" s="24"/>
      <c r="S99" s="16" t="str">
        <f t="shared" si="1"/>
        <v>一般国道８号国分・市振跨線橋補修工事に伴う委託費支出負担行為担当官
北陸地方整備局長　小俣　篤
新潟県新潟市中央区美咲町１－１－１　新潟美咲合同庁舎１号館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v>
      </c>
    </row>
    <row r="100" spans="1:19" ht="162" x14ac:dyDescent="0.15">
      <c r="A100" s="17" t="s">
        <v>282</v>
      </c>
      <c r="B100" s="18" t="s">
        <v>27</v>
      </c>
      <c r="C100" s="19">
        <v>43305</v>
      </c>
      <c r="D100" s="20" t="s">
        <v>132</v>
      </c>
      <c r="E100" s="20" t="s">
        <v>18</v>
      </c>
      <c r="F100" s="21">
        <v>4827600</v>
      </c>
      <c r="G100" s="21">
        <v>4806000</v>
      </c>
      <c r="H100" s="22">
        <f>IF(F100="－","－",G100/F100)</f>
        <v>0.99552572706935127</v>
      </c>
      <c r="I100" s="20" t="s">
        <v>283</v>
      </c>
      <c r="J100" s="23" t="s">
        <v>25</v>
      </c>
      <c r="K100" s="23" t="s">
        <v>322</v>
      </c>
      <c r="L100" s="24"/>
      <c r="S100" s="16" t="str">
        <f t="shared" si="1"/>
        <v>平成３０年度神通川水系直轄砂防記念事業等企画運営業務分任支出負担行為担当官
北陸地方整備局　神通川水系砂防事務所長　岩　舘　知　哉
岐阜県飛騨市神岡町殿１０２０番地４本業務は、神通川流域における災害を振り返り、災害に備えることの大切さを地域と共に考える神通川水系直轄砂防記念事業の企画・運営を行うものである。本業務の実施にあたっては、記念事業の企画・運営に際し、神通川流域における災害の歴史、砂防を通した地域発展等を十分把握した上、総合的な知識、能力、業務実績を要する。そのため、企画競争方式により選定することとし、「企画競争委員会」において、企画提案書を審査した結果、上記相手方が特定されたものである。よって、会計法第２９条の３第４項及び予算決算及び会計令第１０２条の４第３号の規定により、上記相手方と随意契約を締結するものである。
会計法第２９条の３第４項及び予決令第１０２条の４第３号</v>
      </c>
    </row>
    <row r="101" spans="1:19" ht="270" x14ac:dyDescent="0.15">
      <c r="A101" s="17" t="s">
        <v>284</v>
      </c>
      <c r="B101" s="18" t="s">
        <v>31</v>
      </c>
      <c r="C101" s="19">
        <v>43312</v>
      </c>
      <c r="D101" s="20" t="s">
        <v>285</v>
      </c>
      <c r="E101" s="20" t="s">
        <v>18</v>
      </c>
      <c r="F101" s="21">
        <v>1485000</v>
      </c>
      <c r="G101" s="21">
        <v>1485000</v>
      </c>
      <c r="H101" s="22">
        <f>IF(F101="－","－",G101/F101)</f>
        <v>1</v>
      </c>
      <c r="I101" s="20" t="s">
        <v>286</v>
      </c>
      <c r="J101" s="23" t="s">
        <v>25</v>
      </c>
      <c r="K101" s="23" t="s">
        <v>322</v>
      </c>
      <c r="L101" s="24"/>
      <c r="S101" s="16" t="str">
        <f t="shared" si="1"/>
        <v>新聞広告制作掲載作業（全国「道の駅」シンポジウムｉｎ三条）分任支出負担行為担当官
北陸地方整備局　新潟国道事務所長　大　江　真　弘
新潟県新潟市中央区南笹口２丁目１番６５号　「道の駅」については、制度開始以来２６年目となり、当初は立ち寄る休憩施設から、目的地となる施設へと変化している。　また近年では、災害時において被災者支援や広域応援の拠点となるほか、社会に対応した地域福祉向上や住民生活支援の取組など、地域に欠かせない施設としてその役割は年々重要視されている。　そのような状況を踏まえ、「道の駅」に携わる首長、自治体関係者、運営者、道路管理者が集い、「道の駅」について知見を高め、道の駅サービス向上のため情報共有し、魅力をさらに高めていくことを目的に、全国「道の駅」シンポジウムを、道の駅「燕三条地場産センター」で開催するものであるが、その開催広告を新聞掲載することにより、広く一般に周知し、多くの方に来場して頂き、「道の駅」のさまざまな取組の紹介や地域振興などへの効果、今後の展望などを理解して頂き、「道の駅」の重要性を再認識していただく事を目的とする。　本作業について、各種情報等を効果的に周知するためには、広告を掲載する新聞の発行部数等が県内最大であることが求められるが、（株）新潟日報社は、県内全域をカバーしているとともに、発行部数が４４万部を超え、全国紙を含めた県内シェア第一位、世帯数に対する普及率は６０％を超えており、本作業を遂行できる唯一の新聞社である。　よって、会計法第２９条の３第４項ならびに予決令第１０２条の４第３号の規定により、随意契約を締結するものである。
会計法第２９条の３第４項及び予決令第１０２条の４第３号</v>
      </c>
    </row>
    <row r="102" spans="1:19" ht="175.5" x14ac:dyDescent="0.15">
      <c r="A102" s="17" t="s">
        <v>287</v>
      </c>
      <c r="B102" s="18" t="s">
        <v>288</v>
      </c>
      <c r="C102" s="19">
        <v>43332</v>
      </c>
      <c r="D102" s="20" t="s">
        <v>289</v>
      </c>
      <c r="E102" s="20" t="s">
        <v>18</v>
      </c>
      <c r="F102" s="21">
        <v>4952405</v>
      </c>
      <c r="G102" s="21">
        <v>4952405</v>
      </c>
      <c r="H102" s="22">
        <f>IF(F102="－","－",G102/F102)</f>
        <v>1</v>
      </c>
      <c r="I102" s="20" t="s">
        <v>290</v>
      </c>
      <c r="J102" s="23" t="s">
        <v>44</v>
      </c>
      <c r="K102" s="23" t="s">
        <v>322</v>
      </c>
      <c r="L102" s="24"/>
      <c r="S102" s="16" t="str">
        <f t="shared" si="1"/>
        <v>休憩施設等への一時退出に係る社会実験に関する平成３０年度受委託契約支出負担行為担当官
北陸地方整備局長　吉岡　幹夫
新潟県新潟市中央区美咲町１－１－１　新潟美咲合同庁舎１号館本件は、高速道路から一般道の休憩施設等への一時退出に係る社会実験を実施するため、高速道路本線に標識等を設計し、設計工事を行うものである。本件については、当該実験を実施するため、東日本高速道路株式会社新潟支社が管理する高速道路本線に標識等を設置する必要があることから、設計・施工を含めて道路管理者である東日本高速道路株式会社新潟支社に委託するものとし、基本協定、細目協定を締結している。平成３０年３月５日付で基本協定、平成３０年３月９日付で細目協定を締結済み（平成３０年５月２８日付変更）であり、細目協定第６条一項に基づき、随意契約するものである。
会計法第２９条の３第４項及び予決令第１０２条の４第３号</v>
      </c>
    </row>
    <row r="103" spans="1:19" ht="297" x14ac:dyDescent="0.15">
      <c r="A103" s="17" t="s">
        <v>291</v>
      </c>
      <c r="B103" s="18" t="s">
        <v>22</v>
      </c>
      <c r="C103" s="19">
        <v>43339</v>
      </c>
      <c r="D103" s="20" t="s">
        <v>292</v>
      </c>
      <c r="E103" s="20" t="s">
        <v>18</v>
      </c>
      <c r="F103" s="21">
        <v>19818000</v>
      </c>
      <c r="G103" s="21">
        <v>19710000</v>
      </c>
      <c r="H103" s="22">
        <f>IF(F103="－","－",G103/F103)</f>
        <v>0.99455040871934608</v>
      </c>
      <c r="I103" s="20" t="s">
        <v>293</v>
      </c>
      <c r="J103" s="23" t="s">
        <v>25</v>
      </c>
      <c r="K103" s="23" t="s">
        <v>322</v>
      </c>
      <c r="L103" s="24"/>
      <c r="S103" s="16" t="str">
        <f t="shared" si="1"/>
        <v>平成３０年度大潟工区除雪作業分任支出負担行為担当官
北陸地方整備局　高田河川国道事務所長　遠　藤　　正　樹
新潟県上越市南新町３－５６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直江津国道維持出張所管内（国道８号上越市柿崎区竹鼻地先から上越市大字虫生岩戸地先まで）の延長２７．４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v>
      </c>
    </row>
    <row r="104" spans="1:19" ht="297" x14ac:dyDescent="0.15">
      <c r="A104" s="17" t="s">
        <v>294</v>
      </c>
      <c r="B104" s="18" t="s">
        <v>22</v>
      </c>
      <c r="C104" s="19">
        <v>43339</v>
      </c>
      <c r="D104" s="20" t="s">
        <v>295</v>
      </c>
      <c r="E104" s="20" t="s">
        <v>18</v>
      </c>
      <c r="F104" s="21">
        <v>25131600</v>
      </c>
      <c r="G104" s="21">
        <v>25056000</v>
      </c>
      <c r="H104" s="22">
        <f>IF(F104="－","－",G104/F104)</f>
        <v>0.9969918349806618</v>
      </c>
      <c r="I104" s="20" t="s">
        <v>296</v>
      </c>
      <c r="J104" s="23" t="s">
        <v>25</v>
      </c>
      <c r="K104" s="23" t="s">
        <v>322</v>
      </c>
      <c r="L104" s="24"/>
      <c r="S104" s="16" t="str">
        <f t="shared" si="1"/>
        <v>平成３０年度能生・糸魚川工区除雪作業分任支出負担行為担当官
北陸地方整備局　高田河川国道事務所長　遠　藤　　正　樹
新潟県上越市南新町３－５６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糸魚川国道維持出張所管内（国道８号上越市虫生岩戸地先から富山県朝日町境まで）の延長６３．１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v>
      </c>
    </row>
    <row r="105" spans="1:19" ht="297" x14ac:dyDescent="0.15">
      <c r="A105" s="17" t="s">
        <v>297</v>
      </c>
      <c r="B105" s="18" t="s">
        <v>22</v>
      </c>
      <c r="C105" s="19">
        <v>43339</v>
      </c>
      <c r="D105" s="20" t="s">
        <v>298</v>
      </c>
      <c r="E105" s="20" t="s">
        <v>18</v>
      </c>
      <c r="F105" s="21">
        <v>53740800</v>
      </c>
      <c r="G105" s="21">
        <v>53568000</v>
      </c>
      <c r="H105" s="22">
        <f>IF(F105="－","－",G105/F105)</f>
        <v>0.99678456591639875</v>
      </c>
      <c r="I105" s="20" t="s">
        <v>299</v>
      </c>
      <c r="J105" s="23" t="s">
        <v>25</v>
      </c>
      <c r="K105" s="23" t="s">
        <v>322</v>
      </c>
      <c r="L105" s="24"/>
      <c r="S105" s="16" t="str">
        <f t="shared" si="1"/>
        <v>平成３０・３１年度妙高工区除雪作業分任支出負担行為担当官
北陸地方整備局　高田河川国道事務所長　遠　藤　　正　樹
新潟県上越市南新町３－５６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直江津国道維持出張所管内（長野県上水内郡信濃町野尻地先から上越市中郷区江口地先まで）の延長１２．６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v>
      </c>
    </row>
    <row r="106" spans="1:19" ht="297" x14ac:dyDescent="0.15">
      <c r="A106" s="17" t="s">
        <v>300</v>
      </c>
      <c r="B106" s="18" t="s">
        <v>22</v>
      </c>
      <c r="C106" s="19">
        <v>43341</v>
      </c>
      <c r="D106" s="20" t="s">
        <v>301</v>
      </c>
      <c r="E106" s="20" t="s">
        <v>18</v>
      </c>
      <c r="F106" s="21">
        <v>49258800</v>
      </c>
      <c r="G106" s="21">
        <v>49248000</v>
      </c>
      <c r="H106" s="22">
        <f>IF(F106="－","－",G106/F106)</f>
        <v>0.99978074983556242</v>
      </c>
      <c r="I106" s="20" t="s">
        <v>302</v>
      </c>
      <c r="J106" s="23" t="s">
        <v>25</v>
      </c>
      <c r="K106" s="23" t="s">
        <v>322</v>
      </c>
      <c r="L106" s="24"/>
      <c r="S106" s="16" t="str">
        <f t="shared" si="1"/>
        <v>平成３０年度上越・藤沢工区除雪作業分任支出負担行為担当官
北陸地方整備局　高田河川国道事務所長　遠　藤　　正　樹
新潟県上越市南新町３－５６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直江津国道維持出張所管内（国道１８号新潟県上越市中郷区江口から上越市下源入まで）の延長２５．２kmについて、②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① 本作業は、当初契約の入札公告において、最長３箇年まで継続契約を行う場合がある旨を明記しており、上記業者は、平成２８年度及び平成２９年度の当該作業成績が良好であり、平成３０年度の作業にあたっても、十分な作業体制が確保されている。以上の理由から、会計法第２９条の３第４項及び予決令第１０２条の４第３号により随意契約を締結するものである。</v>
      </c>
    </row>
    <row r="107" spans="1:19" ht="148.5" x14ac:dyDescent="0.15">
      <c r="A107" s="17" t="s">
        <v>303</v>
      </c>
      <c r="B107" s="18" t="s">
        <v>31</v>
      </c>
      <c r="C107" s="19">
        <v>43342</v>
      </c>
      <c r="D107" s="20" t="s">
        <v>304</v>
      </c>
      <c r="E107" s="20" t="s">
        <v>18</v>
      </c>
      <c r="F107" s="21">
        <v>1846800</v>
      </c>
      <c r="G107" s="21">
        <v>1836000</v>
      </c>
      <c r="H107" s="22">
        <f>IF(F107="－","－",G107/F107)</f>
        <v>0.99415204678362568</v>
      </c>
      <c r="I107" s="20" t="s">
        <v>305</v>
      </c>
      <c r="J107" s="23" t="s">
        <v>25</v>
      </c>
      <c r="K107" s="23" t="s">
        <v>322</v>
      </c>
      <c r="L107" s="24"/>
      <c r="S107" s="16" t="str">
        <f t="shared" si="1"/>
        <v>建明寮耐震改修設計その２業務分任支出負担行為担当官
北陸地方整備局　新潟国道事務所長　大　江　真　弘
新潟県新潟市中央区南笹口２丁目１番６５号　本業務は、建明寮の耐震改修にあたり、設計意図を施工業者に正確に伝えるために行う業務である。当業務は、施工業者に対し、工事の進捗に応じて発生する設計上の様々な内容についての意図伝達であり、打ち合わせを通して、設計図書に疑義があった場合の検討や調整、材料・仕上げ材の色・柄等の検討を行うもので、当初行った設計業務との継続的な視点が密接不可分な業務である。（株）エーシーエ設計は、「建明寮耐震改修実施設計他業務」を受注し、建明寮の詳細設計を行った設計者であることから、詳細な情報を正確に施工業者に伝えることが出来るのは上記業者の他にない。よって、会計法第２９条の３第４項及び予決令第１０２条の４第３号により上記業者と随意契約を結ぶものである。</v>
      </c>
    </row>
    <row r="108" spans="1:19" ht="175.5" x14ac:dyDescent="0.15">
      <c r="A108" s="17" t="s">
        <v>306</v>
      </c>
      <c r="B108" s="18" t="s">
        <v>31</v>
      </c>
      <c r="C108" s="19">
        <v>43343</v>
      </c>
      <c r="D108" s="20" t="s">
        <v>277</v>
      </c>
      <c r="E108" s="20" t="s">
        <v>18</v>
      </c>
      <c r="F108" s="21">
        <v>2246400</v>
      </c>
      <c r="G108" s="21">
        <v>2246400</v>
      </c>
      <c r="H108" s="22">
        <f>IF(F108="－","－",G108/F108)</f>
        <v>1</v>
      </c>
      <c r="I108" s="20" t="s">
        <v>307</v>
      </c>
      <c r="J108" s="23" t="s">
        <v>25</v>
      </c>
      <c r="K108" s="23" t="s">
        <v>322</v>
      </c>
      <c r="L108" s="24"/>
      <c r="S108" s="16" t="str">
        <f t="shared" si="1"/>
        <v>新聞広告掲載作業（工事切り回し）分任支出負担行為担当官
北陸地方整備局　新潟国道事務所長　大　江　真　弘
新潟県新潟市中央区南笹口２丁目１番６５号　本作業は昨年度デザインした広告を用いて、栗ノ木・紫竹山道路事業の工事進捗状況に合わせ、利用者が安全に工事中の栗ノ木道路を利用して頂くために、道路の切り回しについて広告掲載を行うものである。　広告掲載にあたり、各種情報等を効果的に周知するためには、広告を掲載する新聞の発行部数等が県内最大であることが求められるが、（株）新潟日報社は、県内全域をカバーしているとともに、発行部数が４４万部を超え、全国紙を含めた県内シェア第一位、世帯数に対する普及率は６０％を超えており、本作業を遂行できる唯一の新聞社である。　よって、会計法第２９条の３第４項ならびに予決令第１０２条の４第３号の規定により、随意契約を締結するものである。
会計法第２９条の３第４項及び予決令第１０２条の４第３号</v>
      </c>
    </row>
    <row r="109" spans="1:19" ht="175.5" x14ac:dyDescent="0.15">
      <c r="A109" s="17" t="s">
        <v>308</v>
      </c>
      <c r="B109" s="18" t="s">
        <v>288</v>
      </c>
      <c r="C109" s="19">
        <v>43349</v>
      </c>
      <c r="D109" s="20" t="s">
        <v>309</v>
      </c>
      <c r="E109" s="20" t="s">
        <v>18</v>
      </c>
      <c r="F109" s="21">
        <v>14860800</v>
      </c>
      <c r="G109" s="21">
        <v>14796000</v>
      </c>
      <c r="H109" s="22">
        <f>IF(F109="－","－",G109/F109)</f>
        <v>0.99563953488372092</v>
      </c>
      <c r="I109" s="20" t="s">
        <v>310</v>
      </c>
      <c r="J109" s="23" t="s">
        <v>25</v>
      </c>
      <c r="K109" s="23" t="s">
        <v>322</v>
      </c>
      <c r="L109" s="24"/>
      <c r="S109" s="16" t="str">
        <f t="shared" si="1"/>
        <v>平成３０年度工事契約管理システム改良業務支出負担行為担当官
北陸地方整備局長　吉岡　幹夫
新潟県新潟市中央区美咲町１－１－１　新潟美咲合同庁舎１号館本業務は、現行稼働中のＷｅｂ版工事契約管理システム（以下「ＣＣＭＳ」という。）について、成績評定要領の一部改正に伴う機能改良を実施するものである。ＣＣＭＳは上記業者が開発するとともに、開発後も関係法令の改正等に伴う改良をはじめとするプログラム改良を実施しており、本システムに関して代替性のない、知識、技術を有している。また上記業者は本システムの著作者人格権を行使する旨の意思表示をしており、他の者では著作権が支障となり、本業務を実施できず、上記業者が円滑かつ正確なシステムの改良・検証及び責任の明確化を確保できる唯一の業者である。以上の理由から会計法第２９条の３第４項、予算決算及び会計令第１０２条の４第３号に基づき、随意契約を締結するものである。
会計法第２９条の３第４項及び予決令第１０２条の４第３号</v>
      </c>
    </row>
    <row r="110" spans="1:19" ht="189" x14ac:dyDescent="0.15">
      <c r="A110" s="26" t="s">
        <v>335</v>
      </c>
      <c r="B110" s="27" t="s">
        <v>100</v>
      </c>
      <c r="C110" s="28">
        <v>43355</v>
      </c>
      <c r="D110" s="14" t="s">
        <v>336</v>
      </c>
      <c r="E110" s="14" t="s">
        <v>173</v>
      </c>
      <c r="F110" s="29">
        <v>9990000</v>
      </c>
      <c r="G110" s="29">
        <v>9990000</v>
      </c>
      <c r="H110" s="22">
        <f>IF(F110="－","－",G110/F110)</f>
        <v>1</v>
      </c>
      <c r="I110" s="14" t="s">
        <v>337</v>
      </c>
      <c r="J110" s="23" t="s">
        <v>20</v>
      </c>
      <c r="K110" s="23" t="s">
        <v>322</v>
      </c>
      <c r="L110" s="24"/>
      <c r="S110" s="16" t="str">
        <f t="shared" si="1"/>
        <v>荒川パーキングを活用した地域活性化社会実験分任支出負担行為担当官
北陸地方整備局　羽越河川国道事務所長　渡　辺　隆　幸
新潟県村上市藤沢２７－１　本件は、日本海東北自動車道荒川パーキングにおいて高速道路利用者にゆとりある多様なサービスを提供するとともに、東北観光広域圏のゲートウェイとして周辺地域の特産物の物販及び情報発信により、観光振興を図り地域の活性化につなげる事を目的とした現地実証実験を行う。調査内容は、荒川パーキングにおいて特産物直売所・カフェ・観光コンシェルジュの設置を行うとともに、利用者にニーズ把握のためのアンケート調査や利用状況調査を実施する。実施にあたっては荒川パーキング活性化協議会を設置し、地域の合意形成・市報掲載等による広報を行うものとし、調査結果をもとに今後の実行可能性を検証する。村上市は、国土交通省道路局が公募した「道路に関する新たな取り組みの現地実証実験（社会実験）」に応募し、採択されたものである。以上のように、本実験は村上市が公募に採択されたものであり、市が本実験を実施することが出来る唯一であり、他の団体では業務を遂行することが出来ない。よって、会計法第2 9条の3第4項、予決令第1 0 2条の4第3号に基づき、村上市を委託先として随意契約を行うものである。</v>
      </c>
    </row>
    <row r="111" spans="1:19" ht="202.5" x14ac:dyDescent="0.15">
      <c r="A111" s="26" t="s">
        <v>311</v>
      </c>
      <c r="B111" s="27" t="s">
        <v>288</v>
      </c>
      <c r="C111" s="28">
        <v>43361</v>
      </c>
      <c r="D111" s="14" t="s">
        <v>312</v>
      </c>
      <c r="E111" s="14" t="s">
        <v>18</v>
      </c>
      <c r="F111" s="29">
        <v>93873600</v>
      </c>
      <c r="G111" s="29">
        <v>93312000</v>
      </c>
      <c r="H111" s="22">
        <f>IF(F111="－","－",G111/F111)</f>
        <v>0.99401748734468476</v>
      </c>
      <c r="I111" s="14" t="s">
        <v>313</v>
      </c>
      <c r="J111" s="23" t="s">
        <v>44</v>
      </c>
      <c r="K111" s="23" t="s">
        <v>322</v>
      </c>
      <c r="L111" s="24"/>
      <c r="S111" s="16" t="str">
        <f t="shared" si="1"/>
        <v>平成３０年度　資格審査システム改良業務支出負担行為担当官
北陸地方整備局長　吉岡　幹夫
新潟県新潟市中央区美咲町１－１－１　新潟美咲合同庁舎１号館　資格審査システム（以下「本システム」という。）は、工事、測量、建設コンサルタント等の有資格業者に係る受付・認定処理、有資格者名簿の作成及び関連システムへの業者情報提供のため、平成１０年度に８地整で共同開発し、現在も８地整で運用しているものである。本業務は、平成３０・３１年度競争参加資格審査に対応するため、本システムの受付審査項目改良（経営事項審査制度改正対応、一元受付システムフォーマット変更への対応）、資本人的関係のチェックにおける改良等を実施するものである。上記業者は、平成１０年度に本システムを開発するとともに、過去８回にわたる改良業務を実施しており、本システムに関して代替性のない知識、技術を有している。また本システムは上記業者が著作者人格権を所有しており、同権利行使の意思表示をしている。以上の理由から、上記業者は本業務を履行できる唯一の機関であるため、会計法第２９条の３第４項、政府調達に関する協定第１３条第１項（ｂ）及び国の物品等または特定役務の調達手続きに特例を定める政令第１３条第１項第１号を適用し、随意契約を行うものである。</v>
      </c>
    </row>
    <row r="112" spans="1:19" ht="148.5" x14ac:dyDescent="0.15">
      <c r="A112" s="26" t="s">
        <v>329</v>
      </c>
      <c r="B112" s="27" t="s">
        <v>41</v>
      </c>
      <c r="C112" s="28">
        <v>43362</v>
      </c>
      <c r="D112" s="14" t="s">
        <v>330</v>
      </c>
      <c r="E112" s="14" t="s">
        <v>173</v>
      </c>
      <c r="F112" s="29">
        <v>1101600</v>
      </c>
      <c r="G112" s="29">
        <v>1101600</v>
      </c>
      <c r="H112" s="22">
        <f>IF(F112="－","－",G112/F112)</f>
        <v>1</v>
      </c>
      <c r="I112" s="14" t="s">
        <v>331</v>
      </c>
      <c r="J112" s="23" t="s">
        <v>25</v>
      </c>
      <c r="K112" s="23" t="s">
        <v>322</v>
      </c>
      <c r="L112" s="24"/>
      <c r="S112" s="16" t="str">
        <f t="shared" si="1"/>
        <v>平成２６年度信濃川河川事務所サーバ３台外賃貸借（再リース）分任支出負担行為担当官
北陸地方整備局　信濃川河川事務所長　田　部　成　幸
新潟県長岡市信濃１丁目５番３０号　平成２６年度信濃川河川事務所サーバ３台外賃貸借は上記業者と賃貸借契約を締結しているが、平成３０年９月３０日をもって契約期間を満了する。現在の機器の状態は良好であるとともに保守部品の供給もされており、保守契約が可能である。本機器に要求する機能要件を満たし、継続して使用することが可能であり、市場調達が可能である別途の機器類を用いて新たに同様の環境を調達するには多大な費用を要するため、コストの面から現用機器を継続利用することが合理的である。よって会計法第２９条の３第４項、予算決算及び会計令第１０２条の４第４号（ロ）に基づき随意契約を締結するものである。</v>
      </c>
    </row>
    <row r="113" spans="1:19" ht="63.75" customHeight="1" x14ac:dyDescent="0.15">
      <c r="A113" s="26" t="s">
        <v>332</v>
      </c>
      <c r="B113" s="27" t="s">
        <v>41</v>
      </c>
      <c r="C113" s="28">
        <v>43368</v>
      </c>
      <c r="D113" s="14" t="s">
        <v>333</v>
      </c>
      <c r="E113" s="14" t="s">
        <v>173</v>
      </c>
      <c r="F113" s="30" t="s">
        <v>322</v>
      </c>
      <c r="G113" s="29">
        <v>1451494</v>
      </c>
      <c r="H113" s="22" t="str">
        <f>IF(F113="－","－",G113/F113)</f>
        <v>－</v>
      </c>
      <c r="I113" s="14" t="s">
        <v>334</v>
      </c>
      <c r="J113" s="23" t="s">
        <v>44</v>
      </c>
      <c r="K113" s="23" t="s">
        <v>322</v>
      </c>
      <c r="L113" s="24"/>
      <c r="S113" s="16" t="str">
        <f t="shared" si="1"/>
        <v>平成３０年度長岡大橋左岸周辺樹木伐採委託分任支出負担行為担当官
北陸地方整備局　信濃川河川事務所長　田　部　成　幸
新潟県長岡市信濃１丁目５番３０号会計法第２９条の３第４項及び予決令第１０２条の４第３号</v>
      </c>
    </row>
    <row r="114" spans="1:19" ht="175.5" x14ac:dyDescent="0.15">
      <c r="A114" s="26" t="s">
        <v>341</v>
      </c>
      <c r="B114" s="27" t="s">
        <v>46</v>
      </c>
      <c r="C114" s="28">
        <v>43375</v>
      </c>
      <c r="D114" s="14" t="s">
        <v>342</v>
      </c>
      <c r="E114" s="14" t="s">
        <v>173</v>
      </c>
      <c r="F114" s="29">
        <v>1748887</v>
      </c>
      <c r="G114" s="29">
        <v>1748887</v>
      </c>
      <c r="H114" s="22">
        <f>IF(F114="－","－",G114/F114)</f>
        <v>1</v>
      </c>
      <c r="I114" s="14" t="s">
        <v>343</v>
      </c>
      <c r="J114" s="23" t="s">
        <v>44</v>
      </c>
      <c r="K114" s="23" t="s">
        <v>322</v>
      </c>
      <c r="L114" s="24"/>
      <c r="S114" s="16" t="str">
        <f t="shared" si="1"/>
        <v>新潟防災センター分解組立・遠隔操縦対応型バックホウ出動作業分任支出負担行為担当官
北陸地方整備局　北陸技術事務所長　鈴木　和弘
新潟県新潟市西区山田２３１０番地５　北陸地方整備局では、地震災害や風水害等異常な自然現象及び予期できない災害等が発生した場合において、施設が被災し、その応急対策を実施するにあたり、必要な機材及び技術者等の確保及びその動員方法を定め、被害の拡大の防止と被災施設の早期復旧に資することを目的に一般社団法人日本建設機械施工協会北陸支部と「災害時における北陸地方整備局所管施設の災害応急対策業務に関する協定」を締結している。　本作業は、９月６日に発生した平成３０年北海道胆振東部地震の災害支援として、北陸技術事務所（新潟防災センター）に配備する分解組立・遠隔操縦対応型バックホウ出動作業を行うものである。　当該協定に基づき、北陸技術事務所から一般社団法人日本建設機械施工協会北陸支部に要請を行い、出動報告のあった日本キャタピラー合同会社新潟営業所と随意契約を締結するものである。</v>
      </c>
    </row>
    <row r="115" spans="1:19" ht="162" x14ac:dyDescent="0.15">
      <c r="A115" s="26" t="s">
        <v>344</v>
      </c>
      <c r="B115" s="27" t="s">
        <v>46</v>
      </c>
      <c r="C115" s="28">
        <v>43377</v>
      </c>
      <c r="D115" s="14" t="s">
        <v>345</v>
      </c>
      <c r="E115" s="14" t="s">
        <v>173</v>
      </c>
      <c r="F115" s="29">
        <v>1630821</v>
      </c>
      <c r="G115" s="29">
        <v>1630800</v>
      </c>
      <c r="H115" s="22">
        <f>IF(F115="－","－",G115/F115)</f>
        <v>0.9999871230502918</v>
      </c>
      <c r="I115" s="14" t="s">
        <v>346</v>
      </c>
      <c r="J115" s="23" t="s">
        <v>44</v>
      </c>
      <c r="K115" s="23" t="s">
        <v>322</v>
      </c>
      <c r="L115" s="24"/>
      <c r="S115" s="16" t="str">
        <f t="shared" si="1"/>
        <v>富山防災センター遠隔操縦対応型バックホウ出動作業分任支出負担行為担当官
北陸地方整備局　北陸技術事務所長　鈴木　和弘
新潟県新潟市西区山田２３１０番地５　北陸地方整備局では、地震災害や風水害等異常な自然現象及び予期できない災害等が発生した場合において、施設が被災し、その応急対策を実施するにあたり、必要な機材及び技術者等の確保及びその動員方法を定め、被害の拡大の防止と被災施設の早期復旧に資することを目的に一般社団法人日本建設機械施工協会北陸支部と「災害時における北陸地方整備局所管施設の災害応急対策業務に関する協定」を締結している。　本作業は、９月６日に発生した平成３０年北海道胆振東部地震の災害支援として、北陸技術事務所富山出張所（富山防災センター）に配備する遠隔操縦対応型バックホウ出動作業を行うものである。　当該協定に基づき、北陸技術事務所から一般社団法人日本建設機械施工協会北陸支部に要請を行い、出動報告のあったコマツ富山株式会社と随意契約を締結するものである。</v>
      </c>
    </row>
    <row r="116" spans="1:19" ht="202.5" x14ac:dyDescent="0.15">
      <c r="A116" s="26" t="s">
        <v>338</v>
      </c>
      <c r="B116" s="27" t="s">
        <v>58</v>
      </c>
      <c r="C116" s="28">
        <v>43384</v>
      </c>
      <c r="D116" s="14" t="s">
        <v>339</v>
      </c>
      <c r="E116" s="14" t="s">
        <v>173</v>
      </c>
      <c r="F116" s="29">
        <v>4706640</v>
      </c>
      <c r="G116" s="29">
        <v>4706640</v>
      </c>
      <c r="H116" s="22">
        <f>IF(F116="－","－",G116/F116)</f>
        <v>1</v>
      </c>
      <c r="I116" s="14" t="s">
        <v>340</v>
      </c>
      <c r="J116" s="23" t="s">
        <v>29</v>
      </c>
      <c r="K116" s="23" t="s">
        <v>322</v>
      </c>
      <c r="L116" s="24"/>
      <c r="S116" s="16" t="str">
        <f t="shared" si="1"/>
        <v>平成３０年度千曲川・犀川直轄改修事業１００周年記念シンポジウム及び水質事故防止啓発新聞広告掲載業務分任支出負担行為担当官
北陸地方整備局　千曲川河川事務所長　木　村　　勲
長野県長野市鶴賀字峰村７４番地　１１月２５日に開催する千曲川・犀川直轄改修事業１００周年記念シンポジウムの事前告知及び開催報告を掲載し、治水事業の重要性を再確認してもらうと共に水防災に関する知識の向上につなげるものである。又、北陸地方整備局管内では、平成２９年４月から平成３０年３月までの間で水質事故が１１７件発生しており、このうち油類の流出事故は１０５件で約９０％を占めている。これから灯油類の消費の増加する冬季を迎えるに当たり、千曲川・犀川流域内の家庭・事業所等での灯油類の取扱に注意を払ってもらうよう注意喚起するものである。千曲川及び犀川流域に居住する家庭・事業所に広く周知するためには、長野県で一番の購読シェアがある新聞に広告を掲載することが最も効率的な方法であると考えられる。信濃毎日新聞株式会社は、長野県全域での購読数が約４７万部あり、県内の普及率は約５６％で、県内一の購読シェアを持っており、効果的に周知できる唯一の業者である。よって、信濃毎日新聞株式会社と 随意契約を締結するものである。</v>
      </c>
    </row>
    <row r="117" spans="1:19" ht="121.5" x14ac:dyDescent="0.15">
      <c r="A117" s="26" t="s">
        <v>347</v>
      </c>
      <c r="B117" s="27" t="s">
        <v>348</v>
      </c>
      <c r="C117" s="28">
        <v>43385</v>
      </c>
      <c r="D117" s="14" t="s">
        <v>349</v>
      </c>
      <c r="E117" s="14" t="s">
        <v>173</v>
      </c>
      <c r="F117" s="29">
        <v>312120</v>
      </c>
      <c r="G117" s="29">
        <v>312120</v>
      </c>
      <c r="H117" s="22">
        <f>IF(F117="－","－",G117/F117)</f>
        <v>1</v>
      </c>
      <c r="I117" s="14" t="s">
        <v>350</v>
      </c>
      <c r="J117" s="23" t="s">
        <v>25</v>
      </c>
      <c r="K117" s="23" t="s">
        <v>322</v>
      </c>
      <c r="L117" s="24" t="s">
        <v>351</v>
      </c>
      <c r="S117" s="16" t="str">
        <f t="shared" si="1"/>
        <v>平成３０年度国営越後丘陵公園事務所不動産鑑定評価業務分任支出負担行為担当官
北陸地方整備局　国営越後丘陵公園事務所長　向田　満
新潟県長岡市宮本東方町字三ツ又１９５０番１　本業務は、国営越後丘陵公園事務所における国有財産管理のために必要となる標準地等の鑑定評価及び鑑定評価書（意見書等を含む。）の作成並びにこれらに付随する諸業務である。本業務の実施にあたり、企画競争を実施し、企画競争委員会において企画提案書を審査した結果、最も評価の高い中央補償鑑定株式会社が特定されたものである。よって、会計法第２９条の３第４項ならびに予算決算及び会計令第１０２条の４第３項の規定により中央補償鑑定株式会社と随意契約を締結するものである。</v>
      </c>
    </row>
    <row r="118" spans="1:19" ht="216" x14ac:dyDescent="0.15">
      <c r="A118" s="26" t="s">
        <v>314</v>
      </c>
      <c r="B118" s="27" t="s">
        <v>288</v>
      </c>
      <c r="C118" s="28">
        <v>43390</v>
      </c>
      <c r="D118" s="14" t="s">
        <v>315</v>
      </c>
      <c r="E118" s="14" t="s">
        <v>173</v>
      </c>
      <c r="F118" s="29">
        <v>9019080</v>
      </c>
      <c r="G118" s="29">
        <v>9019080</v>
      </c>
      <c r="H118" s="22">
        <f>IF(F118="－","－",G118/F118)</f>
        <v>1</v>
      </c>
      <c r="I118" s="14" t="s">
        <v>316</v>
      </c>
      <c r="J118" s="23" t="s">
        <v>25</v>
      </c>
      <c r="K118" s="23" t="s">
        <v>322</v>
      </c>
      <c r="L118" s="24"/>
      <c r="S118" s="16" t="str">
        <f t="shared" si="1"/>
        <v>「Ｈ３０中ノ川霞滝法面対策工事」施工現場における労働生産性の向上を図る技術の試行業務支出負担行為担当官
北陸地方整備局長　吉岡　幹夫
新潟県新潟市中央区美咲町１－１－１　新潟美咲合同庁舎１号館　本業務は、公共土木工事において様々な分野の知見を結集することで、デジタルデータをリアルタイムに取得し、これを活用したＩｏＴ、ＡＩをはじめとする新技術を試行することによって、建設現場の生産性を向上するための研究開発を行うものである。本委託研究は、国土交通省が「建設現場の生産性を飛躍的に向上するための革新的技術の導入・活用に関するプロジェクト」の対象技術の公募を行い、同大臣官房技術調査課に設置された学識経験者等からなる「ＩＣＴ導入協議会」の下部組織である「データ活用による建設現場に生産性向上ワーキンググループ」において審査された結果、平成３０年度の対象技術として選定されたものである。なお、審査基準、選定結果等については、国土交通省大臣官房技術調査課のホームページ等において詳細に公表されている。よって本委託は審議会等により委託先が決定されたものとの委託契約に該当し、かつ当該工事の施工業者と契約する必要があるので、会計法第２９条の３第４項及び予算決算及び会計令第１０２条の４第３項の規定により、随意契約するものである。</v>
      </c>
    </row>
    <row r="119" spans="1:19" ht="135" x14ac:dyDescent="0.15">
      <c r="A119" s="26" t="s">
        <v>317</v>
      </c>
      <c r="B119" s="27" t="s">
        <v>288</v>
      </c>
      <c r="C119" s="28">
        <v>43396</v>
      </c>
      <c r="D119" s="14" t="s">
        <v>318</v>
      </c>
      <c r="E119" s="14" t="s">
        <v>173</v>
      </c>
      <c r="F119" s="29">
        <v>58459384</v>
      </c>
      <c r="G119" s="29">
        <v>58459384</v>
      </c>
      <c r="H119" s="22">
        <f>IF(F119="－","－",G119/F119)</f>
        <v>1</v>
      </c>
      <c r="I119" s="14" t="s">
        <v>319</v>
      </c>
      <c r="J119" s="23" t="s">
        <v>25</v>
      </c>
      <c r="K119" s="23" t="s">
        <v>322</v>
      </c>
      <c r="L119" s="24"/>
      <c r="S119" s="16" t="str">
        <f t="shared" si="1"/>
        <v>平成２６年度サーバ賃貸借（再リース）支出負担行為担当官
北陸地方整備局長　吉岡　幹夫
新潟県新潟市中央区美咲町１－１－１　新潟美咲合同庁舎１号館　平成２６年度サーバ賃貸借は上記業者と賃貸借契約を締結するものであるが、平成３０年１０月３１日をもって契約期間が満了する。　現在の機器の状態は良好であるとともに保守部品の供給もされており、保守契約が可能である。本機器に要求する機能要件を満たし、継続して使用することが可能であり、市場調達が可能である別途の機器類を用いて新たに同様の環境を調達するには多大な費用を要するため、コストの面から現機器を継続利用することが合理的である。　よって、会計法第２９条の３第４項、予算決算及び会計令第１０２条の４第４号（ロ）に基づき随意契約を締結するものである。</v>
      </c>
    </row>
    <row r="120" spans="1:19" ht="72" customHeight="1" x14ac:dyDescent="0.15">
      <c r="A120" s="26" t="s">
        <v>320</v>
      </c>
      <c r="B120" s="27" t="s">
        <v>288</v>
      </c>
      <c r="C120" s="28">
        <v>43398</v>
      </c>
      <c r="D120" s="14" t="s">
        <v>321</v>
      </c>
      <c r="E120" s="14" t="s">
        <v>18</v>
      </c>
      <c r="F120" s="30" t="s">
        <v>322</v>
      </c>
      <c r="G120" s="29">
        <v>12870000</v>
      </c>
      <c r="H120" s="22" t="str">
        <f>IF(F120="－","－",G120/F120)</f>
        <v>－</v>
      </c>
      <c r="I120" s="14" t="s">
        <v>323</v>
      </c>
      <c r="J120" s="23" t="s">
        <v>44</v>
      </c>
      <c r="K120" s="23" t="s">
        <v>322</v>
      </c>
      <c r="L120" s="24"/>
      <c r="S120" s="16" t="str">
        <f t="shared" si="1"/>
        <v>ＪＲ和南津トンネル補強設計に伴う委託費支出負担行為担当官
北陸地方整備局長　吉岡　幹夫
新潟県新潟市中央区美咲町１－１－１　新潟美咲合同庁舎１号館会計法第２９条の３第４項及び予決令第１０２条の４第３号</v>
      </c>
    </row>
    <row r="121" spans="1:19" ht="189" x14ac:dyDescent="0.15">
      <c r="A121" s="26" t="s">
        <v>324</v>
      </c>
      <c r="B121" s="27" t="s">
        <v>288</v>
      </c>
      <c r="C121" s="28">
        <v>43402</v>
      </c>
      <c r="D121" s="14" t="s">
        <v>325</v>
      </c>
      <c r="E121" s="14" t="s">
        <v>173</v>
      </c>
      <c r="F121" s="29">
        <v>6555600</v>
      </c>
      <c r="G121" s="29">
        <v>6264000</v>
      </c>
      <c r="H121" s="22">
        <f>IF(F121="－","－",G121/F121)</f>
        <v>0.95551894563426687</v>
      </c>
      <c r="I121" s="14" t="s">
        <v>326</v>
      </c>
      <c r="J121" s="23" t="s">
        <v>25</v>
      </c>
      <c r="K121" s="23" t="s">
        <v>322</v>
      </c>
      <c r="L121" s="24"/>
      <c r="S121" s="16" t="str">
        <f t="shared" si="1"/>
        <v>平成３０年度無線局管理システム改修業務支出負担行為担当官
北陸地方整備局長　吉岡　幹夫
新潟県新潟市中央区美咲町１－１－１　新潟美咲合同庁舎１号館　本業務は、北陸地方整備局において運用中の無線局管理システムについて、現行のサーバの賃貸借期間が平成３１年１月３１日で満了し、平成３１年２月１日からの次期サーバ賃貸借期間開始に伴い、次期サーバのＯＳ（Windows Server 2016）及びデータベースソフトウェア（PostgreSQL）の環境において正常稼働するよう改修を行うほか平成３１年度クライアントパソコンＯＳの移行後（Microsoft Windows10）においても正常動作できるよう動作検証を行い、必要な修正対応を行うものである。当該システムは各事務所における無線従事者の選任・解任状況の管理を行うため、人事課所管システムと連携しているが、上記業者はその連携整備・改修対応を行ってきており、代替性のない知識、技術を有しているため著作者人格権を所有しており、同権利の行使を意思表示している。以上の理由から上記業者は本業務を履行できる唯一の機関であるため、会計法第２９条の３第４項、予算決算及び会計令第１０２条の４第３号に基づき随意契約を締結するものである。</v>
      </c>
    </row>
    <row r="122" spans="1:19" ht="108" x14ac:dyDescent="0.15">
      <c r="A122" s="26" t="s">
        <v>356</v>
      </c>
      <c r="B122" s="27" t="s">
        <v>22</v>
      </c>
      <c r="C122" s="28">
        <v>43406</v>
      </c>
      <c r="D122" s="14" t="s">
        <v>23</v>
      </c>
      <c r="E122" s="14" t="s">
        <v>173</v>
      </c>
      <c r="F122" s="29">
        <v>1061626</v>
      </c>
      <c r="G122" s="29">
        <v>1061626</v>
      </c>
      <c r="H122" s="22">
        <f>IF(F122="－","－",G122/F122)</f>
        <v>1</v>
      </c>
      <c r="I122" s="14" t="s">
        <v>357</v>
      </c>
      <c r="J122" s="23" t="s">
        <v>20</v>
      </c>
      <c r="K122" s="23" t="s">
        <v>322</v>
      </c>
      <c r="L122" s="24"/>
      <c r="S122" s="16" t="str">
        <f t="shared" si="1"/>
        <v>上越消流雪用水導入施設操作委託分任支出負担行為担当官
北陸地方整備局　高田河川国道事務所長　遠　藤　　正　樹
新潟県上越市南新町３－５６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本施設が、上記地方公共団体の行政区域にのみ影響を及ぼす河川管理施設であるため、河川法第９９条並びに同施行令第５４条の規定に基づき、施設の点検整備及び操作を上記地方公共団体に委託しようとするものである。</v>
      </c>
    </row>
    <row r="123" spans="1:19" ht="148.5" x14ac:dyDescent="0.15">
      <c r="A123" s="26" t="s">
        <v>327</v>
      </c>
      <c r="B123" s="27" t="s">
        <v>288</v>
      </c>
      <c r="C123" s="28">
        <v>43410</v>
      </c>
      <c r="D123" s="14" t="s">
        <v>277</v>
      </c>
      <c r="E123" s="14" t="s">
        <v>173</v>
      </c>
      <c r="F123" s="29">
        <v>6956280</v>
      </c>
      <c r="G123" s="29">
        <v>6956280</v>
      </c>
      <c r="H123" s="22">
        <f>IF(F123="－","－",G123/F123)</f>
        <v>1</v>
      </c>
      <c r="I123" s="14" t="s">
        <v>328</v>
      </c>
      <c r="J123" s="23" t="s">
        <v>29</v>
      </c>
      <c r="K123" s="23" t="s">
        <v>322</v>
      </c>
      <c r="L123" s="24"/>
      <c r="S123" s="16" t="str">
        <f t="shared" si="1"/>
        <v>平成３０年度冬期降雪に関する広告掲載業務支出負担行為担当官
北陸地方整備局長　吉岡　幹夫
新潟県新潟市中央区美咲町１－１－１　新潟美咲合同庁舎１号館　当整備局では、雪寒期において毎年スタック車両による交通障害が発生し、例年、北陸地方整備局管内の登坂不能車両の大半が新潟県内で発生する。また、中越大渋滞や福井・石川県境での大渋滞のように、ひとたび直轄国道において渋滞が発生すれば、社会に与える影響は大きく、冬用タイヤ・チェーンの着用広報、携帯サイトの周知、交通事故防止等を新聞記事によって情報発信することは必要不可欠である。本業務について、各種情報等を効果的に周知するためには、掲載する新聞の発行部数等が新潟県内で最大であることが求められるが、株式会社新潟日報は県内全域をカバーしているとともに、朝刊発行部数が４４万部で新潟県内における普及率は５０％を超えており、本業務を遂行することができる唯一の新聞社である。</v>
      </c>
    </row>
    <row r="124" spans="1:19" ht="162" x14ac:dyDescent="0.15">
      <c r="A124" s="26" t="s">
        <v>358</v>
      </c>
      <c r="B124" s="27" t="s">
        <v>55</v>
      </c>
      <c r="C124" s="28">
        <v>43411</v>
      </c>
      <c r="D124" s="14" t="s">
        <v>359</v>
      </c>
      <c r="E124" s="14" t="s">
        <v>173</v>
      </c>
      <c r="F124" s="29">
        <v>312120</v>
      </c>
      <c r="G124" s="29">
        <v>312120</v>
      </c>
      <c r="H124" s="22">
        <f>IF(F124="－","－",G124/F124)</f>
        <v>1</v>
      </c>
      <c r="I124" s="14" t="s">
        <v>360</v>
      </c>
      <c r="J124" s="23" t="s">
        <v>25</v>
      </c>
      <c r="K124" s="23" t="s">
        <v>322</v>
      </c>
      <c r="L124" s="24" t="s">
        <v>361</v>
      </c>
      <c r="S124" s="16" t="str">
        <f t="shared" si="1"/>
        <v>平成３０年度富山河川国道事務所不動産鑑定業務（その２）分任支出負担行為担当官
北陸地方整備局　富山河川国道事務所長　福　濱　方　哉
富山県富山市奥田新町２番１号　本業務は、富山河川国道事務所管内の富山県富山市の道路事業に関する用地買収等のために必要となる標準地等の鑑定評価及び鑑定評価書（意見書等を含む）の作成並びにこれらに付随する諸業務である。　本業務の実施にあたり、企画競争を実施し、企画提案書の提出を求めたところ、２者から企画提案書が提出された。　この中から最も適切な契約の相手方を判断するため、企画競争委員会において、富山県富山市の地価公示標準地の評価等の実績、地価調査基準地の評価等の実績、公共用地取得に係る鑑定評価の実績、当該地域の地価その他の地域動向の把握について総合的に審査を行った結果、上記会社については、本業務を適切に遂行できるものと判断し、契約の相手方として特定した。　以上の理由により、富山総合不動産研究所　代表　堀江　行一と随意契約するものである。</v>
      </c>
    </row>
    <row r="125" spans="1:19" ht="108" x14ac:dyDescent="0.15">
      <c r="A125" s="26" t="s">
        <v>352</v>
      </c>
      <c r="B125" s="27" t="s">
        <v>353</v>
      </c>
      <c r="C125" s="28">
        <v>43417</v>
      </c>
      <c r="D125" s="14" t="s">
        <v>354</v>
      </c>
      <c r="E125" s="14" t="s">
        <v>173</v>
      </c>
      <c r="F125" s="29">
        <v>1543320</v>
      </c>
      <c r="G125" s="29">
        <v>1451520</v>
      </c>
      <c r="H125" s="22">
        <f>IF(F125="－","－",G125/F125)</f>
        <v>0.94051784464660604</v>
      </c>
      <c r="I125" s="14" t="s">
        <v>355</v>
      </c>
      <c r="J125" s="23" t="s">
        <v>29</v>
      </c>
      <c r="K125" s="23" t="s">
        <v>322</v>
      </c>
      <c r="L125" s="24"/>
      <c r="S125" s="16" t="str">
        <f t="shared" si="1"/>
        <v>栗ノ木道路・紫竹山道路バス車内広告掲出作業分任支出負担行為担当官
北陸地方整備局　新潟国道事務所長　田中　創
新潟県新潟市中央区南笹口２丁目１番６５号　本作業は、新潟市内公共交通のバスメディアを活用し、栗ノ木道路・紫竹山道路の事業について車内広告ポスターを掲出することにより、地域住民及び道路を利用する新潟市民に対し幅広く当該事業の必要性を広報するものである。　本作業について、「新潟交通」のバス広告はグループ企業である（株）新交企画のみが取り扱っており、本作業を遂行できる唯一の相手方である。　よって、会計法第２９条の３第４項ならびに予決令１０２条の４第３号の規定により、随意契約を締結するものである。</v>
      </c>
    </row>
    <row r="126" spans="1:19" ht="202.5" x14ac:dyDescent="0.15">
      <c r="A126" s="26" t="s">
        <v>362</v>
      </c>
      <c r="B126" s="27" t="s">
        <v>288</v>
      </c>
      <c r="C126" s="28">
        <v>43445</v>
      </c>
      <c r="D126" s="14" t="s">
        <v>363</v>
      </c>
      <c r="E126" s="14" t="s">
        <v>173</v>
      </c>
      <c r="F126" s="29">
        <v>1996520</v>
      </c>
      <c r="G126" s="29">
        <v>1995840</v>
      </c>
      <c r="H126" s="22">
        <f>IF(F126="－","－",G126/F126)</f>
        <v>0.99965940736882175</v>
      </c>
      <c r="I126" s="14" t="s">
        <v>364</v>
      </c>
      <c r="J126" s="23" t="s">
        <v>44</v>
      </c>
      <c r="K126" s="23" t="s">
        <v>322</v>
      </c>
      <c r="L126" s="24"/>
      <c r="S126" s="16" t="str">
        <f t="shared" si="1"/>
        <v>ＩＣカード発行管理システム接続業務支出負担行為担当官
北陸地方整備局長　吉岡　幹夫
新潟県新潟市中央区美咲町１－１－１　新潟美咲合同庁舎１号館「北陸地方整備局ＩＣカード発行管理システム」（以下、「本システム」という）は、セキュリティの一層強化の観点から、国土交通省北陸地方整備局における身分証としてのＩＣカードについて、「国家公務員のＩＣカード身分証に関する共通仕様書」に準拠したカード発行を行い、行政機関の間の相互利用の実現を図ることを目的に、平成２１年度に導入されたシステムである。本業務は本システムが接続している総務省国家公務員ＩＣカード身分証府省間データ交換サーバシステムの更改に伴い、次期府省間データ交換システムとの接続が可能となるよう本システムの設定変更等を実施するものである。本システムは平成２１年度に導入されたシステムであるが、当該システムの供給者は日本電気(株)である。本業務の遂行にあたってはシステムに関する各種の更新が必要不可欠であるが、本システムの導入以前から日本電気(株)が本システムの著作権を保有管理しており他者によるシステムの改変を認めていない。以上のことから日本電気(株)以外にこの業務を履行し得るものはいないことから随意契約を締結するものである。</v>
      </c>
    </row>
    <row r="127" spans="1:19" ht="162" x14ac:dyDescent="0.15">
      <c r="A127" s="26" t="s">
        <v>369</v>
      </c>
      <c r="B127" s="27" t="s">
        <v>41</v>
      </c>
      <c r="C127" s="28">
        <v>43445</v>
      </c>
      <c r="D127" s="14" t="s">
        <v>370</v>
      </c>
      <c r="E127" s="14" t="s">
        <v>173</v>
      </c>
      <c r="F127" s="29">
        <v>1101600</v>
      </c>
      <c r="G127" s="29">
        <v>1101600</v>
      </c>
      <c r="H127" s="22">
        <f>IF(F127="－","－",G127/F127)</f>
        <v>1</v>
      </c>
      <c r="I127" s="14" t="s">
        <v>371</v>
      </c>
      <c r="J127" s="23" t="s">
        <v>29</v>
      </c>
      <c r="K127" s="23" t="s">
        <v>322</v>
      </c>
      <c r="L127" s="24"/>
      <c r="S127" s="16" t="str">
        <f t="shared" si="1"/>
        <v>水質事故防止啓発新聞広告掲載業務分任支出負担行為担当官
北陸地方整備局　信濃川河川事務所長　田　部　成　幸
新潟県長岡市信濃１丁目５番３０号本業務は、厳冬期に家庭での暖房器具に使用する灯油など、油の消費量が増えることから、取り扱い不注意による河川等への油の流出事故防止に向けた取り組みとして、広く一般に注意喚起することを目的に製作した新聞広告を掲載するものである。本件新聞広告の掲載を予定している管内地域(上中越地区）において、新聞広告を取載しており、発行部数は全県で約４４万部と全国紙を含めた日刊紙の中でも第１位（シェア率約６８％）であり、世帯数に対する普及率も新聞全体では約７２％となっているが、その内訳のほぼ半数となる約４９％を同社が占めている。以上のことから、管内地域の最大発行部数を要件とする本件業務において、株式会社新潟日報社は本業務を遂行することができる唯一の業者であることから、会計法第２９条の３第４項及び予決令第１０２条の４第３号に基づき、同社と随意契約を締結するものである。</v>
      </c>
    </row>
    <row r="128" spans="1:19" ht="87" customHeight="1" x14ac:dyDescent="0.15">
      <c r="A128" s="26" t="s">
        <v>365</v>
      </c>
      <c r="B128" s="27" t="s">
        <v>353</v>
      </c>
      <c r="C128" s="28">
        <v>43454</v>
      </c>
      <c r="D128" s="14" t="s">
        <v>366</v>
      </c>
      <c r="E128" s="14" t="s">
        <v>173</v>
      </c>
      <c r="F128" s="30" t="s">
        <v>322</v>
      </c>
      <c r="G128" s="29">
        <v>5020920</v>
      </c>
      <c r="H128" s="22" t="str">
        <f>IF(F128="－","－",G128/F128)</f>
        <v>－</v>
      </c>
      <c r="I128" s="14" t="s">
        <v>334</v>
      </c>
      <c r="J128" s="23" t="s">
        <v>44</v>
      </c>
      <c r="K128" s="23" t="s">
        <v>322</v>
      </c>
      <c r="L128" s="24"/>
      <c r="S128" s="16" t="str">
        <f t="shared" si="1"/>
        <v>Ｈ３０吉田下中野改良工事に伴う電力線引込管等設備工事分任支出負担行為担当官
北陸地方整備局　新潟国道事務所長　田中　創
新潟県新潟市中央区南笹口２丁目１番６５号会計法第２９条の３第４項及び予決令第１０２条の４第３号</v>
      </c>
    </row>
    <row r="129" spans="1:19" ht="135" x14ac:dyDescent="0.15">
      <c r="A129" s="26" t="s">
        <v>367</v>
      </c>
      <c r="B129" s="27" t="s">
        <v>353</v>
      </c>
      <c r="C129" s="28">
        <v>43459</v>
      </c>
      <c r="D129" s="14" t="s">
        <v>277</v>
      </c>
      <c r="E129" s="14" t="s">
        <v>173</v>
      </c>
      <c r="F129" s="29">
        <v>2808000</v>
      </c>
      <c r="G129" s="29">
        <v>2808000</v>
      </c>
      <c r="H129" s="22">
        <f>IF(F129="－","－",G129/F129)</f>
        <v>1</v>
      </c>
      <c r="I129" s="14" t="s">
        <v>368</v>
      </c>
      <c r="J129" s="23" t="s">
        <v>29</v>
      </c>
      <c r="K129" s="23" t="s">
        <v>322</v>
      </c>
      <c r="L129" s="24"/>
      <c r="S129" s="16" t="str">
        <f t="shared" si="1"/>
        <v>新聞広告企画制作掲載作業分任支出負担行為担当官
北陸地方整備局　新潟国道事務所長　田中　創
新潟県新潟市中央区南笹口２丁目１番６５号　本作業、国道８号白根バイパスの開通に関して、道路利用者及び一般住民に広く周知し、道路整備事業についての理解と協力を図ることを目的として広告企画制作及び掲載を行うものである。　広告掲載にあたり、各種情報等を効果的に周知するためには、広告を掲載する新聞の発行部数等が県内最大であることが求められるが、(株)新潟日報社は、県内全域をカバーしているとともに、発行部数が４４万部を超え、全国紙を含めた県内シェア第一位、世帯数に対する普及率は６０％を超えており、本作業を遂行できる唯一の新聞社である。　よって、会計法第２９条の３第４項ならびに予決令第１０２条の４第３号の規定により、随意契約を締結するものである。</v>
      </c>
    </row>
    <row r="130" spans="1:19" ht="135" x14ac:dyDescent="0.15">
      <c r="A130" s="26" t="s">
        <v>374</v>
      </c>
      <c r="B130" s="27" t="s">
        <v>22</v>
      </c>
      <c r="C130" s="28">
        <v>43474</v>
      </c>
      <c r="D130" s="14" t="s">
        <v>375</v>
      </c>
      <c r="E130" s="14" t="s">
        <v>173</v>
      </c>
      <c r="F130" s="29">
        <v>1620000</v>
      </c>
      <c r="G130" s="29">
        <v>1620000</v>
      </c>
      <c r="H130" s="22">
        <f>IF(F130="－","－",G130/F130)</f>
        <v>1</v>
      </c>
      <c r="I130" s="14" t="s">
        <v>376</v>
      </c>
      <c r="J130" s="23" t="s">
        <v>29</v>
      </c>
      <c r="K130" s="23" t="s">
        <v>322</v>
      </c>
      <c r="L130" s="24"/>
      <c r="S130" s="16" t="str">
        <f t="shared" si="1"/>
        <v>新聞広告掲載業務（道路事業啓発）分任支出負担行為担当官
北陸地方整備局　高田河川国道事務所長　遠　藤　　正　樹
新潟県上越市南新町３－５６　本業務は、今年度に国道２５３号上越三和道路が部分開通すること及び国道８号弁天大橋が新橋に切り替わることから、新たに交通方法が変わることをドライバーを含めた地域の方々に周知し、交通の安全の向上を図ることを目的として新聞広告を掲載するものである。　新潟日報（朝刊）は、県内の発行部数が約４０万部で全国紙を含めて県内第１位であり多くの地元読者の目に触れていることから、当該地域の住民に対して広報を行う上で効果的であり、その新聞広告を取り扱う（株）新潟日報社は唯一の相手である。　以上のことから、会計法第２９条の３第４項及び予決令第１０２条の４第３号に基づき上記会社と随意契約を締結するものである。</v>
      </c>
    </row>
    <row r="131" spans="1:19" ht="175.5" x14ac:dyDescent="0.15">
      <c r="A131" s="26" t="s">
        <v>372</v>
      </c>
      <c r="B131" s="27" t="s">
        <v>288</v>
      </c>
      <c r="C131" s="28">
        <v>43475</v>
      </c>
      <c r="D131" s="14" t="s">
        <v>325</v>
      </c>
      <c r="E131" s="14" t="s">
        <v>173</v>
      </c>
      <c r="F131" s="29">
        <v>1799034</v>
      </c>
      <c r="G131" s="29">
        <v>1684800</v>
      </c>
      <c r="H131" s="22">
        <f>IF(F131="－","－",G131/F131)</f>
        <v>0.93650258972315148</v>
      </c>
      <c r="I131" s="14" t="s">
        <v>373</v>
      </c>
      <c r="J131" s="23" t="s">
        <v>44</v>
      </c>
      <c r="K131" s="23" t="s">
        <v>322</v>
      </c>
      <c r="L131" s="24"/>
      <c r="S131" s="16" t="str">
        <f t="shared" si="1"/>
        <v>平成３０年度Ｐｉｌｏｔ－ｎｘｔ（給与）システム改良業務支出負担行為担当官
北陸地方整備局長　吉岡　幹夫
新潟県新潟市中央区美咲町１－１－１　新潟美咲合同庁舎１号館本業務は、総務部人事課で現在運用している「Ｐｉｌｏｔ－Ｎｘｔ（給与）システム（以下「本システム」という。）において、職員の勤務時間を適正に管理するためシステム改良を行うものである。本システムは、給与事務の簡素化を目的としたＣ／Ｓシステムで、上記業者が開発し、他地方整備局において運用されていたものを、平成１５年度に当地方整備局に移植導入したものである。その後も関係法令の改正等に伴うプログラム改良をはじめ、一貫して上記業者がプログラム改良を実施し、現在に至っており、本業に関する代替性のない知識・技術を有しているものである。加えて上記業者から本システムの著作者人格権（同一性保持権）を行使する旨の意思表示があり、本業務は著作者人格権の範囲であることから、他の業者では著作者人格権の侵害となるため本業務を実施することができないものである。以上のことから本業務を履行できる唯一の者である上記業者と随意契約を行うものである。</v>
      </c>
    </row>
    <row r="132" spans="1:19" ht="94.5" x14ac:dyDescent="0.15">
      <c r="A132" s="26" t="s">
        <v>377</v>
      </c>
      <c r="B132" s="27" t="s">
        <v>288</v>
      </c>
      <c r="C132" s="28">
        <v>43530</v>
      </c>
      <c r="D132" s="14" t="s">
        <v>378</v>
      </c>
      <c r="E132" s="14" t="s">
        <v>173</v>
      </c>
      <c r="F132" s="29">
        <v>1386050</v>
      </c>
      <c r="G132" s="29">
        <v>1386000</v>
      </c>
      <c r="H132" s="22">
        <f>IF(F132="－","－",G132/F132)</f>
        <v>0.9999639262652863</v>
      </c>
      <c r="I132" s="14" t="s">
        <v>379</v>
      </c>
      <c r="J132" s="23" t="s">
        <v>380</v>
      </c>
      <c r="K132" s="23" t="s">
        <v>322</v>
      </c>
      <c r="L132" s="24"/>
      <c r="S132" s="16" t="str">
        <f t="shared" si="1"/>
        <v>河川事業関係例規集（平成３０年度版）購入支出負担行為担当官
北陸地方整備局長　吉岡　幹夫
新潟県新潟市中央区美咲町１－１－１　新潟美咲合同庁舎１号館　本図書は、河川事業担当者が、河川管理業務、河川改修事業の工事計画及び実施業務等に必要な関係法令、通知等が編集されており、その購入にあたっては、出版元である上記法人のみが販売しており、一般書店では取り扱っていない。　よって、会計法第２９条の３第４項及び予算決算及び会計令第１０２条の４第３号により、上記業者と随意契約を締結するものである。</v>
      </c>
    </row>
    <row r="133" spans="1:19" ht="108.75" thickBot="1" x14ac:dyDescent="0.2">
      <c r="A133" s="31" t="s">
        <v>381</v>
      </c>
      <c r="B133" s="32" t="s">
        <v>16</v>
      </c>
      <c r="C133" s="33">
        <v>43551</v>
      </c>
      <c r="D133" s="15" t="s">
        <v>382</v>
      </c>
      <c r="E133" s="15" t="s">
        <v>173</v>
      </c>
      <c r="F133" s="34" t="s">
        <v>383</v>
      </c>
      <c r="G133" s="35">
        <v>246141720</v>
      </c>
      <c r="H133" s="36" t="str">
        <f>IF(F133="－","－",G133/F133)</f>
        <v>－</v>
      </c>
      <c r="I133" s="15" t="s">
        <v>384</v>
      </c>
      <c r="J133" s="37" t="s">
        <v>44</v>
      </c>
      <c r="K133" s="37" t="s">
        <v>322</v>
      </c>
      <c r="L133" s="38"/>
      <c r="S133" s="16" t="str">
        <f t="shared" si="1"/>
        <v>平成３０年度一般国道１７号六日町電線共同溝その２工事分任支出負担行為担当官
北陸地方整備局　長岡国道事務所長　星野　成彦
新潟県長岡市中沢４丁目４３０－１本工事は、南魚沼市の中心市街地に位置する国道１７号南魚沼市六日町地区において、電線類の地中化を行う工事であるが、施工にあたり「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v>
      </c>
    </row>
  </sheetData>
  <sheetProtection password="CC3D" sheet="1" objects="1" scenarios="1"/>
  <mergeCells count="1">
    <mergeCell ref="A1:L1"/>
  </mergeCells>
  <phoneticPr fontId="1"/>
  <printOptions horizontalCentered="1"/>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5" customWidth="1"/>
    <col min="2" max="2" width="30.625" style="5" customWidth="1"/>
    <col min="3" max="3" width="15.625" style="5" customWidth="1"/>
    <col min="4" max="4" width="25.625" style="5" customWidth="1"/>
    <col min="5" max="5" width="20.625" style="5" customWidth="1"/>
    <col min="6" max="7" width="14.625" style="5" customWidth="1"/>
    <col min="8" max="8" width="10.625" style="5" customWidth="1"/>
    <col min="9" max="9" width="41.25" style="5" customWidth="1"/>
    <col min="10" max="11" width="14.625" style="5" customWidth="1"/>
    <col min="12" max="16384" width="9" style="5"/>
  </cols>
  <sheetData>
    <row r="1" spans="1:11" ht="30" customHeight="1" x14ac:dyDescent="0.15">
      <c r="A1" s="4" t="s">
        <v>13</v>
      </c>
      <c r="B1" s="4"/>
      <c r="C1" s="4"/>
      <c r="D1" s="4"/>
      <c r="E1" s="4"/>
      <c r="F1" s="4"/>
      <c r="G1" s="4"/>
      <c r="H1" s="4"/>
      <c r="I1" s="4"/>
      <c r="J1" s="4"/>
      <c r="K1" s="4"/>
    </row>
    <row r="2" spans="1:11" x14ac:dyDescent="0.15">
      <c r="B2" s="6"/>
      <c r="G2" s="6"/>
      <c r="H2" s="6"/>
    </row>
    <row r="3" spans="1:11" ht="14.25" thickBot="1" x14ac:dyDescent="0.2">
      <c r="B3" s="6"/>
      <c r="G3" s="6"/>
      <c r="H3" s="6"/>
      <c r="K3" s="8" t="s">
        <v>12</v>
      </c>
    </row>
    <row r="4" spans="1:11" ht="60" customHeight="1" x14ac:dyDescent="0.15">
      <c r="A4" s="9" t="s">
        <v>394</v>
      </c>
      <c r="B4" s="10" t="s">
        <v>1</v>
      </c>
      <c r="C4" s="10" t="s">
        <v>2</v>
      </c>
      <c r="D4" s="10" t="s">
        <v>3</v>
      </c>
      <c r="E4" s="10" t="s">
        <v>4</v>
      </c>
      <c r="F4" s="10" t="s">
        <v>5</v>
      </c>
      <c r="G4" s="10" t="s">
        <v>6</v>
      </c>
      <c r="H4" s="10" t="s">
        <v>7</v>
      </c>
      <c r="I4" s="10" t="s">
        <v>14</v>
      </c>
      <c r="J4" s="12" t="s">
        <v>9</v>
      </c>
      <c r="K4" s="13" t="s">
        <v>10</v>
      </c>
    </row>
    <row r="5" spans="1:11" ht="180" x14ac:dyDescent="0.15">
      <c r="A5" s="39" t="s">
        <v>385</v>
      </c>
      <c r="B5" s="20" t="s">
        <v>55</v>
      </c>
      <c r="C5" s="19">
        <v>43363</v>
      </c>
      <c r="D5" s="20" t="s">
        <v>386</v>
      </c>
      <c r="E5" s="20" t="s">
        <v>18</v>
      </c>
      <c r="F5" s="40">
        <v>27918000</v>
      </c>
      <c r="G5" s="40">
        <v>27918000</v>
      </c>
      <c r="H5" s="41">
        <f t="shared" ref="H5:H7" si="0">IF(F5="－","－",G5/F5)</f>
        <v>1</v>
      </c>
      <c r="I5" s="42" t="s">
        <v>387</v>
      </c>
      <c r="J5" s="23" t="s">
        <v>322</v>
      </c>
      <c r="K5" s="24"/>
    </row>
    <row r="6" spans="1:11" ht="204" x14ac:dyDescent="0.15">
      <c r="A6" s="39" t="s">
        <v>388</v>
      </c>
      <c r="B6" s="20" t="s">
        <v>55</v>
      </c>
      <c r="C6" s="19">
        <v>43363</v>
      </c>
      <c r="D6" s="20" t="s">
        <v>389</v>
      </c>
      <c r="E6" s="20" t="s">
        <v>18</v>
      </c>
      <c r="F6" s="40">
        <v>9223200</v>
      </c>
      <c r="G6" s="40">
        <v>9180000</v>
      </c>
      <c r="H6" s="41">
        <f t="shared" si="0"/>
        <v>0.99531615925058547</v>
      </c>
      <c r="I6" s="42" t="s">
        <v>390</v>
      </c>
      <c r="J6" s="23" t="s">
        <v>322</v>
      </c>
      <c r="K6" s="24"/>
    </row>
    <row r="7" spans="1:11" ht="210" customHeight="1" thickBot="1" x14ac:dyDescent="0.2">
      <c r="A7" s="43" t="s">
        <v>391</v>
      </c>
      <c r="B7" s="44" t="s">
        <v>55</v>
      </c>
      <c r="C7" s="45">
        <v>43364</v>
      </c>
      <c r="D7" s="44" t="s">
        <v>392</v>
      </c>
      <c r="E7" s="44" t="s">
        <v>18</v>
      </c>
      <c r="F7" s="46">
        <v>8067600</v>
      </c>
      <c r="G7" s="46">
        <v>7992000</v>
      </c>
      <c r="H7" s="47">
        <f t="shared" si="0"/>
        <v>0.99062918340026773</v>
      </c>
      <c r="I7" s="48" t="s">
        <v>393</v>
      </c>
      <c r="J7" s="37" t="s">
        <v>322</v>
      </c>
      <c r="K7" s="38"/>
    </row>
  </sheetData>
  <sheetProtection password="CC3D" sheet="1" objects="1" scenarios="1"/>
  <mergeCells count="1">
    <mergeCell ref="A1:K1"/>
  </mergeCells>
  <phoneticPr fontId="1"/>
  <printOptions horizontalCentered="1"/>
  <pageMargins left="0.51181102362204722" right="0.31496062992125984" top="0.55118110236220474" bottom="0.35433070866141736"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競争性のない随意契約によらざるを得ないもの</vt:lpstr>
      <vt:lpstr>緊急の必要により競争に付することができないもの</vt:lpstr>
      <vt:lpstr>競争性のない随意契約によらざるを得ないもの!Print_Titles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2019-07-02T06:02:57Z</dcterms:modified>
</cp:coreProperties>
</file>