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海保\"/>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競争性のない随意契約によらざるを得ないもの!$A$4:$L$11</definedName>
    <definedName name="_xlnm._FilterDatabase" localSheetId="1" hidden="1">様式７ｰ②!$A$7:$P$7</definedName>
    <definedName name="_xlnm.Print_Area" localSheetId="0">競争性のない随意契約によらざるを得ないもの!$A$1:$L$11</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H10" i="1"/>
  <c r="H9" i="1"/>
  <c r="H8" i="1"/>
  <c r="H7" i="1"/>
  <c r="H6" i="1"/>
  <c r="H5" i="1"/>
  <c r="A12" i="7" l="1"/>
  <c r="A11" i="7"/>
  <c r="A10" i="7"/>
  <c r="A9" i="7"/>
  <c r="A8" i="7"/>
  <c r="A14" i="7" l="1"/>
  <c r="A15" i="7"/>
  <c r="A16" i="7"/>
  <c r="A17" i="7"/>
  <c r="A13" i="7"/>
</calcChain>
</file>

<file path=xl/sharedStrings.xml><?xml version="1.0" encoding="utf-8"?>
<sst xmlns="http://schemas.openxmlformats.org/spreadsheetml/2006/main" count="158" uniqueCount="99">
  <si>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</si>
  <si>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</si>
  <si>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</si>
  <si>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</si>
  <si>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</si>
  <si>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</si>
  <si>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</si>
  <si>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</si>
  <si>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</si>
  <si>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</si>
  <si>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</si>
  <si>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</si>
  <si>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</si>
  <si>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</si>
  <si>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</si>
  <si>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</si>
  <si>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</si>
  <si>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</si>
  <si>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</si>
  <si>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</si>
  <si>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</si>
  <si>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</si>
  <si>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</si>
  <si>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</si>
  <si>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</si>
  <si>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</si>
  <si>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</si>
  <si>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</si>
  <si>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</si>
  <si>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</si>
  <si>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</si>
  <si>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</si>
  <si>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</si>
  <si>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</si>
  <si>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</si>
  <si>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</si>
  <si>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</si>
  <si>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</si>
  <si>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</si>
  <si>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</si>
  <si>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</si>
  <si>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</si>
  <si>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</si>
  <si>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</si>
  <si>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</si>
  <si>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</si>
  <si>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</si>
  <si>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</si>
  <si>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</si>
  <si>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</si>
  <si>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</si>
  <si>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</si>
  <si>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</si>
  <si>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</si>
  <si>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</si>
  <si>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</si>
  <si>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</si>
  <si>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</si>
  <si>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</si>
  <si>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</si>
  <si>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</si>
  <si>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</si>
  <si>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</si>
  <si>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</si>
  <si>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</si>
  <si>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</si>
  <si>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</si>
  <si>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</si>
  <si>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</si>
  <si>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</si>
  <si>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</si>
  <si>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</si>
  <si>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</si>
  <si>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</si>
  <si>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</si>
  <si>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</si>
  <si>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</si>
  <si>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</si>
  <si>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</si>
  <si>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</si>
  <si>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中部空港海上保安航空基地庁舎敷地借入</t>
    <phoneticPr fontId="2"/>
  </si>
  <si>
    <t>当該場所でなければ行政事務を行うことが不可能であることから場所が限定され、供給者が一に限定される賃貸借契約</t>
    <phoneticPr fontId="2"/>
  </si>
  <si>
    <t>宿舎借入（伊勢湾海上交通センター）</t>
    <phoneticPr fontId="2"/>
  </si>
  <si>
    <t>宿舎として使用しており、借入物件が変更となる場合、居住者の転居が発生することから、当該物件を引き続き借入れる必要があり、競争に付することを許さないため。</t>
    <phoneticPr fontId="2"/>
  </si>
  <si>
    <t>常滑地区宿舎借入</t>
    <phoneticPr fontId="2"/>
  </si>
  <si>
    <t>四日市地区宿舎借入</t>
    <phoneticPr fontId="2"/>
  </si>
  <si>
    <t>名古屋港海上交通センター施設ほか借上</t>
    <phoneticPr fontId="2"/>
  </si>
  <si>
    <t>航空燃料給油施設用土地ほか借上</t>
    <phoneticPr fontId="2"/>
  </si>
  <si>
    <t>ＩＣカードリーダー等使用契約</t>
    <phoneticPr fontId="2"/>
  </si>
  <si>
    <t>中部空港海上保安航空基地は、中部国際空港株式会社が管理する空港制限区域内にあることから、同基地に立ち入るには同社が一括で管理しているセキュリティシステムのＩＣカードリーダー等を使用する必要があり、競争に付することを許さないため。</t>
    <phoneticPr fontId="2"/>
  </si>
  <si>
    <t>契約件名又は内容</t>
    <rPh sb="0" eb="2">
      <t>ケイヤク</t>
    </rPh>
    <rPh sb="2" eb="4">
      <t>ケンメイ</t>
    </rPh>
    <rPh sb="4" eb="5">
      <t>マタ</t>
    </rPh>
    <rPh sb="6" eb="8">
      <t>ナイヨウ</t>
    </rPh>
    <phoneticPr fontId="3"/>
  </si>
  <si>
    <t>支出負担行為担当官
第四管区海上保安本部長　鹿庭　義久
愛知県名古屋市港区入船2-3-12</t>
    <rPh sb="22" eb="27">
      <t>カニワ</t>
    </rPh>
    <phoneticPr fontId="2"/>
  </si>
  <si>
    <t>松屋ﾊｳｼﾞﾝｸﾞ株式会社
愛知県豊橋市曙町南松原123</t>
  </si>
  <si>
    <t>個人情報により非開示</t>
  </si>
  <si>
    <t>会計法第29条の3第4項</t>
  </si>
  <si>
    <t>中部国際空港株式会社
愛知県常滑市ｾﾝﾄﾚｱ1-1</t>
    <phoneticPr fontId="2"/>
  </si>
  <si>
    <t>愛知県常滑市会計管理者
愛知県常滑市新開町4-1</t>
    <phoneticPr fontId="2"/>
  </si>
  <si>
    <t>名古屋港管理組合管理者
愛知県名古屋市港区港町1-11</t>
    <phoneticPr fontId="2"/>
  </si>
  <si>
    <t xml:space="preserve">中部国際空港株式会社
愛知県常滑市ｾﾝﾄﾚｱ1-1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</si>
</sst>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1">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176" fontId="0" fillId="0" borderId="3" xfId="0" applyNumberFormat="1" applyFont="1" applyFill="1" applyBorder="1" applyAlignment="1" applyProtection="1">
      <alignment horizontal="center" vertical="center" shrinkToFit="1"/>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tabSelected="1" view="pageBreakPreview" zoomScaleNormal="100" zoomScaleSheetLayoutView="100" workbookViewId="0">
      <pane ySplit="4" topLeftCell="A11" activePane="bottomLeft" state="frozen"/>
      <selection pane="bottomLeft" activeCell="B2" sqref="B1:B1048576"/>
    </sheetView>
  </sheetViews>
  <sheetFormatPr defaultColWidth="7.625" defaultRowHeight="13.5" x14ac:dyDescent="0.15"/>
  <cols>
    <col min="1" max="1" width="30.625" style="108" customWidth="1"/>
    <col min="2" max="2" width="34.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15" t="s">
        <v>0</v>
      </c>
      <c r="B1" s="115"/>
      <c r="C1" s="115"/>
      <c r="D1" s="115"/>
      <c r="E1" s="115"/>
      <c r="F1" s="115"/>
      <c r="G1" s="115"/>
      <c r="H1" s="115"/>
      <c r="I1" s="115"/>
      <c r="J1" s="115"/>
      <c r="K1" s="115"/>
      <c r="L1" s="115"/>
    </row>
    <row r="3" spans="1:12" x14ac:dyDescent="0.15">
      <c r="G3" s="113"/>
      <c r="L3" s="2" t="s">
        <v>1</v>
      </c>
    </row>
    <row r="4" spans="1:12" ht="86.25" customHeight="1" x14ac:dyDescent="0.15">
      <c r="A4" s="111" t="s">
        <v>90</v>
      </c>
      <c r="B4" s="111" t="s">
        <v>2</v>
      </c>
      <c r="C4" s="111" t="s">
        <v>3</v>
      </c>
      <c r="D4" s="111" t="s">
        <v>4</v>
      </c>
      <c r="E4" s="111" t="s">
        <v>5</v>
      </c>
      <c r="F4" s="111" t="s">
        <v>6</v>
      </c>
      <c r="G4" s="111" t="s">
        <v>7</v>
      </c>
      <c r="H4" s="111" t="s">
        <v>8</v>
      </c>
      <c r="I4" s="111" t="s">
        <v>9</v>
      </c>
      <c r="J4" s="111" t="s">
        <v>33</v>
      </c>
      <c r="K4" s="111" t="s">
        <v>34</v>
      </c>
      <c r="L4" s="111" t="s">
        <v>10</v>
      </c>
    </row>
    <row r="5" spans="1:12" s="112" customFormat="1" ht="74.25" customHeight="1" x14ac:dyDescent="0.15">
      <c r="A5" s="107" t="s">
        <v>80</v>
      </c>
      <c r="B5" s="107" t="s">
        <v>91</v>
      </c>
      <c r="C5" s="114">
        <v>43192</v>
      </c>
      <c r="D5" s="107" t="s">
        <v>95</v>
      </c>
      <c r="E5" s="107" t="s">
        <v>94</v>
      </c>
      <c r="F5" s="105">
        <v>17375733</v>
      </c>
      <c r="G5" s="105">
        <v>17375733</v>
      </c>
      <c r="H5" s="110">
        <f t="shared" ref="H5:H11" si="0">IF(F5="－","－",G5/F5)</f>
        <v>1</v>
      </c>
      <c r="I5" s="107" t="s">
        <v>81</v>
      </c>
      <c r="J5" s="109" t="s">
        <v>38</v>
      </c>
      <c r="K5" s="106" t="s">
        <v>40</v>
      </c>
      <c r="L5" s="107"/>
    </row>
    <row r="6" spans="1:12" s="112" customFormat="1" ht="74.25" customHeight="1" x14ac:dyDescent="0.15">
      <c r="A6" s="107" t="s">
        <v>82</v>
      </c>
      <c r="B6" s="107" t="s">
        <v>91</v>
      </c>
      <c r="C6" s="114">
        <v>43192</v>
      </c>
      <c r="D6" s="107" t="s">
        <v>92</v>
      </c>
      <c r="E6" s="107" t="s">
        <v>94</v>
      </c>
      <c r="F6" s="105">
        <v>5040000</v>
      </c>
      <c r="G6" s="105">
        <v>5040000</v>
      </c>
      <c r="H6" s="110">
        <f t="shared" si="0"/>
        <v>1</v>
      </c>
      <c r="I6" s="107" t="s">
        <v>83</v>
      </c>
      <c r="J6" s="109" t="s">
        <v>38</v>
      </c>
      <c r="K6" s="106" t="s">
        <v>40</v>
      </c>
      <c r="L6" s="107"/>
    </row>
    <row r="7" spans="1:12" s="112" customFormat="1" ht="74.25" customHeight="1" x14ac:dyDescent="0.15">
      <c r="A7" s="107" t="s">
        <v>84</v>
      </c>
      <c r="B7" s="107" t="s">
        <v>91</v>
      </c>
      <c r="C7" s="114">
        <v>43192</v>
      </c>
      <c r="D7" s="107" t="s">
        <v>96</v>
      </c>
      <c r="E7" s="107" t="s">
        <v>94</v>
      </c>
      <c r="F7" s="105">
        <v>7140000</v>
      </c>
      <c r="G7" s="105">
        <v>7140000</v>
      </c>
      <c r="H7" s="110">
        <f t="shared" si="0"/>
        <v>1</v>
      </c>
      <c r="I7" s="107" t="s">
        <v>83</v>
      </c>
      <c r="J7" s="109" t="s">
        <v>38</v>
      </c>
      <c r="K7" s="106" t="s">
        <v>40</v>
      </c>
      <c r="L7" s="107"/>
    </row>
    <row r="8" spans="1:12" s="112" customFormat="1" ht="74.25" customHeight="1" x14ac:dyDescent="0.15">
      <c r="A8" s="107" t="s">
        <v>85</v>
      </c>
      <c r="B8" s="107" t="s">
        <v>91</v>
      </c>
      <c r="C8" s="114">
        <v>43192</v>
      </c>
      <c r="D8" s="107" t="s">
        <v>93</v>
      </c>
      <c r="E8" s="107" t="s">
        <v>94</v>
      </c>
      <c r="F8" s="105">
        <v>941760</v>
      </c>
      <c r="G8" s="105">
        <v>941760</v>
      </c>
      <c r="H8" s="110">
        <f t="shared" si="0"/>
        <v>1</v>
      </c>
      <c r="I8" s="107" t="s">
        <v>83</v>
      </c>
      <c r="J8" s="109" t="s">
        <v>38</v>
      </c>
      <c r="K8" s="106" t="s">
        <v>40</v>
      </c>
      <c r="L8" s="107"/>
    </row>
    <row r="9" spans="1:12" s="112" customFormat="1" ht="74.25" customHeight="1" x14ac:dyDescent="0.15">
      <c r="A9" s="107" t="s">
        <v>86</v>
      </c>
      <c r="B9" s="107" t="s">
        <v>91</v>
      </c>
      <c r="C9" s="114">
        <v>43192</v>
      </c>
      <c r="D9" s="107" t="s">
        <v>97</v>
      </c>
      <c r="E9" s="107" t="s">
        <v>94</v>
      </c>
      <c r="F9" s="105">
        <v>28225074</v>
      </c>
      <c r="G9" s="105">
        <v>28225074</v>
      </c>
      <c r="H9" s="110">
        <f t="shared" si="0"/>
        <v>1</v>
      </c>
      <c r="I9" s="107" t="s">
        <v>81</v>
      </c>
      <c r="J9" s="109" t="s">
        <v>38</v>
      </c>
      <c r="K9" s="106" t="s">
        <v>40</v>
      </c>
      <c r="L9" s="107"/>
    </row>
    <row r="10" spans="1:12" s="112" customFormat="1" ht="74.25" customHeight="1" x14ac:dyDescent="0.15">
      <c r="A10" s="107" t="s">
        <v>87</v>
      </c>
      <c r="B10" s="107" t="s">
        <v>91</v>
      </c>
      <c r="C10" s="114">
        <v>43192</v>
      </c>
      <c r="D10" s="107" t="s">
        <v>97</v>
      </c>
      <c r="E10" s="107" t="s">
        <v>94</v>
      </c>
      <c r="F10" s="105">
        <v>1685172</v>
      </c>
      <c r="G10" s="105">
        <v>1685172</v>
      </c>
      <c r="H10" s="110">
        <f t="shared" si="0"/>
        <v>1</v>
      </c>
      <c r="I10" s="107" t="s">
        <v>81</v>
      </c>
      <c r="J10" s="109" t="s">
        <v>38</v>
      </c>
      <c r="K10" s="106" t="s">
        <v>40</v>
      </c>
      <c r="L10" s="107"/>
    </row>
    <row r="11" spans="1:12" s="112" customFormat="1" ht="74.25" customHeight="1" x14ac:dyDescent="0.15">
      <c r="A11" s="107" t="s">
        <v>88</v>
      </c>
      <c r="B11" s="107" t="s">
        <v>91</v>
      </c>
      <c r="C11" s="114">
        <v>43192</v>
      </c>
      <c r="D11" s="107" t="s">
        <v>98</v>
      </c>
      <c r="E11" s="107" t="s">
        <v>94</v>
      </c>
      <c r="F11" s="105">
        <v>2756160</v>
      </c>
      <c r="G11" s="105">
        <v>2756160</v>
      </c>
      <c r="H11" s="110">
        <f t="shared" si="0"/>
        <v>1</v>
      </c>
      <c r="I11" s="107" t="s">
        <v>89</v>
      </c>
      <c r="J11" s="109" t="s">
        <v>38</v>
      </c>
      <c r="K11" s="106" t="s">
        <v>40</v>
      </c>
      <c r="L11" s="107"/>
    </row>
  </sheetData>
  <sheetProtection formatCells="0" formatRows="0" insertRows="0" deleteRows="0" sort="0" autoFilter="0"/>
  <mergeCells count="1">
    <mergeCell ref="A1:L1"/>
  </mergeCells>
  <phoneticPr fontId="2"/>
  <dataValidations count="2">
    <dataValidation type="list" allowBlank="1" showInputMessage="1" showErrorMessage="1" sqref="J5:J11">
      <formula1>"イ（イ）,イ（ロ）,イ（ハ）,イ（ニ）,ロ,ハ,ニ（イ）,ニ（ロ）,ニ（ハ）,ニ（ニ）,ニ（ホ）,ニ（ヘ）"</formula1>
    </dataValidation>
    <dataValidation type="date" allowBlank="1" showErrorMessage="1" error="H28.4.1からH29.3.31までの日付を記載してください。" prompt="_x000a_" sqref="C5:C11">
      <formula1>43191</formula1>
      <formula2>43555</formula2>
    </dataValidation>
  </dataValidations>
  <pageMargins left="0.39370078740157483" right="0.27559055118110237" top="0.6692913385826772" bottom="0.35433070866141736" header="0.31496062992125984" footer="0.31496062992125984"/>
  <pageSetup paperSize="9" scale="50"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6" t="s">
        <v>11</v>
      </c>
      <c r="C5" s="117"/>
      <c r="D5" s="117"/>
      <c r="E5" s="117"/>
      <c r="F5" s="117"/>
      <c r="G5" s="117"/>
      <c r="H5" s="117"/>
      <c r="I5" s="120" t="s">
        <v>32</v>
      </c>
      <c r="J5" s="120"/>
      <c r="K5" s="120"/>
      <c r="L5" s="120"/>
      <c r="M5" s="120"/>
      <c r="N5" s="118"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19"/>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39</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2019-07-01T05:43:53Z</dcterms:modified>
</cp:coreProperties>
</file>