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共通\大竹さんへ\各部局ごと\海保\"/>
    </mc:Choice>
  </mc:AlternateContent>
  <bookViews>
    <workbookView xWindow="0" yWindow="0" windowWidth="20490" windowHeight="7500" tabRatio="804"/>
  </bookViews>
  <sheets>
    <sheet name="競争性のない随意契約によらざるを得ないもの" sheetId="1" r:id="rId1"/>
    <sheet name="様式７ｰ②" sheetId="7" state="hidden" r:id="rId2"/>
  </sheets>
  <externalReferences>
    <externalReference r:id="rId3"/>
  </externalReferences>
  <definedNames>
    <definedName name="_xlnm._FilterDatabase" localSheetId="0" hidden="1">競争性のない随意契約によらざるを得ないもの!$A$4:$L$8</definedName>
    <definedName name="_xlnm._FilterDatabase" localSheetId="1" hidden="1">様式７ｰ②!$A$7:$P$7</definedName>
    <definedName name="_xlnm.Print_Area" localSheetId="0">競争性のない随意契約によらざるを得ないもの!$A$1:$L$8</definedName>
    <definedName name="_xlnm.Print_Area" localSheetId="1">様式７ｰ②!$B$1:$P$19</definedName>
    <definedName name="_xlnm.Print_Titles" localSheetId="0">競争性のない随意契約によらざるを得ないもの!$3:$4</definedName>
    <definedName name="_xlnm.Print_Titles" localSheetId="1">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1" l="1"/>
  <c r="H7" i="1"/>
  <c r="H6" i="1"/>
  <c r="H5" i="1"/>
  <c r="A12" i="7" l="1"/>
  <c r="A11" i="7"/>
  <c r="A10" i="7"/>
  <c r="A9" i="7"/>
  <c r="A8" i="7"/>
  <c r="A14" i="7" l="1"/>
  <c r="A15" i="7"/>
  <c r="A16" i="7"/>
  <c r="A17" i="7"/>
  <c r="A13" i="7"/>
</calcChain>
</file>

<file path=xl/sharedStrings.xml><?xml version="1.0" encoding="utf-8"?>
<sst xmlns="http://schemas.openxmlformats.org/spreadsheetml/2006/main" count="137" uniqueCount="95">
  <si>
    <t>競争性のない随意契約によらざるを得ないもの</t>
    <phoneticPr fontId="2"/>
  </si>
  <si>
    <t>（単位:円）</t>
    <rPh sb="1" eb="3">
      <t>タンイ</t>
    </rPh>
    <rPh sb="4" eb="5">
      <t>エン</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</si>
  <si>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</si>
  <si>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契約締結日</t>
    <rPh sb="0" eb="2">
      <t>ケイヤク</t>
    </rPh>
    <rPh sb="2" eb="4">
      <t>テイケツ</t>
    </rPh>
    <rPh sb="4" eb="5">
      <t>ビ</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</si>
  <si>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</si>
  <si>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</si>
  <si>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</si>
  <si>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</si>
  <si>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</si>
  <si>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</si>
  <si>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</si>
  <si>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平成30年度</t>
    <rPh sb="0" eb="2">
      <t>ヘイセイ</t>
    </rPh>
    <rPh sb="4" eb="6">
      <t>ネンド</t>
    </rPh>
    <phoneticPr fontId="2"/>
  </si>
  <si>
    <t>【部局名】</t>
    <rPh sb="1" eb="4">
      <t>ブキョクメイ</t>
    </rPh>
    <phoneticPr fontId="2"/>
  </si>
  <si>
    <t>（単位：円）</t>
    <rPh sb="1" eb="3">
      <t>タンイ</t>
    </rPh>
    <rPh sb="4" eb="5">
      <t>エン</t>
    </rPh>
    <phoneticPr fontId="2"/>
  </si>
  <si>
    <t>整理
番号</t>
    <rPh sb="0" eb="2">
      <t>セイリ</t>
    </rPh>
    <rPh sb="3" eb="5">
      <t>バンゴウ</t>
    </rPh>
    <phoneticPr fontId="2"/>
  </si>
  <si>
    <t>契約件名</t>
    <rPh sb="0" eb="2">
      <t>ケイヤク</t>
    </rPh>
    <rPh sb="2" eb="4">
      <t>ケンメイ</t>
    </rPh>
    <phoneticPr fontId="2"/>
  </si>
  <si>
    <t>契約締結日</t>
    <rPh sb="0" eb="2">
      <t>ケイヤク</t>
    </rPh>
    <rPh sb="2" eb="4">
      <t>テイケツ</t>
    </rPh>
    <rPh sb="4" eb="5">
      <t>ヒ</t>
    </rPh>
    <phoneticPr fontId="2"/>
  </si>
  <si>
    <t>契約の相手方の商号又は名称</t>
    <rPh sb="0" eb="2">
      <t>ケイヤク</t>
    </rPh>
    <rPh sb="3" eb="6">
      <t>アイテガタ</t>
    </rPh>
    <rPh sb="7" eb="9">
      <t>ショウゴウ</t>
    </rPh>
    <rPh sb="9" eb="10">
      <t>マタ</t>
    </rPh>
    <rPh sb="11" eb="13">
      <t>メイショウ</t>
    </rPh>
    <phoneticPr fontId="2"/>
  </si>
  <si>
    <t>契約金額</t>
    <rPh sb="0" eb="3">
      <t>ケイヤクキン</t>
    </rPh>
    <rPh sb="3" eb="4">
      <t>ガク</t>
    </rPh>
    <phoneticPr fontId="2"/>
  </si>
  <si>
    <t>備考</t>
    <rPh sb="0" eb="2">
      <t>ビコウ</t>
    </rPh>
    <phoneticPr fontId="2"/>
  </si>
  <si>
    <t>特命</t>
    <rPh sb="0" eb="2">
      <t>トクメイ</t>
    </rPh>
    <phoneticPr fontId="2"/>
  </si>
  <si>
    <t>緊急</t>
    <rPh sb="0" eb="2">
      <t>キンキュウ</t>
    </rPh>
    <phoneticPr fontId="2"/>
  </si>
  <si>
    <t>有利不利</t>
    <rPh sb="0" eb="2">
      <t>ユウリ</t>
    </rPh>
    <rPh sb="2" eb="4">
      <t>フリ</t>
    </rPh>
    <phoneticPr fontId="2"/>
  </si>
  <si>
    <t>会計法第29条の３第５項</t>
    <phoneticPr fontId="2"/>
  </si>
  <si>
    <t>契約締結日</t>
    <rPh sb="0" eb="2">
      <t>ケイヤク</t>
    </rPh>
    <rPh sb="2" eb="4">
      <t>テイケツ</t>
    </rPh>
    <rPh sb="4" eb="5">
      <t>ビ</t>
    </rPh>
    <phoneticPr fontId="2"/>
  </si>
  <si>
    <t>競争区分</t>
    <rPh sb="0" eb="2">
      <t>キョウソウ</t>
    </rPh>
    <rPh sb="2" eb="4">
      <t>クブン</t>
    </rPh>
    <phoneticPr fontId="2"/>
  </si>
  <si>
    <t>随契区分</t>
    <rPh sb="0" eb="2">
      <t>ズイケイ</t>
    </rPh>
    <rPh sb="2" eb="4">
      <t>クブン</t>
    </rPh>
    <phoneticPr fontId="2"/>
  </si>
  <si>
    <t>一般競争</t>
    <rPh sb="0" eb="2">
      <t>イッパン</t>
    </rPh>
    <rPh sb="2" eb="4">
      <t>キョウソウ</t>
    </rPh>
    <phoneticPr fontId="2"/>
  </si>
  <si>
    <t>指名競争</t>
    <rPh sb="0" eb="2">
      <t>シメイ</t>
    </rPh>
    <rPh sb="2" eb="4">
      <t>キョウソウ</t>
    </rPh>
    <phoneticPr fontId="2"/>
  </si>
  <si>
    <t>企画競争</t>
    <rPh sb="0" eb="4">
      <t>キカクキョウソウ</t>
    </rPh>
    <phoneticPr fontId="2"/>
  </si>
  <si>
    <t>その他</t>
    <rPh sb="2" eb="3">
      <t>タ</t>
    </rPh>
    <phoneticPr fontId="2"/>
  </si>
  <si>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2"/>
  </si>
  <si>
    <t>平成29年度</t>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</si>
  <si>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</si>
  <si>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競争性のある契約（随意契約含む）に移行予定の場合は
移行予定年限</t>
    <rPh sb="22" eb="24">
      <t>バアイ</t>
    </rPh>
    <rPh sb="26" eb="28">
      <t>イコウ</t>
    </rPh>
    <rPh sb="28" eb="30">
      <t>ヨテイ</t>
    </rPh>
    <rPh sb="30" eb="32">
      <t>ネンゲン</t>
    </rPh>
    <phoneticPr fontId="3"/>
  </si>
  <si>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2"/>
  </si>
  <si>
    <t>契約の相手方</t>
    <rPh sb="0" eb="2">
      <t>ケイヤク</t>
    </rPh>
    <rPh sb="3" eb="6">
      <t>アイテガタ</t>
    </rPh>
    <phoneticPr fontId="2"/>
  </si>
  <si>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2"/>
  </si>
  <si>
    <t>ロ</t>
  </si>
  <si>
    <t>イ（イ）</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</si>
  <si>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2"/>
  </si>
  <si>
    <t>－</t>
    <phoneticPr fontId="2"/>
  </si>
  <si>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2"/>
  </si>
  <si>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2"/>
  </si>
  <si>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2"/>
  </si>
  <si>
    <t>H２９契約金額3,415,610→H３０契約金額2,680,128</t>
    <rPh sb="3" eb="6">
      <t>ケイヤクキン</t>
    </rPh>
    <rPh sb="6" eb="7">
      <t>ガク</t>
    </rPh>
    <rPh sb="20" eb="23">
      <t>ケイヤクキン</t>
    </rPh>
    <rPh sb="23" eb="24">
      <t>ガク</t>
    </rPh>
    <phoneticPr fontId="2"/>
  </si>
  <si>
    <t>洪水予測システム外借入及び保守</t>
    <rPh sb="0" eb="2">
      <t>コウズイ</t>
    </rPh>
    <rPh sb="2" eb="4">
      <t>ヨソク</t>
    </rPh>
    <rPh sb="8" eb="9">
      <t>ホカ</t>
    </rPh>
    <rPh sb="9" eb="11">
      <t>カリイレ</t>
    </rPh>
    <rPh sb="11" eb="12">
      <t>オヨ</t>
    </rPh>
    <rPh sb="13" eb="15">
      <t>ホシュ</t>
    </rPh>
    <phoneticPr fontId="2"/>
  </si>
  <si>
    <t>(株)岩崎旭川支店</t>
    <rPh sb="0" eb="3">
      <t>カブ</t>
    </rPh>
    <rPh sb="3" eb="5">
      <t>イワサキ</t>
    </rPh>
    <rPh sb="5" eb="7">
      <t>アサヒカワ</t>
    </rPh>
    <rPh sb="7" eb="9">
      <t>シテン</t>
    </rPh>
    <phoneticPr fontId="2"/>
  </si>
  <si>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2"/>
  </si>
  <si>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2"/>
  </si>
  <si>
    <t>株式会社岩崎</t>
    <rPh sb="0" eb="4">
      <t>カブシキガイシャ</t>
    </rPh>
    <rPh sb="4" eb="6">
      <t>イワサキ</t>
    </rPh>
    <phoneticPr fontId="2"/>
  </si>
  <si>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2"/>
  </si>
  <si>
    <t>ネットワンシステムズ（株）
東京都千代田区丸の内２－７－２　</t>
    <phoneticPr fontId="2"/>
  </si>
  <si>
    <t>複数年リース契約（４８ヶ月）の賃貸借が終了し、一般競争を実施した。</t>
    <phoneticPr fontId="2"/>
  </si>
  <si>
    <t>予定価格と契約金額の差が、次のとおりとなった。
入札差金１９２，２４０円</t>
    <phoneticPr fontId="2"/>
  </si>
  <si>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2"/>
  </si>
  <si>
    <t>ネットワンシステムズ（株）</t>
    <rPh sb="10" eb="13">
      <t>カブ</t>
    </rPh>
    <phoneticPr fontId="2"/>
  </si>
  <si>
    <t>単価契約
予定調達総額２４，１９５，０２４円</t>
    <phoneticPr fontId="2"/>
  </si>
  <si>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2"/>
  </si>
  <si>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2"/>
  </si>
  <si>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2"/>
  </si>
  <si>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2"/>
  </si>
  <si>
    <t>株式会社岩崎留萌営業所</t>
    <rPh sb="0" eb="2">
      <t>カブシキ</t>
    </rPh>
    <rPh sb="2" eb="4">
      <t>カイシャ</t>
    </rPh>
    <rPh sb="4" eb="6">
      <t>イワサキ</t>
    </rPh>
    <rPh sb="6" eb="8">
      <t>ルモイ</t>
    </rPh>
    <rPh sb="8" eb="11">
      <t>エイギョウショ</t>
    </rPh>
    <phoneticPr fontId="2"/>
  </si>
  <si>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2"/>
  </si>
  <si>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2"/>
  </si>
  <si>
    <t>部局名</t>
    <rPh sb="0" eb="3">
      <t>ブキョクメイ</t>
    </rPh>
    <phoneticPr fontId="2"/>
  </si>
  <si>
    <t>番号</t>
    <rPh sb="0" eb="2">
      <t>バンゴウ</t>
    </rPh>
    <phoneticPr fontId="2"/>
  </si>
  <si>
    <t>北海道開発局</t>
    <rPh sb="0" eb="3">
      <t>ホッカイドウ</t>
    </rPh>
    <rPh sb="3" eb="6">
      <t>カイハツキョク</t>
    </rPh>
    <phoneticPr fontId="2"/>
  </si>
  <si>
    <t>平成３０－３４年度　行政情報システム機器賃貸借</t>
  </si>
  <si>
    <t>富士通リース（株）</t>
    <rPh sb="6" eb="9">
      <t>カブ</t>
    </rPh>
    <phoneticPr fontId="2"/>
  </si>
  <si>
    <t>国債の賃貸借が終了し、次期システム更新時期に合わせ再リースをしていたが、その時期が到来したため。</t>
    <phoneticPr fontId="2"/>
  </si>
  <si>
    <t>再リースによる単年度の随契から一般競争（５カ年国債契約）への移行につき、効果の比較困難。</t>
    <rPh sb="36" eb="38">
      <t>コウカ</t>
    </rPh>
    <phoneticPr fontId="2"/>
  </si>
  <si>
    <t>平成２９年度　行政情報システム機器賃貸借</t>
    <phoneticPr fontId="2"/>
  </si>
  <si>
    <t>（株）ＪＥＣＣ　営業本部</t>
    <phoneticPr fontId="2"/>
  </si>
  <si>
    <t>法華津トンネルで使用する電気</t>
  </si>
  <si>
    <t>（株）パネイル</t>
    <rPh sb="0" eb="3">
      <t>カブ</t>
    </rPh>
    <phoneticPr fontId="2"/>
  </si>
  <si>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2"/>
  </si>
  <si>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2"/>
  </si>
  <si>
    <t>平成２９年度　法華津トンネルで使用する電気</t>
    <phoneticPr fontId="2"/>
  </si>
  <si>
    <t>四国電力（株）</t>
    <phoneticPr fontId="2"/>
  </si>
  <si>
    <t>四国地方整備局</t>
    <rPh sb="0" eb="2">
      <t>シコク</t>
    </rPh>
    <rPh sb="2" eb="4">
      <t>チホウ</t>
    </rPh>
    <rPh sb="4" eb="7">
      <t>セイビキョク</t>
    </rPh>
    <phoneticPr fontId="2"/>
  </si>
  <si>
    <t>海上保安庁公務員宿舎借上（能登海上保安署）</t>
    <rPh sb="0" eb="2">
      <t>カイジョウ</t>
    </rPh>
    <rPh sb="2" eb="4">
      <t>ホアン</t>
    </rPh>
    <rPh sb="4" eb="5">
      <t>チョウ</t>
    </rPh>
    <rPh sb="5" eb="8">
      <t>コウムイン</t>
    </rPh>
    <rPh sb="8" eb="10">
      <t>シュクシャ</t>
    </rPh>
    <rPh sb="10" eb="12">
      <t>カリア</t>
    </rPh>
    <rPh sb="13" eb="15">
      <t>ノト</t>
    </rPh>
    <rPh sb="15" eb="17">
      <t>カイジョウ</t>
    </rPh>
    <rPh sb="17" eb="19">
      <t>ホアン</t>
    </rPh>
    <rPh sb="19" eb="20">
      <t>ショ</t>
    </rPh>
    <phoneticPr fontId="2"/>
  </si>
  <si>
    <t>能登海上保安署職員の公務員宿舎として借上げるものであるが、宿舎の場所及び規格等の制約から条件を満たす物件が他に存在せず、賃貸人が限定されるため</t>
    <rPh sb="0" eb="2">
      <t>ノト</t>
    </rPh>
    <rPh sb="2" eb="4">
      <t>カイジョウ</t>
    </rPh>
    <rPh sb="4" eb="6">
      <t>ホアン</t>
    </rPh>
    <rPh sb="6" eb="7">
      <t>ショ</t>
    </rPh>
    <rPh sb="7" eb="9">
      <t>ショクイン</t>
    </rPh>
    <rPh sb="10" eb="13">
      <t>コウムイン</t>
    </rPh>
    <rPh sb="13" eb="15">
      <t>シュクシャ</t>
    </rPh>
    <rPh sb="18" eb="20">
      <t>カリア</t>
    </rPh>
    <rPh sb="29" eb="31">
      <t>シュクシャ</t>
    </rPh>
    <rPh sb="32" eb="34">
      <t>バショ</t>
    </rPh>
    <rPh sb="34" eb="35">
      <t>オヨ</t>
    </rPh>
    <rPh sb="36" eb="38">
      <t>キカク</t>
    </rPh>
    <rPh sb="38" eb="39">
      <t>トウ</t>
    </rPh>
    <rPh sb="40" eb="42">
      <t>セイヤク</t>
    </rPh>
    <rPh sb="44" eb="46">
      <t>ジョウケン</t>
    </rPh>
    <rPh sb="47" eb="48">
      <t>ミ</t>
    </rPh>
    <rPh sb="50" eb="52">
      <t>ブッケン</t>
    </rPh>
    <rPh sb="53" eb="54">
      <t>ホカ</t>
    </rPh>
    <rPh sb="55" eb="57">
      <t>ソンザイ</t>
    </rPh>
    <rPh sb="60" eb="63">
      <t>チンタイニン</t>
    </rPh>
    <rPh sb="64" eb="66">
      <t>ゲンテイ</t>
    </rPh>
    <phoneticPr fontId="2"/>
  </si>
  <si>
    <t>女神無線中継所電気通信設備等借上</t>
    <rPh sb="0" eb="2">
      <t>メガミ</t>
    </rPh>
    <rPh sb="2" eb="4">
      <t>ムセン</t>
    </rPh>
    <rPh sb="4" eb="6">
      <t>チュウケイ</t>
    </rPh>
    <rPh sb="6" eb="7">
      <t>ショ</t>
    </rPh>
    <rPh sb="7" eb="9">
      <t>デンキ</t>
    </rPh>
    <rPh sb="9" eb="11">
      <t>ツウシン</t>
    </rPh>
    <rPh sb="11" eb="13">
      <t>セツビ</t>
    </rPh>
    <rPh sb="13" eb="14">
      <t>トウ</t>
    </rPh>
    <rPh sb="14" eb="16">
      <t>カリア</t>
    </rPh>
    <phoneticPr fontId="2"/>
  </si>
  <si>
    <t>無線中継所として無線局舎を借上げるものであるが、業務に適応した場所、周囲の環境等の制約から条件を満たす物件が他に存在せず、賃貸人が限定されるため</t>
    <rPh sb="0" eb="2">
      <t>ムセン</t>
    </rPh>
    <rPh sb="2" eb="4">
      <t>チュウケイ</t>
    </rPh>
    <rPh sb="4" eb="5">
      <t>ショ</t>
    </rPh>
    <rPh sb="8" eb="10">
      <t>ムセン</t>
    </rPh>
    <rPh sb="10" eb="11">
      <t>キョク</t>
    </rPh>
    <rPh sb="11" eb="12">
      <t>シャ</t>
    </rPh>
    <rPh sb="13" eb="15">
      <t>カリア</t>
    </rPh>
    <rPh sb="24" eb="26">
      <t>ギョウム</t>
    </rPh>
    <rPh sb="27" eb="29">
      <t>テキオウ</t>
    </rPh>
    <rPh sb="31" eb="33">
      <t>バショ</t>
    </rPh>
    <rPh sb="34" eb="36">
      <t>シュウイ</t>
    </rPh>
    <rPh sb="37" eb="39">
      <t>カンキョウ</t>
    </rPh>
    <rPh sb="39" eb="40">
      <t>トウ</t>
    </rPh>
    <rPh sb="41" eb="43">
      <t>セイヤク</t>
    </rPh>
    <rPh sb="45" eb="47">
      <t>ジョウケン</t>
    </rPh>
    <rPh sb="48" eb="49">
      <t>ミ</t>
    </rPh>
    <rPh sb="51" eb="53">
      <t>ブッケン</t>
    </rPh>
    <rPh sb="54" eb="55">
      <t>ホカ</t>
    </rPh>
    <rPh sb="56" eb="58">
      <t>ソンザイ</t>
    </rPh>
    <rPh sb="61" eb="64">
      <t>チンタイニン</t>
    </rPh>
    <rPh sb="65" eb="67">
      <t>ゲンテイ</t>
    </rPh>
    <phoneticPr fontId="2"/>
  </si>
  <si>
    <t>女神山無線中継所電気通信設備等借上（ＡＩＳ）</t>
    <rPh sb="0" eb="2">
      <t>メガミ</t>
    </rPh>
    <rPh sb="2" eb="3">
      <t>サン</t>
    </rPh>
    <rPh sb="3" eb="5">
      <t>ムセン</t>
    </rPh>
    <rPh sb="5" eb="7">
      <t>チュウケイ</t>
    </rPh>
    <rPh sb="7" eb="8">
      <t>ショ</t>
    </rPh>
    <rPh sb="8" eb="10">
      <t>デンキ</t>
    </rPh>
    <rPh sb="10" eb="12">
      <t>ツウシン</t>
    </rPh>
    <rPh sb="12" eb="14">
      <t>セツビ</t>
    </rPh>
    <rPh sb="14" eb="15">
      <t>トウ</t>
    </rPh>
    <rPh sb="15" eb="17">
      <t>カリア</t>
    </rPh>
    <phoneticPr fontId="2"/>
  </si>
  <si>
    <t>ＡＩＳ陸上局として無線局舎を借上げるものであるが、業務に適応した場所、周囲の環境等の制約から条件を満たす物件が他に存在せず、賃貸人が限定されるため</t>
    <rPh sb="3" eb="5">
      <t>リクジョウ</t>
    </rPh>
    <rPh sb="5" eb="6">
      <t>キョク</t>
    </rPh>
    <rPh sb="9" eb="11">
      <t>ムセン</t>
    </rPh>
    <rPh sb="11" eb="12">
      <t>キョク</t>
    </rPh>
    <rPh sb="12" eb="13">
      <t>シャ</t>
    </rPh>
    <rPh sb="14" eb="16">
      <t>カリア</t>
    </rPh>
    <rPh sb="25" eb="27">
      <t>ギョウム</t>
    </rPh>
    <rPh sb="28" eb="30">
      <t>テキオウ</t>
    </rPh>
    <rPh sb="32" eb="34">
      <t>バショ</t>
    </rPh>
    <rPh sb="35" eb="37">
      <t>シュウイ</t>
    </rPh>
    <rPh sb="38" eb="40">
      <t>カンキョウ</t>
    </rPh>
    <rPh sb="40" eb="41">
      <t>トウ</t>
    </rPh>
    <rPh sb="42" eb="44">
      <t>セイヤク</t>
    </rPh>
    <rPh sb="46" eb="48">
      <t>ジョウケン</t>
    </rPh>
    <rPh sb="49" eb="50">
      <t>ミ</t>
    </rPh>
    <rPh sb="52" eb="54">
      <t>ブッケン</t>
    </rPh>
    <rPh sb="55" eb="56">
      <t>ホカ</t>
    </rPh>
    <rPh sb="57" eb="59">
      <t>ソンザイ</t>
    </rPh>
    <rPh sb="62" eb="65">
      <t>チンタイニン</t>
    </rPh>
    <rPh sb="66" eb="68">
      <t>ゲンテイ</t>
    </rPh>
    <phoneticPr fontId="2"/>
  </si>
  <si>
    <t>蛍光灯安定器２５缶廃棄処分</t>
    <rPh sb="0" eb="3">
      <t>ケイコウトウ</t>
    </rPh>
    <rPh sb="3" eb="6">
      <t>アンテイキ</t>
    </rPh>
    <rPh sb="8" eb="9">
      <t>カン</t>
    </rPh>
    <rPh sb="9" eb="11">
      <t>ハイキ</t>
    </rPh>
    <rPh sb="11" eb="13">
      <t>ショブン</t>
    </rPh>
    <phoneticPr fontId="2"/>
  </si>
  <si>
    <t>国で定めたＰＣＢ廃棄物処理基本計画に基づき対応できる業者が限定されるため</t>
    <rPh sb="0" eb="1">
      <t>クニ</t>
    </rPh>
    <rPh sb="2" eb="3">
      <t>サダ</t>
    </rPh>
    <rPh sb="8" eb="10">
      <t>ハイキ</t>
    </rPh>
    <rPh sb="10" eb="11">
      <t>ブツ</t>
    </rPh>
    <rPh sb="11" eb="13">
      <t>ショリ</t>
    </rPh>
    <rPh sb="13" eb="15">
      <t>キホン</t>
    </rPh>
    <rPh sb="15" eb="17">
      <t>ケイカク</t>
    </rPh>
    <rPh sb="18" eb="19">
      <t>モト</t>
    </rPh>
    <rPh sb="21" eb="23">
      <t>タイオウ</t>
    </rPh>
    <rPh sb="26" eb="28">
      <t>ギョウシャ</t>
    </rPh>
    <rPh sb="29" eb="31">
      <t>ゲンテイ</t>
    </rPh>
    <phoneticPr fontId="2"/>
  </si>
  <si>
    <t>契約件名又は内容</t>
    <rPh sb="0" eb="2">
      <t>ケイヤク</t>
    </rPh>
    <rPh sb="2" eb="4">
      <t>ケンメイ</t>
    </rPh>
    <rPh sb="4" eb="5">
      <t>マタ</t>
    </rPh>
    <rPh sb="6" eb="8">
      <t>ナイヨウ</t>
    </rPh>
    <phoneticPr fontId="3"/>
  </si>
  <si>
    <t>支出負担行為担当官
第九管区海上保安本部長　工藤　健太郎
新潟県新潟市中央区美咲町1-2-1</t>
    <rPh sb="0" eb="2">
      <t>シシュツ</t>
    </rPh>
    <rPh sb="2" eb="4">
      <t>フタン</t>
    </rPh>
    <rPh sb="4" eb="6">
      <t>コウイ</t>
    </rPh>
    <rPh sb="6" eb="9">
      <t>タントウカン</t>
    </rPh>
    <rPh sb="10" eb="12">
      <t>ダイキュウ</t>
    </rPh>
    <rPh sb="12" eb="14">
      <t>カンク</t>
    </rPh>
    <rPh sb="14" eb="16">
      <t>カイジョウ</t>
    </rPh>
    <rPh sb="16" eb="18">
      <t>ホアン</t>
    </rPh>
    <rPh sb="18" eb="21">
      <t>ホンブチョウ</t>
    </rPh>
    <rPh sb="29" eb="32">
      <t>ニイガタケン</t>
    </rPh>
    <rPh sb="32" eb="35">
      <t>ニイガタシ</t>
    </rPh>
    <rPh sb="35" eb="38">
      <t>チュウオウク</t>
    </rPh>
    <rPh sb="38" eb="40">
      <t>ミサキ</t>
    </rPh>
    <rPh sb="40" eb="41">
      <t>チョウ</t>
    </rPh>
    <phoneticPr fontId="1"/>
  </si>
  <si>
    <t>能登不動産
石川県鳳珠郡能登町字宇出津ﾀ字38-4</t>
  </si>
  <si>
    <t>東日本電信電話株式会社
埼玉県さいたま市浦和区常盤5-8-17</t>
  </si>
  <si>
    <t>会計法第29条の3第4項及び予決令第102条の4第3号</t>
  </si>
  <si>
    <t>中間貯蔵･環境安全事業株式会社
北海道室蘭市仲町14-7</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</si>
</sst>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ゴシック"/>
      <family val="3"/>
      <charset val="128"/>
    </font>
    <font>
      <sz val="11"/>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6"/>
      <color theme="1"/>
      <name val="MS UI Gothic"/>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 fillId="0" borderId="0">
      <alignment vertical="center"/>
    </xf>
    <xf numFmtId="9" fontId="4" fillId="0" borderId="0" applyFont="0" applyFill="0" applyBorder="0" applyAlignment="0" applyProtection="0">
      <alignment vertical="center"/>
    </xf>
  </cellStyleXfs>
  <cellXfs count="123">
    <xf numFmtId="0" fontId="0" fillId="0" borderId="0" xfId="0">
      <alignment vertical="center"/>
    </xf>
    <xf numFmtId="0" fontId="6" fillId="0" borderId="0" xfId="0" applyFont="1" applyFill="1" applyProtection="1">
      <alignment vertical="center"/>
    </xf>
    <xf numFmtId="0" fontId="6" fillId="0" borderId="0" xfId="0" applyFont="1" applyFill="1" applyAlignment="1" applyProtection="1">
      <alignment horizontal="right" vertical="center"/>
    </xf>
    <xf numFmtId="0" fontId="6" fillId="0" borderId="3" xfId="0" applyFont="1" applyFill="1" applyBorder="1" applyAlignment="1" applyProtection="1">
      <alignment horizontal="left" vertical="top" wrapText="1"/>
      <protection locked="0"/>
    </xf>
    <xf numFmtId="176" fontId="6" fillId="0" borderId="3" xfId="0" applyNumberFormat="1" applyFont="1" applyFill="1" applyBorder="1" applyAlignment="1" applyProtection="1">
      <alignment horizontal="center" vertical="center" shrinkToFit="1"/>
      <protection locked="0"/>
    </xf>
    <xf numFmtId="0" fontId="6" fillId="0" borderId="3"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11" fillId="0" borderId="0" xfId="0" applyFont="1" applyProtection="1">
      <alignment vertical="center"/>
      <protection locked="0"/>
    </xf>
    <xf numFmtId="0" fontId="6" fillId="0" borderId="0" xfId="0" applyFont="1" applyAlignment="1" applyProtection="1">
      <alignment vertical="center" wrapText="1"/>
      <protection locked="0"/>
    </xf>
    <xf numFmtId="177" fontId="6" fillId="0" borderId="0" xfId="0" applyNumberFormat="1" applyFont="1" applyProtection="1">
      <alignment vertical="center"/>
      <protection locked="0"/>
    </xf>
    <xf numFmtId="177" fontId="12" fillId="0" borderId="0" xfId="0" applyNumberFormat="1" applyFont="1" applyProtection="1">
      <alignment vertical="center"/>
      <protection locked="0" hidden="1"/>
    </xf>
    <xf numFmtId="177" fontId="12" fillId="0" borderId="0" xfId="0" applyNumberFormat="1" applyFont="1" applyFill="1" applyProtection="1">
      <alignment vertical="center"/>
      <protection locked="0" hidden="1"/>
    </xf>
    <xf numFmtId="177" fontId="12" fillId="0" borderId="0" xfId="0" applyNumberFormat="1" applyFont="1" applyAlignment="1" applyProtection="1">
      <alignment vertical="center" wrapText="1"/>
      <protection locked="0" hidden="1"/>
    </xf>
    <xf numFmtId="38" fontId="6" fillId="0" borderId="0" xfId="1" applyFont="1" applyProtection="1">
      <alignment vertical="center"/>
      <protection locked="0"/>
    </xf>
    <xf numFmtId="0" fontId="6" fillId="0" borderId="0" xfId="0" applyFont="1" applyProtection="1">
      <alignment vertical="center"/>
      <protection locked="0"/>
    </xf>
    <xf numFmtId="0" fontId="13" fillId="0" borderId="0" xfId="0" applyFont="1" applyAlignment="1" applyProtection="1">
      <alignment horizontal="center" vertical="center"/>
      <protection locked="0"/>
    </xf>
    <xf numFmtId="0" fontId="13" fillId="0" borderId="0" xfId="0" applyFont="1" applyProtection="1">
      <alignment vertical="center"/>
      <protection locked="0"/>
    </xf>
    <xf numFmtId="38" fontId="6" fillId="0" borderId="0" xfId="1" applyFont="1" applyAlignment="1" applyProtection="1">
      <alignment horizontal="right" vertical="center"/>
      <protection locked="0"/>
    </xf>
    <xf numFmtId="0" fontId="8" fillId="0" borderId="0" xfId="0" applyFont="1" applyFill="1" applyAlignment="1">
      <alignment horizontal="center" vertical="center"/>
    </xf>
    <xf numFmtId="0" fontId="8" fillId="0" borderId="0" xfId="0" applyFont="1" applyFill="1" applyAlignment="1">
      <alignment horizontal="left" vertical="center"/>
    </xf>
    <xf numFmtId="0" fontId="6" fillId="0" borderId="0" xfId="0" applyFont="1" applyAlignment="1" applyProtection="1">
      <alignment horizontal="center"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6" fillId="3" borderId="0" xfId="0" applyFont="1" applyFill="1" applyProtection="1">
      <alignment vertical="center"/>
      <protection locked="0"/>
    </xf>
    <xf numFmtId="38" fontId="6" fillId="0" borderId="3" xfId="1" applyFont="1" applyBorder="1" applyAlignment="1" applyProtection="1">
      <alignment horizontal="right" vertical="center" wrapText="1" shrinkToFit="1"/>
      <protection locked="0"/>
    </xf>
    <xf numFmtId="0" fontId="6" fillId="0" borderId="3" xfId="0" applyFont="1" applyBorder="1" applyAlignment="1" applyProtection="1">
      <alignment horizontal="left" vertical="center" wrapText="1" shrinkToFit="1"/>
      <protection locked="0"/>
    </xf>
    <xf numFmtId="176" fontId="6" fillId="0" borderId="3" xfId="0" applyNumberFormat="1" applyFont="1" applyBorder="1" applyAlignment="1" applyProtection="1">
      <alignment horizontal="center" vertical="center" shrinkToFit="1"/>
      <protection locked="0"/>
    </xf>
    <xf numFmtId="38" fontId="6" fillId="0" borderId="3" xfId="1" applyFont="1" applyFill="1" applyBorder="1" applyAlignment="1" applyProtection="1">
      <alignment horizontal="right" vertical="center" shrinkToFit="1"/>
      <protection locked="0"/>
    </xf>
    <xf numFmtId="38" fontId="6" fillId="0" borderId="3" xfId="1" applyFont="1" applyBorder="1" applyAlignment="1" applyProtection="1">
      <alignment horizontal="left" vertical="center" wrapText="1" shrinkToFit="1"/>
      <protection locked="0"/>
    </xf>
    <xf numFmtId="38" fontId="6" fillId="0" borderId="3" xfId="1" applyFont="1" applyBorder="1" applyAlignment="1" applyProtection="1">
      <alignment horizontal="right" vertical="center" shrinkToFit="1"/>
      <protection locked="0"/>
    </xf>
    <xf numFmtId="0" fontId="6" fillId="0" borderId="3" xfId="0" applyFont="1" applyBorder="1" applyAlignment="1" applyProtection="1">
      <alignment horizontal="center" vertical="center" wrapText="1" shrinkToFit="1"/>
      <protection locked="0"/>
    </xf>
    <xf numFmtId="0" fontId="6" fillId="0" borderId="3" xfId="0" applyFont="1" applyBorder="1" applyAlignment="1" applyProtection="1">
      <alignment horizontal="left" vertical="center" shrinkToFit="1"/>
      <protection locked="0"/>
    </xf>
    <xf numFmtId="0" fontId="6" fillId="0" borderId="3" xfId="0" applyFont="1" applyBorder="1" applyAlignment="1" applyProtection="1">
      <alignment vertical="center" shrinkToFit="1"/>
      <protection locked="0"/>
    </xf>
    <xf numFmtId="0" fontId="6" fillId="0" borderId="3" xfId="0" applyFont="1" applyFill="1" applyBorder="1" applyAlignment="1" applyProtection="1">
      <alignment vertical="center" wrapText="1"/>
      <protection locked="0"/>
    </xf>
    <xf numFmtId="38" fontId="6" fillId="0" borderId="3" xfId="1" applyFont="1" applyBorder="1" applyAlignment="1" applyProtection="1">
      <alignment vertical="center" wrapText="1" shrinkToFit="1"/>
      <protection locked="0"/>
    </xf>
    <xf numFmtId="0" fontId="6" fillId="0" borderId="3" xfId="0" applyFont="1" applyBorder="1" applyAlignment="1" applyProtection="1">
      <alignment vertical="center" wrapText="1" shrinkToFit="1"/>
      <protection locked="0"/>
    </xf>
    <xf numFmtId="178" fontId="6" fillId="0" borderId="3"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wrapText="1" shrinkToFit="1"/>
      <protection locked="0"/>
    </xf>
    <xf numFmtId="38" fontId="6" fillId="0" borderId="8" xfId="1" applyFont="1" applyBorder="1" applyAlignment="1" applyProtection="1">
      <alignment horizontal="right" vertical="center" wrapText="1" shrinkToFit="1"/>
      <protection locked="0"/>
    </xf>
    <xf numFmtId="0" fontId="6" fillId="0" borderId="8" xfId="0" applyFont="1" applyBorder="1" applyAlignment="1" applyProtection="1">
      <alignment horizontal="left" vertical="center" wrapText="1" shrinkToFit="1"/>
      <protection locked="0"/>
    </xf>
    <xf numFmtId="178" fontId="6" fillId="0" borderId="8" xfId="0" applyNumberFormat="1" applyFont="1" applyBorder="1" applyAlignment="1" applyProtection="1">
      <alignment horizontal="center" vertical="center" shrinkToFit="1"/>
      <protection locked="0"/>
    </xf>
    <xf numFmtId="0" fontId="6" fillId="0" borderId="8" xfId="0" applyFont="1" applyBorder="1" applyAlignment="1" applyProtection="1">
      <alignment horizontal="left" vertical="center" shrinkToFit="1"/>
      <protection locked="0"/>
    </xf>
    <xf numFmtId="38" fontId="6" fillId="0" borderId="8" xfId="1" applyFont="1" applyBorder="1" applyAlignment="1" applyProtection="1">
      <alignment horizontal="right" vertical="center" shrinkToFit="1"/>
      <protection locked="0"/>
    </xf>
    <xf numFmtId="0" fontId="6" fillId="0" borderId="8" xfId="0" applyFont="1" applyFill="1" applyBorder="1" applyAlignment="1" applyProtection="1">
      <alignment horizontal="center" vertical="center" wrapText="1" shrinkToFit="1"/>
      <protection locked="0"/>
    </xf>
    <xf numFmtId="0" fontId="6" fillId="0" borderId="8"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protection locked="0"/>
    </xf>
    <xf numFmtId="177" fontId="6" fillId="0" borderId="0" xfId="0" applyNumberFormat="1" applyFont="1" applyFill="1" applyBorder="1" applyAlignment="1" applyProtection="1">
      <alignment vertical="center" wrapText="1"/>
      <protection locked="0"/>
    </xf>
    <xf numFmtId="179" fontId="6" fillId="0" borderId="0" xfId="0" applyNumberFormat="1" applyFont="1" applyFill="1" applyBorder="1" applyAlignment="1" applyProtection="1">
      <alignment horizontal="right" vertical="center"/>
      <protection locked="0"/>
    </xf>
    <xf numFmtId="179" fontId="6" fillId="0" borderId="0" xfId="0" applyNumberFormat="1" applyFont="1" applyFill="1" applyBorder="1" applyAlignment="1" applyProtection="1">
      <alignment horizontal="right" vertical="center" wrapText="1"/>
      <protection locked="0"/>
    </xf>
    <xf numFmtId="38" fontId="6" fillId="0" borderId="0" xfId="1" applyFont="1" applyFill="1" applyBorder="1" applyProtection="1">
      <alignment vertical="center"/>
      <protection locked="0"/>
    </xf>
    <xf numFmtId="0" fontId="6" fillId="0" borderId="0" xfId="0" applyFont="1" applyFill="1" applyBorder="1" applyProtection="1">
      <alignment vertical="center"/>
      <protection locked="0"/>
    </xf>
    <xf numFmtId="0" fontId="19" fillId="0" borderId="0" xfId="0" applyFont="1" applyFill="1" applyBorder="1" applyProtection="1">
      <alignment vertical="center"/>
      <protection locked="0"/>
    </xf>
    <xf numFmtId="177" fontId="19" fillId="0" borderId="0" xfId="0" applyNumberFormat="1" applyFont="1" applyFill="1" applyBorder="1" applyAlignment="1" applyProtection="1">
      <alignment vertical="center" wrapText="1"/>
      <protection locked="0"/>
    </xf>
    <xf numFmtId="0" fontId="19" fillId="0" borderId="0" xfId="0" applyFont="1" applyFill="1" applyBorder="1" applyAlignment="1" applyProtection="1">
      <alignment horizontal="center" vertical="center"/>
      <protection locked="0"/>
    </xf>
    <xf numFmtId="179" fontId="19" fillId="0" borderId="0" xfId="0" applyNumberFormat="1" applyFont="1" applyFill="1" applyBorder="1" applyAlignment="1" applyProtection="1">
      <alignment horizontal="right" vertical="center"/>
      <protection locked="0"/>
    </xf>
    <xf numFmtId="179" fontId="19" fillId="0" borderId="0" xfId="0" applyNumberFormat="1"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0" xfId="0" applyFont="1" applyBorder="1" applyProtection="1">
      <alignment vertical="center"/>
      <protection locked="0"/>
    </xf>
    <xf numFmtId="177" fontId="6" fillId="0" borderId="0" xfId="0" applyNumberFormat="1" applyFont="1" applyBorder="1" applyAlignment="1" applyProtection="1">
      <alignment vertical="center" wrapText="1"/>
      <protection locked="0"/>
    </xf>
    <xf numFmtId="179" fontId="6" fillId="0" borderId="0" xfId="0" applyNumberFormat="1" applyFont="1" applyBorder="1" applyProtection="1">
      <alignment vertical="center"/>
      <protection locked="0"/>
    </xf>
    <xf numFmtId="179" fontId="6" fillId="0" borderId="0" xfId="0" applyNumberFormat="1" applyFont="1" applyFill="1" applyBorder="1" applyProtection="1">
      <alignment vertical="center"/>
      <protection locked="0"/>
    </xf>
    <xf numFmtId="179" fontId="6" fillId="0" borderId="0" xfId="0" applyNumberFormat="1" applyFont="1" applyBorder="1" applyAlignment="1" applyProtection="1">
      <alignment vertical="center" wrapText="1"/>
      <protection locked="0"/>
    </xf>
    <xf numFmtId="0" fontId="6" fillId="0" borderId="0" xfId="0" applyFont="1" applyFill="1" applyProtection="1">
      <alignment vertical="center"/>
      <protection locked="0"/>
    </xf>
    <xf numFmtId="3" fontId="6" fillId="0" borderId="3" xfId="0" applyNumberFormat="1" applyFont="1" applyBorder="1">
      <alignment vertical="center"/>
    </xf>
    <xf numFmtId="0" fontId="6" fillId="0" borderId="16" xfId="0" applyFont="1" applyBorder="1" applyAlignment="1" applyProtection="1">
      <alignment horizontal="center" vertical="center"/>
      <protection locked="0"/>
    </xf>
    <xf numFmtId="0" fontId="7" fillId="2" borderId="17"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38" fontId="6" fillId="0" borderId="18" xfId="1" applyFont="1" applyBorder="1" applyAlignment="1" applyProtection="1">
      <alignment horizontal="center" vertical="center" shrinkToFit="1"/>
      <protection locked="0"/>
    </xf>
    <xf numFmtId="38" fontId="6" fillId="0" borderId="19" xfId="1" applyFont="1" applyBorder="1" applyAlignment="1" applyProtection="1">
      <alignment horizontal="center" vertical="center" shrinkToFit="1"/>
      <protection locked="0"/>
    </xf>
    <xf numFmtId="38" fontId="6" fillId="0" borderId="20" xfId="1" applyFont="1" applyBorder="1" applyAlignment="1" applyProtection="1">
      <alignment horizontal="center" vertical="center" shrinkToFit="1"/>
      <protection locked="0"/>
    </xf>
    <xf numFmtId="38" fontId="6" fillId="0" borderId="21" xfId="1" applyFont="1" applyBorder="1" applyAlignment="1" applyProtection="1">
      <alignment horizontal="center" vertical="center" shrinkToFit="1"/>
      <protection locked="0"/>
    </xf>
    <xf numFmtId="0" fontId="6" fillId="0" borderId="13" xfId="0" applyFont="1" applyBorder="1" applyProtection="1">
      <alignment vertical="center"/>
      <protection locked="0"/>
    </xf>
    <xf numFmtId="0" fontId="6" fillId="0" borderId="14" xfId="0" applyFont="1" applyBorder="1" applyProtection="1">
      <alignment vertical="center"/>
      <protection locked="0"/>
    </xf>
    <xf numFmtId="38" fontId="6" fillId="0" borderId="6" xfId="1" applyFont="1" applyBorder="1" applyAlignment="1" applyProtection="1">
      <alignment horizontal="right" vertical="center" wrapText="1" shrinkToFit="1"/>
      <protection locked="0"/>
    </xf>
    <xf numFmtId="0" fontId="6" fillId="0" borderId="3" xfId="0" applyFont="1" applyFill="1" applyBorder="1" applyAlignment="1" applyProtection="1">
      <alignment vertical="center" wrapText="1" shrinkToFit="1"/>
      <protection locked="0"/>
    </xf>
    <xf numFmtId="180" fontId="6" fillId="0" borderId="3" xfId="0" applyNumberFormat="1" applyFont="1" applyBorder="1" applyAlignment="1" applyProtection="1">
      <alignment horizontal="right" vertical="center" shrinkToFit="1"/>
      <protection locked="0"/>
    </xf>
    <xf numFmtId="38" fontId="6" fillId="0" borderId="3" xfId="1" applyFont="1" applyBorder="1" applyAlignment="1" applyProtection="1">
      <alignment horizontal="left" vertical="center" shrinkToFit="1"/>
      <protection locked="0"/>
    </xf>
    <xf numFmtId="0" fontId="9" fillId="0" borderId="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3" fontId="6" fillId="0" borderId="3" xfId="0" applyNumberFormat="1" applyFont="1" applyBorder="1" applyAlignment="1" applyProtection="1">
      <alignment horizontal="right" vertical="center" shrinkToFit="1"/>
      <protection locked="0"/>
    </xf>
    <xf numFmtId="3" fontId="6" fillId="0" borderId="3" xfId="0" applyNumberFormat="1" applyFont="1" applyBorder="1" applyAlignment="1">
      <alignment horizontal="right" vertical="center"/>
    </xf>
    <xf numFmtId="0" fontId="6" fillId="0" borderId="3" xfId="0" applyFont="1" applyBorder="1" applyProtection="1">
      <alignment vertical="center"/>
      <protection locked="0"/>
    </xf>
    <xf numFmtId="0" fontId="6" fillId="0" borderId="9" xfId="0" applyFont="1" applyBorder="1" applyProtection="1">
      <alignment vertical="center"/>
      <protection locked="0"/>
    </xf>
    <xf numFmtId="38" fontId="6" fillId="0" borderId="7" xfId="1" applyFont="1" applyBorder="1" applyAlignment="1" applyProtection="1">
      <alignment horizontal="right" vertical="center" wrapText="1" shrinkToFit="1"/>
      <protection locked="0"/>
    </xf>
    <xf numFmtId="38" fontId="6" fillId="0" borderId="8" xfId="1" applyFont="1" applyBorder="1" applyAlignment="1" applyProtection="1">
      <alignment horizontal="left" vertical="center" shrinkToFit="1"/>
      <protection locked="0"/>
    </xf>
    <xf numFmtId="0" fontId="6" fillId="0" borderId="8" xfId="0" applyFont="1" applyBorder="1" applyProtection="1">
      <alignment vertical="center"/>
      <protection locked="0"/>
    </xf>
    <xf numFmtId="0" fontId="6" fillId="0" borderId="11" xfId="0" applyFont="1" applyBorder="1" applyProtection="1">
      <alignment vertical="center"/>
      <protection locked="0"/>
    </xf>
    <xf numFmtId="0" fontId="6" fillId="3" borderId="15"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177" fontId="6" fillId="3" borderId="2" xfId="0" applyNumberFormat="1" applyFont="1" applyFill="1" applyBorder="1" applyAlignment="1" applyProtection="1">
      <alignment horizontal="center" vertical="center" wrapText="1"/>
      <protection locked="0"/>
    </xf>
    <xf numFmtId="38" fontId="6" fillId="3" borderId="2" xfId="1" applyFont="1" applyFill="1" applyBorder="1" applyAlignment="1" applyProtection="1">
      <alignment horizontal="center" vertical="center" wrapText="1"/>
      <protection locked="0"/>
    </xf>
    <xf numFmtId="0" fontId="6" fillId="3" borderId="2" xfId="0" applyFont="1" applyFill="1" applyBorder="1" applyProtection="1">
      <alignment vertical="center"/>
      <protection locked="0"/>
    </xf>
    <xf numFmtId="0" fontId="6" fillId="3" borderId="10" xfId="0" applyFont="1" applyFill="1" applyBorder="1" applyProtection="1">
      <alignment vertical="center"/>
      <protection locked="0"/>
    </xf>
    <xf numFmtId="0" fontId="16" fillId="4" borderId="22"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center" vertical="center" wrapText="1"/>
      <protection locked="0"/>
    </xf>
    <xf numFmtId="177" fontId="16" fillId="4" borderId="4" xfId="0" applyNumberFormat="1"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0" fontId="0"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xf>
    <xf numFmtId="0" fontId="0" fillId="0" borderId="3" xfId="0" applyFont="1" applyFill="1" applyBorder="1" applyAlignment="1" applyProtection="1">
      <alignment horizontal="left" vertical="center"/>
      <protection locked="0"/>
    </xf>
    <xf numFmtId="10" fontId="0" fillId="0" borderId="3" xfId="2" applyNumberFormat="1" applyFont="1" applyFill="1" applyBorder="1" applyAlignment="1" applyProtection="1">
      <alignment horizontal="right" vertical="center"/>
      <protection locked="0"/>
    </xf>
    <xf numFmtId="0" fontId="6" fillId="0" borderId="1" xfId="0" applyFont="1" applyFill="1" applyBorder="1" applyAlignment="1" applyProtection="1">
      <alignment horizontal="center" vertical="center" wrapText="1"/>
    </xf>
    <xf numFmtId="0" fontId="0" fillId="0" borderId="0" xfId="0" applyFont="1" applyFill="1" applyProtection="1">
      <alignment vertical="center"/>
    </xf>
    <xf numFmtId="181" fontId="6" fillId="0" borderId="0" xfId="0" applyNumberFormat="1" applyFont="1" applyFill="1" applyAlignment="1" applyProtection="1">
      <alignment horizontal="right" vertical="center" shrinkToFit="1"/>
    </xf>
    <xf numFmtId="0" fontId="6" fillId="0" borderId="0" xfId="0" applyFont="1" applyFill="1" applyAlignment="1" applyProtection="1">
      <alignment horizontal="center" vertical="center"/>
    </xf>
    <xf numFmtId="176" fontId="0" fillId="0" borderId="3" xfId="0" applyNumberFormat="1" applyFont="1" applyFill="1" applyBorder="1" applyAlignment="1" applyProtection="1">
      <alignment horizontal="center" vertical="center" shrinkToFit="1"/>
      <protection locked="0"/>
    </xf>
    <xf numFmtId="0" fontId="21" fillId="0" borderId="0" xfId="0" applyFont="1" applyFill="1" applyAlignment="1" applyProtection="1">
      <alignment horizontal="center" vertical="center"/>
    </xf>
    <xf numFmtId="0" fontId="14" fillId="4" borderId="12" xfId="0" applyFont="1" applyFill="1" applyBorder="1" applyAlignment="1" applyProtection="1">
      <alignment horizontal="center" vertical="center"/>
      <protection locked="0"/>
    </xf>
    <xf numFmtId="0" fontId="14" fillId="4" borderId="13" xfId="0" applyFont="1" applyFill="1" applyBorder="1" applyAlignment="1" applyProtection="1">
      <alignment horizontal="center" vertical="center"/>
      <protection locked="0"/>
    </xf>
    <xf numFmtId="38" fontId="16" fillId="2" borderId="13" xfId="1" applyFont="1" applyFill="1" applyBorder="1" applyAlignment="1" applyProtection="1">
      <alignment horizontal="center" vertical="center" wrapText="1"/>
      <protection locked="0"/>
    </xf>
    <xf numFmtId="38" fontId="16" fillId="2" borderId="4" xfId="1" applyFont="1" applyFill="1" applyBorder="1" applyAlignment="1" applyProtection="1">
      <alignment horizontal="center" vertical="center" wrapText="1"/>
      <protection locked="0"/>
    </xf>
    <xf numFmtId="177" fontId="15" fillId="5" borderId="13" xfId="0" applyNumberFormat="1" applyFont="1" applyFill="1" applyBorder="1" applyAlignment="1" applyProtection="1">
      <alignment horizontal="center" vertical="center"/>
      <protection locked="0" hidden="1"/>
    </xf>
  </cellXfs>
  <cellStyles count="6">
    <cellStyle name="パーセント" xfId="2" builtinId="5"/>
    <cellStyle name="パーセント 2" xfId="5"/>
    <cellStyle name="桁区切り" xfId="1" builtinId="6"/>
    <cellStyle name="標準" xfId="0" builtinId="0"/>
    <cellStyle name="標準 2" xfId="4"/>
    <cellStyle name="標準 5"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tabSelected="1" view="pageBreakPreview" zoomScale="85" zoomScaleNormal="100" zoomScaleSheetLayoutView="85" workbookViewId="0">
      <pane ySplit="4" topLeftCell="A5" activePane="bottomLeft" state="frozen"/>
      <selection pane="bottomLeft" activeCell="D9" sqref="D9"/>
    </sheetView>
  </sheetViews>
  <sheetFormatPr defaultColWidth="7.625" defaultRowHeight="13.5" x14ac:dyDescent="0.15"/>
  <cols>
    <col min="1" max="2" width="30.625" style="109" customWidth="1"/>
    <col min="3" max="3" width="16.625" style="115" customWidth="1"/>
    <col min="4" max="4" width="35.625" style="109" customWidth="1"/>
    <col min="5" max="5" width="25.625" style="109" customWidth="1"/>
    <col min="6" max="7" width="12.625" style="2" customWidth="1"/>
    <col min="8" max="8" width="8.625" style="2" customWidth="1"/>
    <col min="9" max="9" width="60.625" style="109" customWidth="1"/>
    <col min="10" max="11" width="12.625" style="109" customWidth="1"/>
    <col min="12" max="12" width="20.625" style="109" customWidth="1"/>
    <col min="13" max="16384" width="7.625" style="1"/>
  </cols>
  <sheetData>
    <row r="1" spans="1:12" ht="18.75" x14ac:dyDescent="0.15">
      <c r="A1" s="117" t="s">
        <v>0</v>
      </c>
      <c r="B1" s="117"/>
      <c r="C1" s="117"/>
      <c r="D1" s="117"/>
      <c r="E1" s="117"/>
      <c r="F1" s="117"/>
      <c r="G1" s="117"/>
      <c r="H1" s="117"/>
      <c r="I1" s="117"/>
      <c r="J1" s="117"/>
      <c r="K1" s="117"/>
      <c r="L1" s="117"/>
    </row>
    <row r="3" spans="1:12" x14ac:dyDescent="0.15">
      <c r="G3" s="114"/>
      <c r="L3" s="2" t="s">
        <v>1</v>
      </c>
    </row>
    <row r="4" spans="1:12" ht="86.25" customHeight="1" x14ac:dyDescent="0.15">
      <c r="A4" s="112" t="s">
        <v>89</v>
      </c>
      <c r="B4" s="112" t="s">
        <v>2</v>
      </c>
      <c r="C4" s="112" t="s">
        <v>3</v>
      </c>
      <c r="D4" s="112" t="s">
        <v>4</v>
      </c>
      <c r="E4" s="112" t="s">
        <v>5</v>
      </c>
      <c r="F4" s="112" t="s">
        <v>6</v>
      </c>
      <c r="G4" s="112" t="s">
        <v>7</v>
      </c>
      <c r="H4" s="112" t="s">
        <v>8</v>
      </c>
      <c r="I4" s="112" t="s">
        <v>9</v>
      </c>
      <c r="J4" s="112" t="s">
        <v>33</v>
      </c>
      <c r="K4" s="112" t="s">
        <v>34</v>
      </c>
      <c r="L4" s="112" t="s">
        <v>10</v>
      </c>
    </row>
    <row r="5" spans="1:12" s="113" customFormat="1" ht="63" customHeight="1" x14ac:dyDescent="0.15">
      <c r="A5" s="107" t="s">
        <v>81</v>
      </c>
      <c r="B5" s="107" t="s">
        <v>90</v>
      </c>
      <c r="C5" s="116">
        <v>43192</v>
      </c>
      <c r="D5" s="107" t="s">
        <v>91</v>
      </c>
      <c r="E5" s="107" t="s">
        <v>93</v>
      </c>
      <c r="F5" s="105">
        <v>4284000</v>
      </c>
      <c r="G5" s="105">
        <v>4284000</v>
      </c>
      <c r="H5" s="111">
        <f>IF(F5="－","－",G5/F5)</f>
        <v>1</v>
      </c>
      <c r="I5" s="107" t="s">
        <v>82</v>
      </c>
      <c r="J5" s="110" t="s">
        <v>38</v>
      </c>
      <c r="K5" s="106" t="s">
        <v>41</v>
      </c>
      <c r="L5" s="107"/>
    </row>
    <row r="6" spans="1:12" s="113" customFormat="1" ht="81" customHeight="1" x14ac:dyDescent="0.15">
      <c r="A6" s="107" t="s">
        <v>83</v>
      </c>
      <c r="B6" s="108" t="s">
        <v>90</v>
      </c>
      <c r="C6" s="116">
        <v>43192</v>
      </c>
      <c r="D6" s="107" t="s">
        <v>92</v>
      </c>
      <c r="E6" s="107" t="s">
        <v>93</v>
      </c>
      <c r="F6" s="105">
        <v>942192</v>
      </c>
      <c r="G6" s="105">
        <v>942192</v>
      </c>
      <c r="H6" s="111">
        <f>IF(F6="－","－",G6/F6)</f>
        <v>1</v>
      </c>
      <c r="I6" s="108" t="s">
        <v>84</v>
      </c>
      <c r="J6" s="110" t="s">
        <v>38</v>
      </c>
      <c r="K6" s="106" t="s">
        <v>41</v>
      </c>
      <c r="L6" s="107"/>
    </row>
    <row r="7" spans="1:12" s="113" customFormat="1" ht="81" customHeight="1" x14ac:dyDescent="0.15">
      <c r="A7" s="107" t="s">
        <v>85</v>
      </c>
      <c r="B7" s="108" t="s">
        <v>90</v>
      </c>
      <c r="C7" s="116">
        <v>43192</v>
      </c>
      <c r="D7" s="107" t="s">
        <v>92</v>
      </c>
      <c r="E7" s="107" t="s">
        <v>93</v>
      </c>
      <c r="F7" s="105">
        <v>815184</v>
      </c>
      <c r="G7" s="105">
        <v>815184</v>
      </c>
      <c r="H7" s="111">
        <f>IF(F7="－","－",G7/F7)</f>
        <v>1</v>
      </c>
      <c r="I7" s="108" t="s">
        <v>86</v>
      </c>
      <c r="J7" s="110" t="s">
        <v>38</v>
      </c>
      <c r="K7" s="106" t="s">
        <v>41</v>
      </c>
      <c r="L7" s="107"/>
    </row>
    <row r="8" spans="1:12" s="113" customFormat="1" ht="91.5" customHeight="1" x14ac:dyDescent="0.15">
      <c r="A8" s="107" t="s">
        <v>87</v>
      </c>
      <c r="B8" s="107" t="s">
        <v>90</v>
      </c>
      <c r="C8" s="116">
        <v>43368</v>
      </c>
      <c r="D8" s="107" t="s">
        <v>94</v>
      </c>
      <c r="E8" s="107" t="s">
        <v>93</v>
      </c>
      <c r="F8" s="105">
        <v>17448480</v>
      </c>
      <c r="G8" s="105">
        <v>17448480</v>
      </c>
      <c r="H8" s="111">
        <f>IF(F8="－","－",G8/F8)</f>
        <v>1</v>
      </c>
      <c r="I8" s="108" t="s">
        <v>88</v>
      </c>
      <c r="J8" s="110" t="s">
        <v>39</v>
      </c>
      <c r="K8" s="106" t="s">
        <v>41</v>
      </c>
      <c r="L8" s="107"/>
    </row>
  </sheetData>
  <sheetProtection formatCells="0" formatRows="0" insertRows="0" deleteRows="0" sort="0" autoFilter="0"/>
  <mergeCells count="1">
    <mergeCell ref="A1:L1"/>
  </mergeCells>
  <phoneticPr fontId="2"/>
  <dataValidations count="2">
    <dataValidation type="list" allowBlank="1" showInputMessage="1" showErrorMessage="1" sqref="J5:J8">
      <formula1>"イ（イ）,イ（ロ）,イ（ハ）,イ（ニ）,ロ,ハ,ニ（イ）,ニ（ロ）,ニ（ハ）,ニ（ニ）,ニ（ホ）,ニ（ヘ）"</formula1>
    </dataValidation>
    <dataValidation type="date" allowBlank="1" showErrorMessage="1" error="H28.4.1からH29.3.31までの日付を記載してください。" prompt="_x000a_" sqref="C5:C8">
      <formula1>43191</formula1>
      <formula2>43555</formula2>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1" customWidth="1"/>
    <col min="2" max="2" width="8.625" style="15" customWidth="1"/>
    <col min="3" max="3" width="30.625" style="9" customWidth="1"/>
    <col min="4" max="4" width="16.625" style="10" customWidth="1"/>
    <col min="5" max="5" width="30.625" style="15" customWidth="1"/>
    <col min="6" max="6" width="14.125" style="15" customWidth="1"/>
    <col min="7" max="7" width="50.625" style="15" customWidth="1"/>
    <col min="8" max="8" width="50.625" style="67" customWidth="1"/>
    <col min="9" max="9" width="10.625" style="15" customWidth="1"/>
    <col min="10" max="10" width="25.625" style="9" customWidth="1"/>
    <col min="11" max="11" width="16.625" style="15" customWidth="1"/>
    <col min="12" max="12" width="30.625" style="15" customWidth="1"/>
    <col min="13" max="13" width="18.625" style="14" customWidth="1"/>
    <col min="14" max="14" width="20.625" style="15" customWidth="1"/>
    <col min="15" max="15" width="18.375" style="15" customWidth="1"/>
    <col min="16" max="16384" width="9" style="15"/>
  </cols>
  <sheetData>
    <row r="1" spans="1:20" ht="24" x14ac:dyDescent="0.15">
      <c r="A1" s="7"/>
      <c r="B1" s="8" t="s">
        <v>37</v>
      </c>
      <c r="E1" s="11"/>
      <c r="F1" s="11"/>
      <c r="G1" s="11"/>
      <c r="H1" s="12"/>
      <c r="I1" s="11"/>
      <c r="J1" s="13"/>
      <c r="K1" s="11"/>
      <c r="L1" s="11"/>
    </row>
    <row r="2" spans="1:20" ht="9.9499999999999993" customHeight="1" x14ac:dyDescent="0.15">
      <c r="A2" s="16"/>
      <c r="B2" s="17"/>
      <c r="E2" s="11"/>
      <c r="F2" s="11"/>
      <c r="G2" s="11"/>
      <c r="H2" s="12"/>
      <c r="I2" s="11"/>
      <c r="J2" s="13"/>
      <c r="K2" s="11"/>
      <c r="L2" s="11"/>
      <c r="M2" s="18"/>
    </row>
    <row r="3" spans="1:20" ht="17.25" x14ac:dyDescent="0.15">
      <c r="A3" s="19"/>
      <c r="B3" s="20" t="s">
        <v>12</v>
      </c>
      <c r="E3" s="11"/>
      <c r="F3" s="11"/>
      <c r="G3" s="11"/>
      <c r="H3" s="12"/>
      <c r="I3" s="11"/>
      <c r="J3" s="13"/>
      <c r="K3" s="11"/>
      <c r="L3" s="11"/>
      <c r="M3" s="18"/>
    </row>
    <row r="4" spans="1:20" ht="14.25" thickBot="1" x14ac:dyDescent="0.2">
      <c r="E4" s="11"/>
      <c r="F4" s="11"/>
      <c r="G4" s="11"/>
      <c r="H4" s="12"/>
      <c r="I4" s="11"/>
      <c r="J4" s="13"/>
      <c r="K4" s="11"/>
      <c r="L4" s="11"/>
      <c r="M4" s="18"/>
      <c r="N4" s="18" t="s">
        <v>13</v>
      </c>
    </row>
    <row r="5" spans="1:20" ht="30" customHeight="1" x14ac:dyDescent="0.15">
      <c r="A5" s="69"/>
      <c r="B5" s="118" t="s">
        <v>11</v>
      </c>
      <c r="C5" s="119"/>
      <c r="D5" s="119"/>
      <c r="E5" s="119"/>
      <c r="F5" s="119"/>
      <c r="G5" s="119"/>
      <c r="H5" s="119"/>
      <c r="I5" s="122" t="s">
        <v>32</v>
      </c>
      <c r="J5" s="122"/>
      <c r="K5" s="122"/>
      <c r="L5" s="122"/>
      <c r="M5" s="122"/>
      <c r="N5" s="120" t="s">
        <v>19</v>
      </c>
      <c r="O5" s="76"/>
      <c r="P5" s="77"/>
    </row>
    <row r="6" spans="1:20" s="22" customFormat="1" ht="50.1" customHeight="1" x14ac:dyDescent="0.15">
      <c r="A6" s="70" t="s">
        <v>14</v>
      </c>
      <c r="B6" s="98" t="s">
        <v>25</v>
      </c>
      <c r="C6" s="99" t="s">
        <v>15</v>
      </c>
      <c r="D6" s="100" t="s">
        <v>16</v>
      </c>
      <c r="E6" s="99" t="s">
        <v>17</v>
      </c>
      <c r="F6" s="99" t="s">
        <v>18</v>
      </c>
      <c r="G6" s="101" t="s">
        <v>31</v>
      </c>
      <c r="H6" s="101" t="s">
        <v>35</v>
      </c>
      <c r="I6" s="102" t="s">
        <v>26</v>
      </c>
      <c r="J6" s="102" t="s">
        <v>15</v>
      </c>
      <c r="K6" s="102" t="s">
        <v>24</v>
      </c>
      <c r="L6" s="102" t="s">
        <v>36</v>
      </c>
      <c r="M6" s="102" t="s">
        <v>18</v>
      </c>
      <c r="N6" s="121"/>
      <c r="O6" s="103" t="s">
        <v>65</v>
      </c>
      <c r="P6" s="104" t="s">
        <v>66</v>
      </c>
      <c r="T6" s="23"/>
    </row>
    <row r="7" spans="1:20" s="24" customFormat="1" ht="3.75" customHeight="1" x14ac:dyDescent="0.15">
      <c r="A7" s="71"/>
      <c r="B7" s="92"/>
      <c r="C7" s="93"/>
      <c r="D7" s="94"/>
      <c r="E7" s="93"/>
      <c r="F7" s="93"/>
      <c r="G7" s="93"/>
      <c r="H7" s="93"/>
      <c r="I7" s="93"/>
      <c r="J7" s="93"/>
      <c r="K7" s="93"/>
      <c r="L7" s="93"/>
      <c r="M7" s="93"/>
      <c r="N7" s="95"/>
      <c r="O7" s="96"/>
      <c r="P7" s="97"/>
    </row>
    <row r="8" spans="1:20" ht="50.1" customHeight="1" x14ac:dyDescent="0.15">
      <c r="A8" s="72">
        <f t="shared" ref="A8:A13" si="0">ROW()-7</f>
        <v>1</v>
      </c>
      <c r="B8" s="78" t="s">
        <v>27</v>
      </c>
      <c r="C8" s="26" t="s">
        <v>42</v>
      </c>
      <c r="D8" s="27">
        <v>43192</v>
      </c>
      <c r="E8" s="26" t="s">
        <v>43</v>
      </c>
      <c r="F8" s="30">
        <v>2680128</v>
      </c>
      <c r="G8" s="29" t="s">
        <v>44</v>
      </c>
      <c r="H8" s="79" t="s">
        <v>45</v>
      </c>
      <c r="I8" s="39" t="s">
        <v>22</v>
      </c>
      <c r="J8" s="26" t="s">
        <v>42</v>
      </c>
      <c r="K8" s="27">
        <v>42828</v>
      </c>
      <c r="L8" s="36" t="s">
        <v>43</v>
      </c>
      <c r="M8" s="80">
        <v>3415610</v>
      </c>
      <c r="N8" s="81"/>
      <c r="O8" s="82" t="s">
        <v>67</v>
      </c>
      <c r="P8" s="83">
        <v>1</v>
      </c>
    </row>
    <row r="9" spans="1:20" ht="50.1" customHeight="1" x14ac:dyDescent="0.15">
      <c r="A9" s="73">
        <f t="shared" si="0"/>
        <v>2</v>
      </c>
      <c r="B9" s="78" t="s">
        <v>27</v>
      </c>
      <c r="C9" s="26" t="s">
        <v>46</v>
      </c>
      <c r="D9" s="27">
        <v>43207</v>
      </c>
      <c r="E9" s="5" t="s">
        <v>47</v>
      </c>
      <c r="F9" s="28">
        <v>8992500</v>
      </c>
      <c r="G9" s="29" t="s">
        <v>48</v>
      </c>
      <c r="H9" s="79" t="s">
        <v>49</v>
      </c>
      <c r="I9" s="39" t="s">
        <v>22</v>
      </c>
      <c r="J9" s="26" t="s">
        <v>46</v>
      </c>
      <c r="K9" s="4">
        <v>41751</v>
      </c>
      <c r="L9" s="33" t="s">
        <v>50</v>
      </c>
      <c r="M9" s="30">
        <v>9594351</v>
      </c>
      <c r="N9" s="81"/>
      <c r="O9" s="82" t="s">
        <v>67</v>
      </c>
      <c r="P9" s="83">
        <v>2</v>
      </c>
    </row>
    <row r="10" spans="1:20" ht="50.1" customHeight="1" x14ac:dyDescent="0.15">
      <c r="A10" s="73">
        <f t="shared" si="0"/>
        <v>3</v>
      </c>
      <c r="B10" s="78" t="s">
        <v>27</v>
      </c>
      <c r="C10" s="26" t="s">
        <v>51</v>
      </c>
      <c r="D10" s="27">
        <v>43192</v>
      </c>
      <c r="E10" s="26" t="s">
        <v>52</v>
      </c>
      <c r="F10" s="30">
        <v>26883360</v>
      </c>
      <c r="G10" s="25" t="s">
        <v>53</v>
      </c>
      <c r="H10" s="79" t="s">
        <v>54</v>
      </c>
      <c r="I10" s="39" t="s">
        <v>22</v>
      </c>
      <c r="J10" s="31" t="s">
        <v>55</v>
      </c>
      <c r="K10" s="4">
        <v>42828</v>
      </c>
      <c r="L10" s="33" t="s">
        <v>56</v>
      </c>
      <c r="M10" s="84">
        <v>26768880</v>
      </c>
      <c r="N10" s="29" t="s">
        <v>57</v>
      </c>
      <c r="O10" s="82" t="s">
        <v>67</v>
      </c>
      <c r="P10" s="83">
        <v>3</v>
      </c>
    </row>
    <row r="11" spans="1:20" ht="50.1" customHeight="1" x14ac:dyDescent="0.15">
      <c r="A11" s="73">
        <f t="shared" si="0"/>
        <v>4</v>
      </c>
      <c r="B11" s="78" t="s">
        <v>27</v>
      </c>
      <c r="C11" s="26" t="s">
        <v>58</v>
      </c>
      <c r="D11" s="27">
        <v>43363</v>
      </c>
      <c r="E11" s="32" t="s">
        <v>56</v>
      </c>
      <c r="F11" s="68">
        <v>13050720</v>
      </c>
      <c r="G11" s="29" t="s">
        <v>59</v>
      </c>
      <c r="H11" s="79" t="s">
        <v>60</v>
      </c>
      <c r="I11" s="39" t="s">
        <v>22</v>
      </c>
      <c r="J11" s="26" t="s">
        <v>58</v>
      </c>
      <c r="K11" s="4">
        <v>41935</v>
      </c>
      <c r="L11" s="33" t="s">
        <v>56</v>
      </c>
      <c r="M11" s="85">
        <v>26438400</v>
      </c>
      <c r="N11" s="81"/>
      <c r="O11" s="82" t="s">
        <v>67</v>
      </c>
      <c r="P11" s="83">
        <v>4</v>
      </c>
    </row>
    <row r="12" spans="1:20" ht="50.1" customHeight="1" x14ac:dyDescent="0.15">
      <c r="A12" s="73">
        <f t="shared" si="0"/>
        <v>5</v>
      </c>
      <c r="B12" s="78" t="s">
        <v>27</v>
      </c>
      <c r="C12" s="3" t="s">
        <v>61</v>
      </c>
      <c r="D12" s="27">
        <v>43355</v>
      </c>
      <c r="E12" s="3" t="s">
        <v>62</v>
      </c>
      <c r="F12" s="30">
        <v>1107000</v>
      </c>
      <c r="G12" s="29" t="s">
        <v>63</v>
      </c>
      <c r="H12" s="79" t="s">
        <v>64</v>
      </c>
      <c r="I12" s="39" t="s">
        <v>20</v>
      </c>
      <c r="J12" s="3" t="s">
        <v>40</v>
      </c>
      <c r="K12" s="27">
        <v>43193</v>
      </c>
      <c r="L12" s="34" t="s">
        <v>62</v>
      </c>
      <c r="M12" s="30">
        <v>5404320</v>
      </c>
      <c r="N12" s="81"/>
      <c r="O12" s="82" t="s">
        <v>67</v>
      </c>
      <c r="P12" s="83">
        <v>5</v>
      </c>
    </row>
    <row r="13" spans="1:20" ht="50.1" customHeight="1" x14ac:dyDescent="0.15">
      <c r="A13" s="74">
        <f t="shared" si="0"/>
        <v>6</v>
      </c>
      <c r="B13" s="78" t="s">
        <v>27</v>
      </c>
      <c r="C13" s="26" t="s">
        <v>68</v>
      </c>
      <c r="D13" s="27">
        <v>43332</v>
      </c>
      <c r="E13" s="32" t="s">
        <v>69</v>
      </c>
      <c r="F13" s="30">
        <v>327907008</v>
      </c>
      <c r="G13" s="29" t="s">
        <v>70</v>
      </c>
      <c r="H13" s="79" t="s">
        <v>71</v>
      </c>
      <c r="I13" s="39" t="s">
        <v>22</v>
      </c>
      <c r="J13" s="26" t="s">
        <v>72</v>
      </c>
      <c r="K13" s="27">
        <v>43005</v>
      </c>
      <c r="L13" s="33" t="s">
        <v>73</v>
      </c>
      <c r="M13" s="30">
        <v>3079231</v>
      </c>
      <c r="N13" s="81"/>
      <c r="O13" s="82" t="s">
        <v>80</v>
      </c>
      <c r="P13" s="83">
        <v>1</v>
      </c>
    </row>
    <row r="14" spans="1:20" ht="50.1" customHeight="1" x14ac:dyDescent="0.15">
      <c r="A14" s="73">
        <f>ROW()-7</f>
        <v>7</v>
      </c>
      <c r="B14" s="78" t="s">
        <v>27</v>
      </c>
      <c r="C14" s="26" t="s">
        <v>74</v>
      </c>
      <c r="D14" s="27">
        <v>43191</v>
      </c>
      <c r="E14" s="32" t="s">
        <v>75</v>
      </c>
      <c r="F14" s="30">
        <v>2471123</v>
      </c>
      <c r="G14" s="35" t="s">
        <v>76</v>
      </c>
      <c r="H14" s="79" t="s">
        <v>77</v>
      </c>
      <c r="I14" s="39" t="s">
        <v>20</v>
      </c>
      <c r="J14" s="36" t="s">
        <v>78</v>
      </c>
      <c r="K14" s="27">
        <v>42826</v>
      </c>
      <c r="L14" s="33" t="s">
        <v>79</v>
      </c>
      <c r="M14" s="30">
        <v>3224867</v>
      </c>
      <c r="N14" s="81"/>
      <c r="O14" s="82" t="s">
        <v>80</v>
      </c>
      <c r="P14" s="83">
        <v>2</v>
      </c>
    </row>
    <row r="15" spans="1:20" ht="50.1" customHeight="1" x14ac:dyDescent="0.15">
      <c r="A15" s="73">
        <f>ROW()-7</f>
        <v>8</v>
      </c>
      <c r="B15" s="78"/>
      <c r="C15" s="26"/>
      <c r="D15" s="37"/>
      <c r="E15" s="32"/>
      <c r="F15" s="30"/>
      <c r="G15" s="25"/>
      <c r="H15" s="39"/>
      <c r="I15" s="39"/>
      <c r="J15" s="31"/>
      <c r="K15" s="38"/>
      <c r="L15" s="38"/>
      <c r="M15" s="38"/>
      <c r="N15" s="81"/>
      <c r="O15" s="86"/>
      <c r="P15" s="87"/>
    </row>
    <row r="16" spans="1:20" ht="50.1" customHeight="1" x14ac:dyDescent="0.15">
      <c r="A16" s="73">
        <f>ROW()-7</f>
        <v>9</v>
      </c>
      <c r="B16" s="78"/>
      <c r="C16" s="26"/>
      <c r="D16" s="37"/>
      <c r="E16" s="32"/>
      <c r="F16" s="30"/>
      <c r="G16" s="25"/>
      <c r="H16" s="39"/>
      <c r="I16" s="39"/>
      <c r="J16" s="39"/>
      <c r="K16" s="6"/>
      <c r="L16" s="6"/>
      <c r="M16" s="6"/>
      <c r="N16" s="81"/>
      <c r="O16" s="86"/>
      <c r="P16" s="87"/>
    </row>
    <row r="17" spans="1:16" ht="50.1" customHeight="1" thickBot="1" x14ac:dyDescent="0.2">
      <c r="A17" s="75">
        <f>ROW()-7</f>
        <v>10</v>
      </c>
      <c r="B17" s="88"/>
      <c r="C17" s="41"/>
      <c r="D17" s="42"/>
      <c r="E17" s="43"/>
      <c r="F17" s="44"/>
      <c r="G17" s="40"/>
      <c r="H17" s="45"/>
      <c r="I17" s="45"/>
      <c r="J17" s="45"/>
      <c r="K17" s="46"/>
      <c r="L17" s="46"/>
      <c r="M17" s="46"/>
      <c r="N17" s="89"/>
      <c r="O17" s="90"/>
      <c r="P17" s="91"/>
    </row>
    <row r="18" spans="1:16" s="53" customFormat="1" x14ac:dyDescent="0.15">
      <c r="A18" s="47"/>
      <c r="B18" s="48"/>
      <c r="C18" s="49"/>
      <c r="D18" s="47"/>
      <c r="E18" s="50"/>
      <c r="F18" s="50"/>
      <c r="G18" s="50"/>
      <c r="H18" s="50"/>
      <c r="I18" s="50"/>
      <c r="J18" s="51"/>
      <c r="K18" s="50"/>
      <c r="L18" s="50"/>
      <c r="M18" s="52"/>
    </row>
    <row r="19" spans="1:16" s="53" customFormat="1" x14ac:dyDescent="0.15">
      <c r="A19" s="47"/>
      <c r="B19" s="54"/>
      <c r="C19" s="55"/>
      <c r="D19" s="56"/>
      <c r="E19" s="57"/>
      <c r="F19" s="57"/>
      <c r="G19" s="57"/>
      <c r="H19" s="57"/>
      <c r="I19" s="57"/>
      <c r="J19" s="58"/>
      <c r="K19" s="57"/>
      <c r="L19" s="57"/>
      <c r="M19" s="52"/>
    </row>
    <row r="20" spans="1:16" s="53" customFormat="1" x14ac:dyDescent="0.15">
      <c r="A20" s="47"/>
      <c r="B20" s="54"/>
      <c r="C20" s="55"/>
      <c r="D20" s="56"/>
      <c r="E20" s="57"/>
      <c r="F20" s="57"/>
      <c r="G20" s="57"/>
      <c r="H20" s="57"/>
      <c r="I20" s="57"/>
      <c r="J20" s="58"/>
      <c r="K20" s="57"/>
      <c r="L20" s="57"/>
      <c r="M20" s="52"/>
    </row>
    <row r="21" spans="1:16" s="53" customFormat="1" x14ac:dyDescent="0.15">
      <c r="A21" s="59"/>
      <c r="B21" s="60"/>
      <c r="C21" s="55"/>
      <c r="D21" s="56"/>
      <c r="E21" s="57"/>
      <c r="F21" s="57"/>
      <c r="G21" s="57"/>
      <c r="H21" s="57"/>
      <c r="I21" s="57"/>
      <c r="J21" s="58"/>
      <c r="K21" s="57"/>
      <c r="L21" s="57"/>
      <c r="M21" s="52"/>
    </row>
    <row r="22" spans="1:16" x14ac:dyDescent="0.15">
      <c r="A22" s="61"/>
      <c r="B22" s="62"/>
      <c r="C22" s="63"/>
      <c r="D22" s="62"/>
      <c r="E22" s="64"/>
      <c r="F22" s="64"/>
      <c r="G22" s="64"/>
      <c r="H22" s="65"/>
      <c r="I22" s="64"/>
      <c r="J22" s="66"/>
      <c r="K22" s="64"/>
      <c r="L22" s="64"/>
    </row>
    <row r="24" spans="1:16" x14ac:dyDescent="0.15">
      <c r="C24" s="9" t="s">
        <v>25</v>
      </c>
      <c r="D24" s="10" t="s">
        <v>26</v>
      </c>
    </row>
    <row r="25" spans="1:16" x14ac:dyDescent="0.15">
      <c r="C25" s="9" t="s">
        <v>27</v>
      </c>
      <c r="D25" s="15" t="s">
        <v>20</v>
      </c>
    </row>
    <row r="26" spans="1:16" x14ac:dyDescent="0.15">
      <c r="C26" s="9" t="s">
        <v>28</v>
      </c>
      <c r="D26" s="15" t="s">
        <v>21</v>
      </c>
    </row>
    <row r="27" spans="1:16" x14ac:dyDescent="0.15">
      <c r="C27" s="9" t="s">
        <v>29</v>
      </c>
      <c r="D27" s="15" t="s">
        <v>22</v>
      </c>
    </row>
    <row r="28" spans="1:16" x14ac:dyDescent="0.15">
      <c r="C28" s="9" t="s">
        <v>30</v>
      </c>
      <c r="D28" s="15" t="s">
        <v>23</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2"/>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様式７ｰ②</vt:lpstr>
      <vt:lpstr>競争性のない随意契約によらざるを得ないもの!Print_Area</vt:lpstr>
      <vt:lpstr>様式７ｰ②!Print_Area</vt:lpstr>
      <vt:lpstr>競争性のない随意契約によらざるを得ないもの!Print_Titles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2019-06-28T08:12:19Z</dcterms:modified>
</cp:coreProperties>
</file>