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Areas'!$A$1:$AF$56</definedName>
    <definedName name="_xlnm.Print_Area" localSheetId="2">'三大都市圏以外の地域Other than TMA'!$A$1:$AF$56</definedName>
    <definedName name="_xlnm.Print_Area" localSheetId="0">全国Japan!$A$1:$AF$56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suburbs'!$A$1:$T$57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<sst xmlns="http://schemas.openxmlformats.org/spreadsheetml/2006/main" count="553" uniqueCount="52">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</sst>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5" si="0">IFERROR(ROUND( (F15-F11)/F11*100,2),"")</f>
        <v>-14.45</v>
      </c>
      <c r="H15" s="140">
        <v>2008</v>
      </c>
      <c r="I15" s="5">
        <v>109.39</v>
      </c>
      <c r="J15" s="8">
        <f t="shared" ref="J15:J55" si="1">IFERROR(ROUND( (I15-I11)/I11*100,2),"")</f>
        <v>-11.3</v>
      </c>
      <c r="K15" s="140">
        <v>640</v>
      </c>
      <c r="L15" s="5">
        <v>108.51</v>
      </c>
      <c r="M15" s="8">
        <f t="shared" ref="M15:M55" si="2">IFERROR(ROUND( (L15-L11)/L11*100,2),"")</f>
        <v>-13.65</v>
      </c>
      <c r="N15" s="140">
        <v>445</v>
      </c>
      <c r="O15" s="5">
        <v>111.2</v>
      </c>
      <c r="P15" s="8">
        <f t="shared" ref="P15:P55" si="3">IFERROR(ROUND( (O15-O11)/O11*100,2),"")</f>
        <v>-10.97</v>
      </c>
      <c r="Q15" s="140">
        <v>211</v>
      </c>
      <c r="R15" s="19">
        <v>91.34</v>
      </c>
      <c r="S15" s="8">
        <f t="shared" ref="S15:S55" si="4">IFERROR(ROUND( (R15-R11)/R11*100,2),"")</f>
        <v>-24.34</v>
      </c>
      <c r="T15" s="140">
        <v>174</v>
      </c>
      <c r="U15" s="5">
        <v>98.06</v>
      </c>
      <c r="V15" s="8">
        <f t="shared" ref="V15:V55" si="5">IFERROR(ROUND( (U15-U11)/U11*100,2),"")</f>
        <v>-14.79</v>
      </c>
      <c r="W15" s="140">
        <v>538</v>
      </c>
      <c r="X15" s="5">
        <v>101.49</v>
      </c>
      <c r="Y15" s="8">
        <f t="shared" ref="Y15:Y55" si="6">IFERROR(ROUND( (X15-X11)/X11*100,2),"")</f>
        <v>-12.88</v>
      </c>
      <c r="Z15" s="140">
        <v>2676</v>
      </c>
      <c r="AA15" s="5">
        <v>103.6</v>
      </c>
      <c r="AB15" s="8">
        <f t="shared" ref="AB15:AB55" si="7">IFERROR(ROUND( (AA15-AA11)/AA11*100,2),"")</f>
        <v>-13.27</v>
      </c>
      <c r="AC15" s="140">
        <v>1454</v>
      </c>
      <c r="AD15" s="5">
        <v>99.09</v>
      </c>
      <c r="AE15" s="8">
        <f t="shared" ref="AE15:AE55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5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thickBot="1" x14ac:dyDescent="0.2">
      <c r="A55" s="90">
        <v>2019</v>
      </c>
      <c r="B55" s="124">
        <v>2</v>
      </c>
      <c r="C55" s="20">
        <v>121.89</v>
      </c>
      <c r="D55" s="7">
        <f t="shared" si="9"/>
        <v>-1.05</v>
      </c>
      <c r="E55" s="141">
        <v>5146</v>
      </c>
      <c r="F55" s="9">
        <v>134.25</v>
      </c>
      <c r="G55" s="7">
        <f t="shared" si="0"/>
        <v>2.44</v>
      </c>
      <c r="H55" s="145">
        <v>2465</v>
      </c>
      <c r="I55" s="20">
        <v>145.19999999999999</v>
      </c>
      <c r="J55" s="7">
        <f t="shared" si="1"/>
        <v>7.1</v>
      </c>
      <c r="K55" s="145">
        <v>460</v>
      </c>
      <c r="L55" s="20">
        <v>153.22999999999999</v>
      </c>
      <c r="M55" s="7">
        <f t="shared" si="2"/>
        <v>14.85</v>
      </c>
      <c r="N55" s="141">
        <v>385</v>
      </c>
      <c r="O55" s="9">
        <v>104.97</v>
      </c>
      <c r="P55" s="7">
        <f t="shared" si="3"/>
        <v>-17.399999999999999</v>
      </c>
      <c r="Q55" s="145">
        <v>223</v>
      </c>
      <c r="R55" s="20">
        <v>111.68</v>
      </c>
      <c r="S55" s="7">
        <f t="shared" si="4"/>
        <v>6.13</v>
      </c>
      <c r="T55" s="145">
        <v>146</v>
      </c>
      <c r="U55" s="20">
        <v>131.88999999999999</v>
      </c>
      <c r="V55" s="7">
        <f t="shared" si="5"/>
        <v>-1.87</v>
      </c>
      <c r="W55" s="141">
        <v>1251</v>
      </c>
      <c r="X55" s="9">
        <v>102.68</v>
      </c>
      <c r="Y55" s="7">
        <f t="shared" si="6"/>
        <v>-0.48</v>
      </c>
      <c r="Z55" s="145">
        <v>2681</v>
      </c>
      <c r="AA55" s="20">
        <v>101.15</v>
      </c>
      <c r="AB55" s="7">
        <f t="shared" si="7"/>
        <v>-1.64</v>
      </c>
      <c r="AC55" s="145">
        <v>1439</v>
      </c>
      <c r="AD55" s="20">
        <v>104.05</v>
      </c>
      <c r="AE55" s="7">
        <f t="shared" si="8"/>
        <v>0.74</v>
      </c>
      <c r="AF55" s="141">
        <v>1242</v>
      </c>
    </row>
    <row r="56" spans="1:32" ht="22.5" customHeight="1" x14ac:dyDescent="0.15">
      <c r="A56" s="116"/>
      <c r="B56" s="117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5" si="0">IFERROR(ROUND( (F15-F11)/F11*100,2),"")</f>
        <v>-16.760000000000002</v>
      </c>
      <c r="H15" s="140">
        <v>927</v>
      </c>
      <c r="I15" s="5">
        <v>105.35</v>
      </c>
      <c r="J15" s="8">
        <f t="shared" ref="J15:J55" si="1">IFERROR(ROUND( (I15-I11)/I11*100,2),"")</f>
        <v>-14.66</v>
      </c>
      <c r="K15" s="140">
        <v>316</v>
      </c>
      <c r="L15" s="5">
        <v>109.83</v>
      </c>
      <c r="M15" s="8">
        <f t="shared" ref="M15:M55" si="2">IFERROR(ROUND( (L15-L11)/L11*100,2),"")</f>
        <v>-14.22</v>
      </c>
      <c r="N15" s="140">
        <v>184</v>
      </c>
      <c r="O15" s="5">
        <v>110.26</v>
      </c>
      <c r="P15" s="8">
        <f t="shared" ref="P15:P55" si="3">IFERROR(ROUND( (O15-O11)/O11*100,2),"")</f>
        <v>-13.34</v>
      </c>
      <c r="Q15" s="140">
        <v>100</v>
      </c>
      <c r="R15" s="19">
        <v>81.96</v>
      </c>
      <c r="S15" s="8">
        <f t="shared" ref="S15:S55" si="4">IFERROR(ROUND( (R15-R11)/R11*100,2),"")</f>
        <v>-35.549999999999997</v>
      </c>
      <c r="T15" s="140">
        <v>68</v>
      </c>
      <c r="U15" s="5">
        <v>97.57</v>
      </c>
      <c r="V15" s="8">
        <f t="shared" ref="V15:V55" si="5">IFERROR(ROUND( (U15-U11)/U11*100,2),"")</f>
        <v>-15.86</v>
      </c>
      <c r="W15" s="140">
        <v>259</v>
      </c>
      <c r="X15" s="5">
        <v>100.28</v>
      </c>
      <c r="Y15" s="8">
        <f t="shared" ref="Y15:Y55" si="6">IFERROR(ROUND( (X15-X11)/X11*100,2),"")</f>
        <v>-14.89</v>
      </c>
      <c r="Z15" s="140">
        <v>1218</v>
      </c>
      <c r="AA15" s="5">
        <v>102.75</v>
      </c>
      <c r="AB15" s="8">
        <f t="shared" ref="AB15:AB55" si="7">IFERROR(ROUND( (AA15-AA11)/AA11*100,2),"")</f>
        <v>-15.12</v>
      </c>
      <c r="AC15" s="140">
        <v>643</v>
      </c>
      <c r="AD15" s="5">
        <v>97.49</v>
      </c>
      <c r="AE15" s="8">
        <f t="shared" ref="AE15:AE55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5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126.95</v>
      </c>
      <c r="D55" s="7">
        <f t="shared" si="9"/>
        <v>-0.21</v>
      </c>
      <c r="E55" s="141">
        <v>2382</v>
      </c>
      <c r="F55" s="9">
        <v>137.22999999999999</v>
      </c>
      <c r="G55" s="7">
        <f t="shared" si="0"/>
        <v>3.36</v>
      </c>
      <c r="H55" s="145">
        <v>1278</v>
      </c>
      <c r="I55" s="20">
        <v>154.6</v>
      </c>
      <c r="J55" s="7">
        <f t="shared" si="1"/>
        <v>12.48</v>
      </c>
      <c r="K55" s="145">
        <v>231</v>
      </c>
      <c r="L55" s="20">
        <v>159.81</v>
      </c>
      <c r="M55" s="7">
        <f t="shared" si="2"/>
        <v>17.75</v>
      </c>
      <c r="N55" s="141">
        <v>192</v>
      </c>
      <c r="O55" s="9">
        <v>106.65</v>
      </c>
      <c r="P55" s="7">
        <f t="shared" si="3"/>
        <v>-21.37</v>
      </c>
      <c r="Q55" s="145">
        <v>111</v>
      </c>
      <c r="R55" s="20">
        <v>115.86</v>
      </c>
      <c r="S55" s="7">
        <f t="shared" si="4"/>
        <v>11.86</v>
      </c>
      <c r="T55" s="145">
        <v>59</v>
      </c>
      <c r="U55" s="20">
        <v>129.26</v>
      </c>
      <c r="V55" s="7">
        <f t="shared" si="5"/>
        <v>-3.11</v>
      </c>
      <c r="W55" s="141">
        <v>685</v>
      </c>
      <c r="X55" s="9">
        <v>106.55</v>
      </c>
      <c r="Y55" s="7">
        <f t="shared" si="6"/>
        <v>-3.07</v>
      </c>
      <c r="Z55" s="145">
        <v>1104</v>
      </c>
      <c r="AA55" s="20">
        <v>107.57</v>
      </c>
      <c r="AB55" s="7">
        <f t="shared" si="7"/>
        <v>-2.38</v>
      </c>
      <c r="AC55" s="145">
        <v>600</v>
      </c>
      <c r="AD55" s="20">
        <v>105.45</v>
      </c>
      <c r="AE55" s="7">
        <f t="shared" si="8"/>
        <v>-3.34</v>
      </c>
      <c r="AF55" s="141">
        <v>504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5" si="0">IFERROR(ROUND( (F15-F11)/F11*100,2),"")</f>
        <v>-7.42</v>
      </c>
      <c r="H15" s="140">
        <v>1081</v>
      </c>
      <c r="I15" s="5">
        <v>116.73</v>
      </c>
      <c r="J15" s="8">
        <f t="shared" ref="J15:J55" si="1">IFERROR(ROUND( (I15-I11)/I11*100,2),"")</f>
        <v>-5.08</v>
      </c>
      <c r="K15" s="140">
        <v>324</v>
      </c>
      <c r="L15" s="5">
        <v>105.75</v>
      </c>
      <c r="M15" s="8">
        <f t="shared" ref="M15:M55" si="2">IFERROR(ROUND( (L15-L11)/L11*100,2),"")</f>
        <v>-7.82</v>
      </c>
      <c r="N15" s="140">
        <v>261</v>
      </c>
      <c r="O15" s="5">
        <v>114.38</v>
      </c>
      <c r="P15" s="8">
        <f t="shared" ref="P15:P55" si="3">IFERROR(ROUND( (O15-O11)/O11*100,2),"")</f>
        <v>-4.78</v>
      </c>
      <c r="Q15" s="140">
        <v>111</v>
      </c>
      <c r="R15" s="19">
        <v>103.09</v>
      </c>
      <c r="S15" s="8">
        <f t="shared" ref="S15:S55" si="4">IFERROR(ROUND( (R15-R11)/R11*100,2),"")</f>
        <v>-7.42</v>
      </c>
      <c r="T15" s="140">
        <v>106</v>
      </c>
      <c r="U15" s="5">
        <v>99.52</v>
      </c>
      <c r="V15" s="8">
        <f t="shared" ref="V15:V55" si="5">IFERROR(ROUND( (U15-U11)/U11*100,2),"")</f>
        <v>-10.78</v>
      </c>
      <c r="W15" s="140">
        <v>279</v>
      </c>
      <c r="X15" s="5">
        <v>103.81</v>
      </c>
      <c r="Y15" s="8">
        <f t="shared" ref="Y15:Y55" si="6">IFERROR(ROUND( (X15-X11)/X11*100,2),"")</f>
        <v>-8.94</v>
      </c>
      <c r="Z15" s="140">
        <v>1458</v>
      </c>
      <c r="AA15" s="5">
        <v>105.19</v>
      </c>
      <c r="AB15" s="8">
        <f t="shared" ref="AB15:AB55" si="7">IFERROR(ROUND( (AA15-AA11)/AA11*100,2),"")</f>
        <v>-9.4600000000000009</v>
      </c>
      <c r="AC15" s="140">
        <v>811</v>
      </c>
      <c r="AD15" s="5">
        <v>102.22</v>
      </c>
      <c r="AE15" s="8">
        <f t="shared" ref="AE15:AE55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5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110.31</v>
      </c>
      <c r="D55" s="7">
        <f t="shared" si="9"/>
        <v>-3.06</v>
      </c>
      <c r="E55" s="141">
        <v>2764</v>
      </c>
      <c r="F55" s="9">
        <v>124.85</v>
      </c>
      <c r="G55" s="7">
        <f t="shared" si="0"/>
        <v>-1.1200000000000001</v>
      </c>
      <c r="H55" s="145">
        <v>1187</v>
      </c>
      <c r="I55" s="20">
        <v>127.79</v>
      </c>
      <c r="J55" s="7">
        <f t="shared" si="1"/>
        <v>-3.95</v>
      </c>
      <c r="K55" s="145">
        <v>229</v>
      </c>
      <c r="L55" s="20">
        <v>126.61</v>
      </c>
      <c r="M55" s="7">
        <f t="shared" si="2"/>
        <v>3.13</v>
      </c>
      <c r="N55" s="141">
        <v>193</v>
      </c>
      <c r="O55" s="9">
        <v>96.25</v>
      </c>
      <c r="P55" s="7">
        <f t="shared" si="3"/>
        <v>-14.88</v>
      </c>
      <c r="Q55" s="145">
        <v>112</v>
      </c>
      <c r="R55" s="20">
        <v>97.67</v>
      </c>
      <c r="S55" s="7">
        <f t="shared" si="4"/>
        <v>-8.76</v>
      </c>
      <c r="T55" s="145">
        <v>87</v>
      </c>
      <c r="U55" s="20">
        <v>141.22999999999999</v>
      </c>
      <c r="V55" s="7">
        <f t="shared" si="5"/>
        <v>0.75</v>
      </c>
      <c r="W55" s="141">
        <v>566</v>
      </c>
      <c r="X55" s="9">
        <v>96.95</v>
      </c>
      <c r="Y55" s="7">
        <f t="shared" si="6"/>
        <v>5.14</v>
      </c>
      <c r="Z55" s="145">
        <v>1577</v>
      </c>
      <c r="AA55" s="20">
        <v>90.95</v>
      </c>
      <c r="AB55" s="7">
        <f t="shared" si="7"/>
        <v>2.63</v>
      </c>
      <c r="AC55" s="145">
        <v>839</v>
      </c>
      <c r="AD55" s="20">
        <v>102.25</v>
      </c>
      <c r="AE55" s="7">
        <f t="shared" si="8"/>
        <v>6.22</v>
      </c>
      <c r="AF55" s="141">
        <v>738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5" si="0">IFERROR(ROUND( (F15-F11)/F11*100,2),"")</f>
        <v>-12.11</v>
      </c>
      <c r="H15" s="140">
        <v>93</v>
      </c>
      <c r="I15" s="19">
        <v>100.86</v>
      </c>
      <c r="J15" s="8">
        <f t="shared" ref="J15:J55" si="1">IFERROR(ROUND( (I15-I11)/I11*100,2),"")</f>
        <v>-8.57</v>
      </c>
      <c r="K15" s="140">
        <v>197</v>
      </c>
      <c r="L15" s="19">
        <v>99.74</v>
      </c>
      <c r="M15" s="8">
        <f t="shared" ref="M15:M55" si="2">IFERROR(ROUND( (L15-L11)/L11*100,2),"")</f>
        <v>-19.149999999999999</v>
      </c>
      <c r="N15" s="140">
        <v>614</v>
      </c>
      <c r="O15" s="19">
        <v>99.98</v>
      </c>
      <c r="P15" s="8">
        <f t="shared" ref="P15:P55" si="3">IFERROR(ROUND( (O15-O11)/O11*100,2),"")</f>
        <v>-19.059999999999999</v>
      </c>
      <c r="Q15" s="140">
        <v>343</v>
      </c>
      <c r="R15" s="19">
        <v>99.42</v>
      </c>
      <c r="S15" s="8">
        <f t="shared" ref="S15:S55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5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thickBot="1" x14ac:dyDescent="0.2">
      <c r="A55" s="90">
        <v>2019</v>
      </c>
      <c r="B55" s="124">
        <v>2</v>
      </c>
      <c r="C55" s="20">
        <v>162.97999999999999</v>
      </c>
      <c r="D55" s="7">
        <f t="shared" si="5"/>
        <v>9.08</v>
      </c>
      <c r="E55" s="141">
        <v>127</v>
      </c>
      <c r="F55" s="9">
        <v>205.59</v>
      </c>
      <c r="G55" s="7">
        <f t="shared" si="0"/>
        <v>32.33</v>
      </c>
      <c r="H55" s="145">
        <v>80</v>
      </c>
      <c r="I55" s="20">
        <v>126.16</v>
      </c>
      <c r="J55" s="7">
        <f t="shared" si="1"/>
        <v>-3.09</v>
      </c>
      <c r="K55" s="145">
        <v>395</v>
      </c>
      <c r="L55" s="20">
        <v>108.33</v>
      </c>
      <c r="M55" s="7">
        <f t="shared" si="2"/>
        <v>-8.84</v>
      </c>
      <c r="N55" s="141">
        <v>505</v>
      </c>
      <c r="O55" s="9">
        <v>105.31</v>
      </c>
      <c r="P55" s="7">
        <f t="shared" si="3"/>
        <v>-11</v>
      </c>
      <c r="Q55" s="145">
        <v>287</v>
      </c>
      <c r="R55" s="20">
        <v>111.75</v>
      </c>
      <c r="S55" s="7">
        <f t="shared" si="4"/>
        <v>-5.07</v>
      </c>
      <c r="T55" s="141">
        <v>218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ht="17.25" x14ac:dyDescent="0.15">
      <c r="A56" s="102"/>
      <c r="B56" s="133"/>
      <c r="C56" s="103"/>
      <c r="D56" s="103"/>
      <c r="E56" s="103"/>
      <c r="F56" s="103"/>
      <c r="G56" s="103"/>
      <c r="H56" s="103"/>
      <c r="I56" s="103"/>
      <c r="J56" s="103"/>
      <c r="K56" s="103"/>
      <c r="L56" s="40"/>
      <c r="M56" s="40"/>
      <c r="N56" s="40"/>
      <c r="O56" s="40"/>
      <c r="P56" s="40"/>
      <c r="Q56" s="40"/>
      <c r="R56" s="40"/>
      <c r="S56" s="40"/>
      <c r="T56" s="40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  <row r="57" spans="1:32" ht="17.25" x14ac:dyDescent="0.15">
      <c r="A57" s="60" t="s">
        <v>37</v>
      </c>
      <c r="B57" s="134"/>
      <c r="C57" s="50"/>
      <c r="D57" s="50"/>
      <c r="E57" s="50"/>
      <c r="F57" s="50"/>
      <c r="G57" s="50"/>
      <c r="H57" s="50"/>
      <c r="I57" s="50"/>
      <c r="J57" s="50"/>
      <c r="K57" s="50"/>
    </row>
  </sheetData>
  <phoneticPr fontId="1"/>
  <conditionalFormatting sqref="A11:T5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2019-09-27T06:26:57Z</dcterms:modified>
</cp:coreProperties>
</file>