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workbook>
</file>

<file path=xl/calcChain.xml><?xml version="1.0" encoding="utf-8"?>
<calcChain xmlns="http://schemas.openxmlformats.org/spreadsheetml/2006/main">
  <c r="H6" i="1" l="1"/>
  <c r="H5" i="1"/>
</calcChain>
</file>

<file path=xl/sharedStrings.xml><?xml version="1.0" encoding="utf-8"?>
<sst xmlns="http://schemas.openxmlformats.org/spreadsheetml/2006/main" count="28" uniqueCount="25">
  <si>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</si>
  <si>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</si>
  <si>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</si>
  <si>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</si>
  <si>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</si>
  <si>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</si>
  <si>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</si>
  <si>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</si>
  <si>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</si>
  <si>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</si>
  <si>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</si>
  <si>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</si>
  <si>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</si>
  <si>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</si>
  <si>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民族共生象徴空間の開業準備に関する委託業務</t>
  </si>
  <si>
    <t>支出負担行為担当官
北海道局長　和泉　晶裕
東京都千代田区霞が関２－１－２</t>
    <rPh sb="0" eb="2">
      <t>シシュツ</t>
    </rPh>
    <rPh sb="2" eb="4">
      <t>フタン</t>
    </rPh>
    <rPh sb="4" eb="6">
      <t>コウイ</t>
    </rPh>
    <rPh sb="6" eb="9">
      <t>タントウカン</t>
    </rPh>
    <rPh sb="10" eb="13">
      <t>ホッカイドウ</t>
    </rPh>
    <rPh sb="13" eb="15">
      <t>キョクチョウ</t>
    </rPh>
    <rPh sb="16" eb="18">
      <t>イズミ</t>
    </rPh>
    <rPh sb="19" eb="20">
      <t>アキラ</t>
    </rPh>
    <rPh sb="20" eb="21">
      <t>ヒロ</t>
    </rPh>
    <phoneticPr fontId="9"/>
  </si>
  <si>
    <t>（公財）アイヌ民族文化財団
北海道札幌市中央区北１条西７</t>
    <rPh sb="1" eb="3">
      <t>コウザイ</t>
    </rPh>
    <phoneticPr fontId="9"/>
  </si>
  <si>
    <t>会計法第２９条の３第４項</t>
  </si>
  <si>
    <t>該当業務を行う運営主体は閣議決定により公益財団法人アイヌ文化振興・研究推進機構（平成30年4月1日名称変更により公益財団法人アイヌ民族文化財団）と定められていることから、随意契約するものである。</t>
  </si>
  <si>
    <t>イ（ハ）</t>
  </si>
  <si>
    <t>－</t>
  </si>
  <si>
    <t>民族共生象徴空間の広報活動等委託業務</t>
    <rPh sb="9" eb="11">
      <t>コウホウ</t>
    </rPh>
    <rPh sb="11" eb="13">
      <t>カツドウ</t>
    </rPh>
    <rPh sb="13" eb="14">
      <t>トウ</t>
    </rPh>
    <rPh sb="14" eb="16">
      <t>イタク</t>
    </rPh>
    <rPh sb="16" eb="18">
      <t>ギョウム</t>
    </rPh>
    <phoneticPr fontId="10"/>
  </si>
  <si>
    <t>支出負担行為担当官
北海道局長 水島　徹治
東京都千代田区霞が関２－１－２</t>
    <rPh sb="0" eb="2">
      <t>シシュツ</t>
    </rPh>
    <rPh sb="2" eb="4">
      <t>フタン</t>
    </rPh>
    <rPh sb="4" eb="6">
      <t>コウイ</t>
    </rPh>
    <rPh sb="6" eb="9">
      <t>タントウカン</t>
    </rPh>
    <rPh sb="10" eb="13">
      <t>ホッカイドウ</t>
    </rPh>
    <rPh sb="13" eb="15">
      <t>キョクチョウ</t>
    </rPh>
    <rPh sb="16" eb="18">
      <t>ミズシマ</t>
    </rPh>
    <rPh sb="19" eb="21">
      <t>テツジ</t>
    </rPh>
    <phoneticPr fontId="9"/>
  </si>
  <si>
    <t>　民族共生象徴空間の管理については、「アイヌの人々の誇りが尊重される社会を実現するための施策の推進に関する法律」第9条第1項において、指定法人に委託するものとされており、この指定法人については、公益財団法人アイヌ民族文化財団が指定されているところである。今般実施する「民族共生象徴空間の広報活動等委託業務」は、法第9条第1項の「管理」の一環として行われるものであり、当該財団と随意契約するものである。</t>
    <rPh sb="183" eb="185">
      <t>トウガイ</t>
    </rPh>
    <rPh sb="185" eb="187">
      <t>ザイダン</t>
    </rPh>
    <phoneticPr fontId="10"/>
  </si>
  <si>
    <t>イ（イ）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</si>
</sst>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11"/>
      <color theme="1"/>
      <name val="ＭＳ Ｐゴシック"/>
      <family val="3"/>
      <scheme val="minor"/>
    </font>
    <font>
      <sz val="6"/>
      <name val="ＭＳ Ｐゴシック"/>
      <family val="3"/>
      <scheme val="minor"/>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176" fontId="5" fillId="0" borderId="4" xfId="0" applyNumberFormat="1" applyFont="1" applyFill="1" applyBorder="1" applyAlignment="1" applyProtection="1">
      <alignment horizontal="center" vertical="center" shrinkToFit="1"/>
      <protection locked="0"/>
    </xf>
    <xf numFmtId="38" fontId="5" fillId="0" borderId="4" xfId="2" applyFont="1" applyFill="1" applyBorder="1" applyAlignment="1" applyProtection="1">
      <alignment horizontal="right" vertical="center"/>
      <protection locked="0"/>
    </xf>
    <xf numFmtId="10" fontId="5" fillId="0" borderId="4" xfId="3"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4" xfId="0" applyFont="1" applyFill="1" applyBorder="1" applyAlignment="1" applyProtection="1">
      <alignment horizontal="left" vertical="center" wrapText="1"/>
      <protection locked="0"/>
    </xf>
    <xf numFmtId="0" fontId="4" fillId="0" borderId="0" xfId="0" applyFont="1" applyFill="1" applyAlignment="1" applyProtection="1">
      <alignment vertical="center"/>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6"/>
  <sheetViews>
    <sheetView tabSelected="1" view="pageBreakPreview" zoomScale="55" zoomScaleNormal="70" zoomScaleSheetLayoutView="55" workbookViewId="0">
      <pane xSplit="1" ySplit="4" topLeftCell="B5" activePane="bottomRight" state="frozen"/>
      <selection sqref="A1:XFD1048576"/>
      <selection pane="topRight" sqref="A1:XFD1048576"/>
      <selection pane="bottomLeft" sqref="A1:XFD1048576"/>
      <selection pane="bottomRight" activeCell="G5" sqref="G5:G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13</v>
      </c>
      <c r="B4" s="5" t="s">
        <v>1</v>
      </c>
      <c r="C4" s="5" t="s">
        <v>2</v>
      </c>
      <c r="D4" s="5" t="s">
        <v>3</v>
      </c>
      <c r="E4" s="5" t="s">
        <v>4</v>
      </c>
      <c r="F4" s="5" t="s">
        <v>5</v>
      </c>
      <c r="G4" s="5" t="s">
        <v>6</v>
      </c>
      <c r="H4" s="5" t="s">
        <v>7</v>
      </c>
      <c r="I4" s="5" t="s">
        <v>8</v>
      </c>
      <c r="J4" s="6" t="s">
        <v>11</v>
      </c>
      <c r="K4" s="6" t="s">
        <v>9</v>
      </c>
      <c r="L4" s="7" t="s">
        <v>10</v>
      </c>
    </row>
    <row r="5" spans="1:12" s="14" customFormat="1" ht="112.5" customHeight="1" x14ac:dyDescent="0.15">
      <c r="A5" s="13" t="s">
        <v>14</v>
      </c>
      <c r="B5" s="13" t="s">
        <v>15</v>
      </c>
      <c r="C5" s="9">
        <v>43556</v>
      </c>
      <c r="D5" s="13" t="s">
        <v>16</v>
      </c>
      <c r="E5" s="13" t="s">
        <v>17</v>
      </c>
      <c r="F5" s="10">
        <v>808044000</v>
      </c>
      <c r="G5" s="10">
        <v>808044000</v>
      </c>
      <c r="H5" s="11">
        <f t="shared" ref="H5:H6" si="0">IF(F5="－","－",G5/F5)</f>
        <v>1</v>
      </c>
      <c r="I5" s="13" t="s">
        <v>18</v>
      </c>
      <c r="J5" s="12" t="s">
        <v>19</v>
      </c>
      <c r="K5" s="12" t="s">
        <v>20</v>
      </c>
      <c r="L5" s="13"/>
    </row>
    <row r="6" spans="1:12" s="14" customFormat="1" ht="112.5" customHeight="1" x14ac:dyDescent="0.15">
      <c r="A6" s="13" t="s">
        <v>21</v>
      </c>
      <c r="B6" s="13" t="s">
        <v>22</v>
      </c>
      <c r="C6" s="9">
        <v>43866</v>
      </c>
      <c r="D6" s="13" t="s">
        <v>16</v>
      </c>
      <c r="E6" s="13" t="s">
        <v>17</v>
      </c>
      <c r="F6" s="10">
        <v>3345609000</v>
      </c>
      <c r="G6" s="10">
        <v>3345609000</v>
      </c>
      <c r="H6" s="11">
        <f t="shared" si="0"/>
        <v>1</v>
      </c>
      <c r="I6" s="13" t="s">
        <v>23</v>
      </c>
      <c r="J6" s="12" t="s">
        <v>24</v>
      </c>
      <c r="K6" s="12" t="s">
        <v>20</v>
      </c>
      <c r="L6" s="13"/>
    </row>
  </sheetData>
  <autoFilter ref="A4:L4"/>
  <mergeCells count="1">
    <mergeCell ref="A1:L1"/>
  </mergeCells>
  <phoneticPr fontId="1"/>
  <dataValidations count="2">
    <dataValidation type="list" allowBlank="1" showInputMessage="1" showErrorMessage="1" sqref="J5:J6">
      <formula1>"イ（イ）,イ（ロ）,イ（ハ）,イ（ニ）,ロ,ハ,ニ（イ）,ニ（ロ）,ニ（ハ）,ニ（ニ）,ニ（ホ）,ニ（ヘ）"</formula1>
    </dataValidation>
    <dataValidation type="list" allowBlank="1" showInputMessage="1" showErrorMessage="1" sqref="K5:K6">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2020-07-17T05:05:08Z</dcterms:modified>
</cp:coreProperties>
</file>