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1"/>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6" i="2" l="1"/>
  <c r="H5" i="2"/>
  <c r="H113" i="1" l="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<sst xmlns="http://schemas.openxmlformats.org/spreadsheetml/2006/main" count="1326" uniqueCount="569">
  <si>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</si>
  <si>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</si>
  <si>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</si>
  <si>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</si>
  <si>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</si>
  <si>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</si>
  <si>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</si>
  <si>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</si>
  <si>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</si>
  <si>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</si>
  <si>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</si>
  <si>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</si>
  <si>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</si>
  <si>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</si>
  <si>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</si>
  <si>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</si>
  <si>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平成３１年度長岡国道管内遺跡発掘調査</t>
  </si>
  <si>
    <t>支出負担行為担当官
北陸地方整備局長　吉岡　幹夫
新潟県新潟市中央区美咲町１－１－１　新潟美咲合同庁舎１号館</t>
  </si>
  <si>
    <t>新潟県知事
新潟県新潟市中央区新光町４－１</t>
    <rPh sb="6" eb="9">
      <t>ニイガタケン</t>
    </rPh>
    <rPh sb="9" eb="12">
      <t>ニイガタシ</t>
    </rPh>
    <rPh sb="12" eb="15">
      <t>チュウオウク</t>
    </rPh>
    <rPh sb="15" eb="18">
      <t>シンコウチョウ</t>
    </rPh>
    <phoneticPr fontId="9"/>
  </si>
  <si>
    <t>会計法第２９条の３第４項</t>
  </si>
  <si>
    <t>本業務は、柏崎バイパスの事業用地内にある丘江遺跡Ⅷ及び六日町バイパスの事業用地内にある六日町藤塚遺跡の発掘調査、記録保存、資料整理及び過年度までに発掘調査を完了している丘江遺跡Ⅶ、工田遺跡の資料整理、報告書作成を実施するものである。なお、埋蔵文化財関係の事務は、新潟県の自治事務となっていることから、新潟県教育委員会教育長へ当該事業箇所の埋蔵文化財調査を依頼したところ、埋蔵文化財調査発掘計画について、新潟県知事との契約事務の協議があったため、発掘調査は新潟県知事に委託するものである。</t>
    <rPh sb="0" eb="1">
      <t>ホン</t>
    </rPh>
    <rPh sb="1" eb="3">
      <t>ギョウム</t>
    </rPh>
    <rPh sb="5" eb="7">
      <t>カシワザキ</t>
    </rPh>
    <rPh sb="12" eb="14">
      <t>ジギョウ</t>
    </rPh>
    <rPh sb="14" eb="16">
      <t>ヨウチ</t>
    </rPh>
    <rPh sb="16" eb="17">
      <t>ナイ</t>
    </rPh>
    <rPh sb="20" eb="21">
      <t>オカ</t>
    </rPh>
    <rPh sb="21" eb="22">
      <t>エ</t>
    </rPh>
    <rPh sb="22" eb="24">
      <t>イセキ</t>
    </rPh>
    <rPh sb="25" eb="26">
      <t>オヨ</t>
    </rPh>
    <rPh sb="27" eb="30">
      <t>ムイカマチ</t>
    </rPh>
    <rPh sb="35" eb="37">
      <t>ジギョウ</t>
    </rPh>
    <rPh sb="37" eb="39">
      <t>ヨウチ</t>
    </rPh>
    <rPh sb="39" eb="40">
      <t>ナイ</t>
    </rPh>
    <rPh sb="43" eb="46">
      <t>ムイカマチ</t>
    </rPh>
    <rPh sb="46" eb="47">
      <t>フジ</t>
    </rPh>
    <rPh sb="47" eb="48">
      <t>ツカ</t>
    </rPh>
    <rPh sb="48" eb="50">
      <t>イセキ</t>
    </rPh>
    <rPh sb="51" eb="53">
      <t>ハックツ</t>
    </rPh>
    <rPh sb="53" eb="55">
      <t>チョウサ</t>
    </rPh>
    <rPh sb="56" eb="58">
      <t>キロク</t>
    </rPh>
    <rPh sb="58" eb="60">
      <t>ホゾン</t>
    </rPh>
    <rPh sb="61" eb="63">
      <t>シリョウ</t>
    </rPh>
    <rPh sb="63" eb="65">
      <t>セイリ</t>
    </rPh>
    <rPh sb="65" eb="66">
      <t>オヨ</t>
    </rPh>
    <rPh sb="67" eb="70">
      <t>カネンド</t>
    </rPh>
    <rPh sb="73" eb="75">
      <t>ハックツ</t>
    </rPh>
    <rPh sb="75" eb="77">
      <t>チョウサ</t>
    </rPh>
    <rPh sb="78" eb="80">
      <t>カンリョウ</t>
    </rPh>
    <rPh sb="84" eb="85">
      <t>オカ</t>
    </rPh>
    <rPh sb="85" eb="86">
      <t>エ</t>
    </rPh>
    <rPh sb="86" eb="88">
      <t>イセキ</t>
    </rPh>
    <rPh sb="90" eb="91">
      <t>コウ</t>
    </rPh>
    <rPh sb="91" eb="92">
      <t>デン</t>
    </rPh>
    <rPh sb="92" eb="94">
      <t>イセキ</t>
    </rPh>
    <rPh sb="95" eb="97">
      <t>シリョウ</t>
    </rPh>
    <rPh sb="97" eb="99">
      <t>セイリ</t>
    </rPh>
    <rPh sb="100" eb="103">
      <t>ホウコクショ</t>
    </rPh>
    <rPh sb="103" eb="105">
      <t>サクセイ</t>
    </rPh>
    <rPh sb="106" eb="108">
      <t>ジッシ</t>
    </rPh>
    <rPh sb="119" eb="121">
      <t>マイゾウ</t>
    </rPh>
    <rPh sb="121" eb="124">
      <t>ブンカザイ</t>
    </rPh>
    <rPh sb="124" eb="126">
      <t>カンケイ</t>
    </rPh>
    <rPh sb="127" eb="129">
      <t>ジム</t>
    </rPh>
    <rPh sb="131" eb="134">
      <t>ニイガタケン</t>
    </rPh>
    <rPh sb="135" eb="137">
      <t>ジチ</t>
    </rPh>
    <rPh sb="137" eb="139">
      <t>ジム</t>
    </rPh>
    <rPh sb="150" eb="153">
      <t>ニイガタケン</t>
    </rPh>
    <rPh sb="153" eb="155">
      <t>キョウイク</t>
    </rPh>
    <rPh sb="155" eb="158">
      <t>イインカイ</t>
    </rPh>
    <rPh sb="158" eb="161">
      <t>キョウイクチョウ</t>
    </rPh>
    <rPh sb="162" eb="164">
      <t>トウガイ</t>
    </rPh>
    <rPh sb="164" eb="166">
      <t>ジギョウ</t>
    </rPh>
    <rPh sb="166" eb="168">
      <t>カショ</t>
    </rPh>
    <rPh sb="169" eb="171">
      <t>マイゾウ</t>
    </rPh>
    <rPh sb="171" eb="174">
      <t>ブンカザイ</t>
    </rPh>
    <rPh sb="174" eb="176">
      <t>チョウサ</t>
    </rPh>
    <rPh sb="177" eb="179">
      <t>イライ</t>
    </rPh>
    <rPh sb="185" eb="187">
      <t>マイゾウ</t>
    </rPh>
    <rPh sb="187" eb="190">
      <t>ブンカザイ</t>
    </rPh>
    <rPh sb="190" eb="192">
      <t>チョウサ</t>
    </rPh>
    <rPh sb="192" eb="194">
      <t>ハックツ</t>
    </rPh>
    <rPh sb="194" eb="196">
      <t>ケイカク</t>
    </rPh>
    <rPh sb="201" eb="203">
      <t>ニイガタ</t>
    </rPh>
    <rPh sb="203" eb="206">
      <t>ケンチジ</t>
    </rPh>
    <rPh sb="208" eb="210">
      <t>ケイヤク</t>
    </rPh>
    <rPh sb="210" eb="212">
      <t>ジム</t>
    </rPh>
    <rPh sb="213" eb="215">
      <t>キョウギ</t>
    </rPh>
    <rPh sb="222" eb="224">
      <t>ハックツ</t>
    </rPh>
    <rPh sb="224" eb="226">
      <t>チョウサ</t>
    </rPh>
    <rPh sb="227" eb="230">
      <t>ニイガタケン</t>
    </rPh>
    <rPh sb="230" eb="232">
      <t>チジ</t>
    </rPh>
    <rPh sb="233" eb="235">
      <t>イタク</t>
    </rPh>
    <phoneticPr fontId="9"/>
  </si>
  <si>
    <t>イ（イ）</t>
  </si>
  <si>
    <t>平成３１年度高田管内遺跡発掘調査作業</t>
  </si>
  <si>
    <t>本作業は、新潟県教育委員会が行った史跡調査の結果、国道２５３号上越三和道路のルート上に館遺跡、弥五郎遺跡及び古屋敷割遺跡の存在が確認されたため、本掘発掘調査作業及び遺跡内容の記録、保存を行うものである。
なお、埋蔵文化財関係の事務は新潟県の自治事務となっていることから、新潟県教育委員会教育長へ当該事業箇所の埋蔵文化財調査を依頼したところ、埋蔵文化財発掘調査計画について、新潟県知事との契約事務の協議があったため、発掘調査は新潟県知事に委託するものである。</t>
    <rPh sb="0" eb="1">
      <t>ホン</t>
    </rPh>
    <rPh sb="1" eb="3">
      <t>サギョウ</t>
    </rPh>
    <rPh sb="5" eb="8">
      <t>ニイガタケン</t>
    </rPh>
    <rPh sb="8" eb="10">
      <t>キョウイク</t>
    </rPh>
    <rPh sb="10" eb="13">
      <t>イインカイ</t>
    </rPh>
    <rPh sb="14" eb="15">
      <t>オコナ</t>
    </rPh>
    <rPh sb="17" eb="19">
      <t>シセキ</t>
    </rPh>
    <rPh sb="19" eb="21">
      <t>チョウサ</t>
    </rPh>
    <rPh sb="22" eb="24">
      <t>ケッカ</t>
    </rPh>
    <rPh sb="25" eb="27">
      <t>コクドウ</t>
    </rPh>
    <rPh sb="30" eb="31">
      <t>ゴウ</t>
    </rPh>
    <rPh sb="31" eb="33">
      <t>ジョウエツ</t>
    </rPh>
    <rPh sb="33" eb="35">
      <t>サンワ</t>
    </rPh>
    <rPh sb="35" eb="37">
      <t>ドウロ</t>
    </rPh>
    <rPh sb="41" eb="42">
      <t>ジョウ</t>
    </rPh>
    <rPh sb="43" eb="44">
      <t>ヤカタ</t>
    </rPh>
    <rPh sb="44" eb="46">
      <t>イセキ</t>
    </rPh>
    <rPh sb="47" eb="50">
      <t>ヤゴロウ</t>
    </rPh>
    <rPh sb="50" eb="52">
      <t>イセキ</t>
    </rPh>
    <rPh sb="52" eb="53">
      <t>オヨ</t>
    </rPh>
    <rPh sb="54" eb="55">
      <t>フル</t>
    </rPh>
    <rPh sb="55" eb="57">
      <t>ヤシキ</t>
    </rPh>
    <rPh sb="57" eb="58">
      <t>ワリ</t>
    </rPh>
    <rPh sb="58" eb="60">
      <t>イセキ</t>
    </rPh>
    <rPh sb="61" eb="63">
      <t>ソンザイ</t>
    </rPh>
    <rPh sb="64" eb="66">
      <t>カクニン</t>
    </rPh>
    <rPh sb="72" eb="73">
      <t>ホン</t>
    </rPh>
    <rPh sb="73" eb="74">
      <t>クツ</t>
    </rPh>
    <rPh sb="74" eb="76">
      <t>ハックツ</t>
    </rPh>
    <rPh sb="76" eb="78">
      <t>チョウサ</t>
    </rPh>
    <rPh sb="78" eb="80">
      <t>サギョウ</t>
    </rPh>
    <rPh sb="80" eb="81">
      <t>オヨ</t>
    </rPh>
    <rPh sb="82" eb="84">
      <t>イセキ</t>
    </rPh>
    <rPh sb="84" eb="86">
      <t>ナイヨウ</t>
    </rPh>
    <rPh sb="87" eb="89">
      <t>キロク</t>
    </rPh>
    <rPh sb="90" eb="92">
      <t>ホゾン</t>
    </rPh>
    <rPh sb="93" eb="94">
      <t>オコナ</t>
    </rPh>
    <rPh sb="105" eb="107">
      <t>マイゾウ</t>
    </rPh>
    <rPh sb="107" eb="110">
      <t>ブンカザイ</t>
    </rPh>
    <rPh sb="110" eb="112">
      <t>カンケイ</t>
    </rPh>
    <rPh sb="113" eb="115">
      <t>ジム</t>
    </rPh>
    <rPh sb="116" eb="119">
      <t>ニイガタケン</t>
    </rPh>
    <rPh sb="120" eb="122">
      <t>ジチ</t>
    </rPh>
    <rPh sb="122" eb="124">
      <t>ジム</t>
    </rPh>
    <rPh sb="135" eb="138">
      <t>ニイガタケン</t>
    </rPh>
    <rPh sb="138" eb="140">
      <t>キョウイク</t>
    </rPh>
    <rPh sb="140" eb="143">
      <t>イインカイ</t>
    </rPh>
    <rPh sb="143" eb="146">
      <t>キョウイクチョウ</t>
    </rPh>
    <rPh sb="147" eb="149">
      <t>トウガイ</t>
    </rPh>
    <rPh sb="149" eb="151">
      <t>ジギョウ</t>
    </rPh>
    <rPh sb="151" eb="153">
      <t>カショ</t>
    </rPh>
    <rPh sb="154" eb="156">
      <t>マイゾウ</t>
    </rPh>
    <rPh sb="156" eb="159">
      <t>ブンカザイ</t>
    </rPh>
    <rPh sb="159" eb="161">
      <t>チョウサ</t>
    </rPh>
    <rPh sb="162" eb="164">
      <t>イライ</t>
    </rPh>
    <rPh sb="170" eb="172">
      <t>マイゾウ</t>
    </rPh>
    <rPh sb="172" eb="175">
      <t>ブンカザイ</t>
    </rPh>
    <rPh sb="175" eb="177">
      <t>ハックツ</t>
    </rPh>
    <rPh sb="177" eb="179">
      <t>チョウサ</t>
    </rPh>
    <rPh sb="179" eb="181">
      <t>ケイカク</t>
    </rPh>
    <rPh sb="186" eb="189">
      <t>ニイガタケン</t>
    </rPh>
    <rPh sb="189" eb="191">
      <t>チジ</t>
    </rPh>
    <rPh sb="193" eb="195">
      <t>ケイヤク</t>
    </rPh>
    <rPh sb="195" eb="197">
      <t>ジム</t>
    </rPh>
    <rPh sb="198" eb="200">
      <t>キョウギ</t>
    </rPh>
    <rPh sb="207" eb="209">
      <t>ハックツ</t>
    </rPh>
    <rPh sb="209" eb="211">
      <t>チョウサ</t>
    </rPh>
    <rPh sb="212" eb="214">
      <t>ニイガタ</t>
    </rPh>
    <rPh sb="214" eb="217">
      <t>ケンチジ</t>
    </rPh>
    <rPh sb="218" eb="220">
      <t>イタク</t>
    </rPh>
    <phoneticPr fontId="9"/>
  </si>
  <si>
    <t>平成３１年度埋蔵文化財発掘調査作業（河川事業）</t>
  </si>
  <si>
    <t>分任支出負担行為担当官
北陸地方整備局金沢河川国道事務所長　山　田　哲　也
石川県金沢市西念４丁目２３番５号</t>
  </si>
  <si>
    <t>石川県知事
金沢市鞍月１－１</t>
  </si>
  <si>
    <t>本業務は、梯川改修事業に伴い、小松市一針町地内の一針C遺跡及び小松市国府町地内の古府シマ遺跡における埋蔵文化財の発掘調査作業を行うものである。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6">
      <t>カケハシ</t>
    </rPh>
    <rPh sb="6" eb="7">
      <t>ガワ</t>
    </rPh>
    <rPh sb="7" eb="9">
      <t>カイシュウ</t>
    </rPh>
    <rPh sb="9" eb="11">
      <t>ジギョウ</t>
    </rPh>
    <rPh sb="12" eb="13">
      <t>トモナ</t>
    </rPh>
    <rPh sb="15" eb="18">
      <t>コマツシ</t>
    </rPh>
    <rPh sb="18" eb="19">
      <t>ヒト</t>
    </rPh>
    <rPh sb="19" eb="20">
      <t>ハリ</t>
    </rPh>
    <rPh sb="20" eb="21">
      <t>マチ</t>
    </rPh>
    <rPh sb="21" eb="22">
      <t>チ</t>
    </rPh>
    <rPh sb="22" eb="23">
      <t>ナイ</t>
    </rPh>
    <rPh sb="24" eb="25">
      <t>ヒト</t>
    </rPh>
    <rPh sb="25" eb="26">
      <t>ハリ</t>
    </rPh>
    <rPh sb="27" eb="29">
      <t>イセキ</t>
    </rPh>
    <rPh sb="29" eb="30">
      <t>オヨ</t>
    </rPh>
    <rPh sb="31" eb="34">
      <t>コマツシ</t>
    </rPh>
    <rPh sb="34" eb="36">
      <t>コクブ</t>
    </rPh>
    <rPh sb="36" eb="37">
      <t>マチ</t>
    </rPh>
    <rPh sb="37" eb="38">
      <t>チ</t>
    </rPh>
    <rPh sb="38" eb="39">
      <t>ナイ</t>
    </rPh>
    <rPh sb="40" eb="41">
      <t>フル</t>
    </rPh>
    <rPh sb="41" eb="42">
      <t>フ</t>
    </rPh>
    <rPh sb="44" eb="46">
      <t>イセキ</t>
    </rPh>
    <rPh sb="50" eb="52">
      <t>マイゾウ</t>
    </rPh>
    <rPh sb="52" eb="55">
      <t>ブンカザイ</t>
    </rPh>
    <rPh sb="56" eb="58">
      <t>ハックツ</t>
    </rPh>
    <rPh sb="58" eb="60">
      <t>チョウサ</t>
    </rPh>
    <rPh sb="60" eb="62">
      <t>サギョウ</t>
    </rPh>
    <rPh sb="63" eb="64">
      <t>オコナ</t>
    </rPh>
    <rPh sb="123" eb="125">
      <t>ホウゾウ</t>
    </rPh>
    <rPh sb="128" eb="129">
      <t>ミト</t>
    </rPh>
    <rPh sb="133" eb="135">
      <t>トチ</t>
    </rPh>
    <rPh sb="136" eb="138">
      <t>ハックツ</t>
    </rPh>
    <rPh sb="143" eb="145">
      <t>チホウ</t>
    </rPh>
    <rPh sb="145" eb="147">
      <t>コウキョウ</t>
    </rPh>
    <rPh sb="147" eb="149">
      <t>ダンタイ</t>
    </rPh>
    <rPh sb="152" eb="154">
      <t>セコウ</t>
    </rPh>
    <phoneticPr fontId="9"/>
  </si>
  <si>
    <t>平成３１年度遺跡出土遺物整理作業（河川事業）</t>
  </si>
  <si>
    <t>本業務は、河川事業に関係した過去の発掘調査において、確認された遺物の整理作業を行うものである。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カセン</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99" eb="101">
      <t>ホウゾウ</t>
    </rPh>
    <rPh sb="104" eb="105">
      <t>ミト</t>
    </rPh>
    <rPh sb="109" eb="111">
      <t>トチ</t>
    </rPh>
    <rPh sb="112" eb="114">
      <t>ハックツ</t>
    </rPh>
    <rPh sb="119" eb="121">
      <t>チホウ</t>
    </rPh>
    <rPh sb="121" eb="123">
      <t>コウキョウ</t>
    </rPh>
    <rPh sb="123" eb="125">
      <t>ダンタイ</t>
    </rPh>
    <rPh sb="128" eb="130">
      <t>セコウ</t>
    </rPh>
    <phoneticPr fontId="9"/>
  </si>
  <si>
    <t>平成３１年度遺跡出土遺物整理作業（道路事業）</t>
  </si>
  <si>
    <t>本業務は、道路事業に関係した過去の発掘調査において、確認された遺物の整理作業を行うものである。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ドウロ</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99" eb="101">
      <t>ホウゾウ</t>
    </rPh>
    <rPh sb="104" eb="105">
      <t>ミト</t>
    </rPh>
    <rPh sb="109" eb="111">
      <t>トチ</t>
    </rPh>
    <rPh sb="112" eb="114">
      <t>ハックツ</t>
    </rPh>
    <rPh sb="119" eb="121">
      <t>チホウ</t>
    </rPh>
    <rPh sb="121" eb="123">
      <t>コウキョウ</t>
    </rPh>
    <rPh sb="123" eb="125">
      <t>ダンタイ</t>
    </rPh>
    <rPh sb="128" eb="130">
      <t>セコウ</t>
    </rPh>
    <phoneticPr fontId="9"/>
  </si>
  <si>
    <t>平成３１年度埋蔵文化財発掘調査作業（道路事業）</t>
  </si>
  <si>
    <t>本業務は、国道８号加賀拡幅事業において、加賀市津波倉町地先で確認された庄・西島遺跡、国道１５９号羽咋道路事業において、羽咋市酒井町地先で確認された酒井バンドウマエ遺跡について埋蔵文化財の発掘調査作業を行うものである。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コクドウ</t>
    </rPh>
    <rPh sb="8" eb="9">
      <t>ゴウ</t>
    </rPh>
    <rPh sb="9" eb="11">
      <t>カガ</t>
    </rPh>
    <rPh sb="11" eb="13">
      <t>カクフク</t>
    </rPh>
    <rPh sb="13" eb="15">
      <t>ジギョウ</t>
    </rPh>
    <rPh sb="20" eb="23">
      <t>カガシ</t>
    </rPh>
    <rPh sb="23" eb="25">
      <t>ツナミ</t>
    </rPh>
    <rPh sb="25" eb="27">
      <t>クラマチ</t>
    </rPh>
    <rPh sb="27" eb="29">
      <t>チサキ</t>
    </rPh>
    <rPh sb="30" eb="32">
      <t>カクニン</t>
    </rPh>
    <rPh sb="35" eb="36">
      <t>ショウ</t>
    </rPh>
    <rPh sb="37" eb="39">
      <t>ニシジマ</t>
    </rPh>
    <rPh sb="39" eb="41">
      <t>イセキ</t>
    </rPh>
    <rPh sb="42" eb="44">
      <t>コクドウ</t>
    </rPh>
    <rPh sb="47" eb="48">
      <t>ゴウ</t>
    </rPh>
    <rPh sb="48" eb="50">
      <t>ハクイ</t>
    </rPh>
    <rPh sb="50" eb="52">
      <t>ドウロ</t>
    </rPh>
    <rPh sb="52" eb="54">
      <t>ジギョウ</t>
    </rPh>
    <rPh sb="59" eb="61">
      <t>ハクイ</t>
    </rPh>
    <rPh sb="61" eb="62">
      <t>シ</t>
    </rPh>
    <rPh sb="62" eb="65">
      <t>サカイマチ</t>
    </rPh>
    <rPh sb="65" eb="67">
      <t>チサキ</t>
    </rPh>
    <rPh sb="68" eb="70">
      <t>カクニン</t>
    </rPh>
    <rPh sb="73" eb="75">
      <t>サカイ</t>
    </rPh>
    <rPh sb="81" eb="83">
      <t>イセキ</t>
    </rPh>
    <rPh sb="87" eb="89">
      <t>マイゾウ</t>
    </rPh>
    <rPh sb="89" eb="92">
      <t>ブンカザイ</t>
    </rPh>
    <rPh sb="93" eb="95">
      <t>ハックツ</t>
    </rPh>
    <rPh sb="95" eb="97">
      <t>チョウサ</t>
    </rPh>
    <rPh sb="97" eb="99">
      <t>サギョウ</t>
    </rPh>
    <rPh sb="100" eb="101">
      <t>オコナ</t>
    </rPh>
    <rPh sb="160" eb="162">
      <t>ホウゾウ</t>
    </rPh>
    <rPh sb="165" eb="166">
      <t>ミト</t>
    </rPh>
    <rPh sb="170" eb="172">
      <t>トチ</t>
    </rPh>
    <rPh sb="173" eb="175">
      <t>ハックツ</t>
    </rPh>
    <rPh sb="180" eb="182">
      <t>チホウ</t>
    </rPh>
    <rPh sb="182" eb="184">
      <t>コウキョウ</t>
    </rPh>
    <rPh sb="184" eb="186">
      <t>ダンタイ</t>
    </rPh>
    <rPh sb="189" eb="191">
      <t>セコウ</t>
    </rPh>
    <phoneticPr fontId="9"/>
  </si>
  <si>
    <t>平成３１年度一般国道１１３号鷹ノ巣こ線橋新設工事に伴う委託費</t>
  </si>
  <si>
    <t xml:space="preserve">東日本旅客鉄道（株）上信越工事事務所
群馬県高崎市栄町６－２６ </t>
  </si>
  <si>
    <t>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t>
  </si>
  <si>
    <t>ニ（ヘ）</t>
  </si>
  <si>
    <t>一般国道８号今町跨線橋補修工事に伴う委託費</t>
  </si>
  <si>
    <t xml:space="preserve">ＩＲいしかわ鉄道株式会社
金沢市高柳町９の１番地１
</t>
  </si>
  <si>
    <t>令和元年度跨線橋点検施行に伴う委託費</t>
  </si>
  <si>
    <t>西日本旅客鉄道（株）金沢支社
金沢市広岡３－３－７７　ＪＲ金沢駅西第一ＮＫビル</t>
  </si>
  <si>
    <t>７号朝日温海道路日除田仮設ヤードに伴う賃貸借料</t>
  </si>
  <si>
    <t>分任支出負担行為担当官
北陸地方整備局新潟国道事務所長　田 中　創
新潟県新潟市中央区南笹口２丁目１番６５号</t>
  </si>
  <si>
    <t>個人</t>
    <rPh sb="0" eb="2">
      <t>コジン</t>
    </rPh>
    <phoneticPr fontId="9"/>
  </si>
  <si>
    <t>場所が限定されることにより、供給者が一に特定される賃貸借契約</t>
    <rPh sb="0" eb="2">
      <t>バショ</t>
    </rPh>
    <rPh sb="3" eb="5">
      <t>ゲンテイ</t>
    </rPh>
    <rPh sb="14" eb="17">
      <t>キョウキュウシャ</t>
    </rPh>
    <rPh sb="18" eb="19">
      <t>イチ</t>
    </rPh>
    <rPh sb="20" eb="22">
      <t>トクテイ</t>
    </rPh>
    <rPh sb="25" eb="28">
      <t>チンタイシャク</t>
    </rPh>
    <rPh sb="28" eb="30">
      <t>ケイヤク</t>
    </rPh>
    <phoneticPr fontId="9"/>
  </si>
  <si>
    <t>ロ</t>
  </si>
  <si>
    <t>一般国道８号比角跨線橋補修工事（工事施工ヤード）借地料</t>
  </si>
  <si>
    <t>分任支出負担行為担当官
北陸地方整備局長岡国道事務所長　松永　和彦
新潟県長岡市中沢４丁目４３０－１</t>
  </si>
  <si>
    <t>（有）諏訪不動産商事
新潟県柏崎市諏訪町１４番１７号</t>
  </si>
  <si>
    <t>利賀ダム現場連絡所設置に係る建物賃貸借料</t>
  </si>
  <si>
    <t>分任支出負担行為担当官
北陸地方整備局利賀ダム工事事務所長　田　村　利　晶
富山県砺波市太郎丸１－５－１０</t>
  </si>
  <si>
    <t>南砺市長
富山県南砺市苗島４８８０</t>
  </si>
  <si>
    <t>一般国道８号豊田新屋立体工事に伴う工事用道路土地賃貸借料</t>
  </si>
  <si>
    <t>分任支出負担行為担当官
北陸地方整備局富山河川国道事務所長　福 濱　方 哉
富山県富山市奥田新町２番１号</t>
  </si>
  <si>
    <t>富山市長
富山県富山市新桜町7番38号</t>
  </si>
  <si>
    <t>一般道路８号柏崎バイパス（２４工区）宝田地区改良工事借地料</t>
  </si>
  <si>
    <t>一般国道８号豊田新屋立体工事に伴う土砂仮置場土地賃貸借料</t>
  </si>
  <si>
    <t>借地料</t>
  </si>
  <si>
    <t>分任支出負担行為担当官
北陸地方整備局信濃川河川事務所長　田部　成幸
新潟県長岡市信濃１丁目５番３０号</t>
  </si>
  <si>
    <t>小鍋谷工事用道路敷借地料</t>
  </si>
  <si>
    <t>分任支出負担行為担当官
北陸地方整備局神通川水系砂防事務所長　浅　井　誠　二
岐阜県飛騨市神岡町殿１０２０番地４</t>
  </si>
  <si>
    <t xml:space="preserve">王子ホールディングス（株）
東京都中央区銀座４丁目７番５号 </t>
  </si>
  <si>
    <t>葛葉山腹工工事　土地賃貸借料</t>
  </si>
  <si>
    <t>分任支出負担行為担当官
北陸地方整備局松本砂防事務所長　石田　孝司
長野県松本市元町１丁目８番２８号</t>
  </si>
  <si>
    <t>大所無線中継所敷　土地賃貸借料</t>
  </si>
  <si>
    <t>石川海岸の海岸保全施設整備事業（小松工区）及び一級梯川改修事業土地賃貸借料</t>
  </si>
  <si>
    <t>８号海岸防災工事　土地借上料</t>
  </si>
  <si>
    <t>分任支出負担行為担当官
北陸地方整備局高田河川国道事務所長　遠　藤　　正　樹
新潟県上越市南新町３－５６</t>
  </si>
  <si>
    <t>糸魚川市長
新潟県糸魚川市一の宮1丁目2番5号</t>
  </si>
  <si>
    <t>河川情報通信専用ケーブル地下管路等の共同収容使用料</t>
  </si>
  <si>
    <t xml:space="preserve">西日本電信電話（株）富山支店
富山県富山市東田地方町1-1-30 
   </t>
  </si>
  <si>
    <t>平湯無線中継所管理用道路借地料</t>
  </si>
  <si>
    <t>（株）ひらゆの森
岐阜県高山市奥飛騨温泉郷平湯７６３－１</t>
  </si>
  <si>
    <t>４７０号輪島道路（洲衛地区）工事に伴う土地賃貸借契約</t>
  </si>
  <si>
    <t>平成３１年度時事行政情報提供業務</t>
  </si>
  <si>
    <t>株式会社時事通信社
東京都中央区銀座５－１５－８</t>
  </si>
  <si>
    <t>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よって、「ｉＪＡＭＰ」を提供している(株)時事通信社を選定するものである。
会計法第２９条の３第４項及び予決令第１０２条の４第３号</t>
  </si>
  <si>
    <t>企業情報提供業務</t>
  </si>
  <si>
    <t>一般財団法人建設業技術者センター
東京都千代田区二番町３　麹町スクエア４Ｆ</t>
  </si>
  <si>
    <t>本業務は、一般競争（指名競争）に参加する者に必要な資格の認定において。客観的評点の算出及び競争参加資格の確認に必要な下記企業情報等の提供を受けるものである。客観的評価の算出に必要な情報　・建設業の許可の情報　・建設業者の財務や経営等の客観的な企業の情報競争参加資格の確認に必要な情報　・各建設業者に所属する技術者の情報　・監理技術者の公共事業への専任状況の情報上記法人は、公共工事の発注機関が必要とする企業情報等（発注者支援データベース）を開発、運用、管理している唯一の期間である。よって、上記業者と随意契約を締結するものである。
会計法第２９条の３第４項及び予決令第１０２条の４第３号</t>
  </si>
  <si>
    <t>平成３１年度官報公告等掲載契約</t>
  </si>
  <si>
    <t>独立行政法人国立印刷局
東京都港区虎ノ門２－２－４</t>
  </si>
  <si>
    <t>本業務は、「政府調達に関する協定（平成７年１２月８日条約第２３号）」及び「国の物品等または特定役務の調達手続の特例を定める政令（昭和５５年１１月１８日政令第３００号）」に基づき、調達する契約の内容等について、官報に公告掲載を依頼するものである。官報は、官報及び法令全書に関する内閣府令（昭和２４年総理府令・大蔵省令第１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以上のことから、会計法第２９条の３第４項及び予算決算及び会計令第１０２条の４第３号に基づき、上記相手方と随意契約を締結するものである。
会計法第２９条の３第４項及び予決令第１０２条の４第３号</t>
  </si>
  <si>
    <t>ハ</t>
  </si>
  <si>
    <t>単価契約
予定調達総額
20,140,000円</t>
  </si>
  <si>
    <t>平成３１年度危機管理型水位計運用システム利用</t>
  </si>
  <si>
    <t>一般財団法人河川情報センター
東京都千代田区麹町１－３　ニッセイ半蔵門ビル</t>
  </si>
  <si>
    <t>本件は、危機管理型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しネットワークの再構築等に多額の費用を費やすことなく、共同運用システムを開発し運用している。　このように河川情報センターは、現状において、河川に関する情報を収集、加工、提供を行い、国民の生命・財産を水害等から守ることに資することができ、河川情報に関する災害時優先通信でき、また川の防災情報システムの知的財産権を有している唯一の団体である。　また、本件については、参画するすべての河川管理者等が共同運用システムを活用する必要があることから、システムの管理･運営については、国・地方公共団体間での取り決めにより、河川情報センターを管理運営機関として特定している。
会計法第２９条の３第４項及び予決令第１０２条の４第３号</t>
  </si>
  <si>
    <t>単価契約
予定調達総額
1,614,000円</t>
  </si>
  <si>
    <t>宅地建物取引業免許事務処理システム電算処理等業務</t>
  </si>
  <si>
    <t>（財）不動産適正取引推進機構
東京都港区虎ノ門３－８－２１</t>
  </si>
  <si>
    <t>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</si>
  <si>
    <t>イ（ニ）</t>
  </si>
  <si>
    <t>西川排水機場及び鳥屋野潟排水機場操作委託</t>
  </si>
  <si>
    <t>分任支出負担行為担当官
北陸地方整備局信濃川下流河川事務所長　目　黒　嗣　樹
新潟県新潟市中央区文京町１４番１３号</t>
  </si>
  <si>
    <t>新潟市長
新潟市中央区学校町通１番町６０２番地１</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</si>
  <si>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
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契約にあたっては競争性のない随意契約によらざるを得ないことから、会計法第２９条の３第４項、並びに予決令第１０２条の４第３号に基づき、新潟市長と随意契約を締結するものである。</t>
  </si>
  <si>
    <t>覚路津水門他操作委託</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</si>
  <si>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
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
契約の相手方であ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t>
  </si>
  <si>
    <t>柳場第１雨水排水樋門他操作委託</t>
  </si>
  <si>
    <t xml:space="preserve">三条市長
新潟県三条市旭町２丁目３−１
</t>
  </si>
  <si>
    <t>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
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契約内容については、事前に相手方と協議し同意を得ているところであり、河川法第９９条の規定を根拠法令とし、本業務を三条市に委託するものである。
契約にあたっては競争性のない随意契約によらざるを得ないことから、会計法第２９条の３第４項、並びに予決令第１０２条の４第３号の規定に基づき、三条市長と随意契約を締結するものである。</t>
  </si>
  <si>
    <t>胡桃山排水機場操作委託</t>
  </si>
  <si>
    <t>分任支出負担行為担当官
北陸地方整備局阿賀野川河川事務所長　中　谷　正　勝
新潟県新潟市秋葉区南町１４番２８号</t>
  </si>
  <si>
    <t>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且つ的確な行動・判断をす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</si>
  <si>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村上出張所建物賃貸借</t>
  </si>
  <si>
    <t>旭電工（株）
新潟県村上市塩町１２－１４</t>
  </si>
  <si>
    <t>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</si>
  <si>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平成３１年度新潟国道管内遺跡発掘調査その１</t>
  </si>
  <si>
    <t>新潟県知事
新潟県新潟市新光町４－１</t>
  </si>
  <si>
    <t xml:space="preserve">  本発業務は、国道７号朝日温海道路の事業用地内にある「上野遺跡Ⅲ」の発掘調査、及び記録保存、資料整理を実施するものである。
  なお、埋蔵文化財関係の事務は、新潟県の自治事務となっていることから、新潟県教育委員会教育長は当該事業箇所の埋蔵文化財調査を依頼したところ、埋蔵文化財発掘調査計画について、新潟県知事との契約事務の協議があったため、発掘調査は新潟県知事花角英世に委託するものである。
会計法第２９条の３第４項及び予決令第１０２条の４第３号</t>
  </si>
  <si>
    <t>平成３１年度新潟国道管内遺跡発掘調査その２</t>
  </si>
  <si>
    <t xml:space="preserve">  本発業務は、水原バイパスの事業用地内にある「境塚遺跡Ⅳ」の発掘調査、記録保存、資料整理及び管エンドまでに発掘調査を完了している「山口遺跡」の資料整理、報告書作成を実施するものである。
  なお、埋蔵文化財関係の事務は、新潟県の自治事務となっていることから、新潟県教育委員会教育長は当該事業箇所の埋蔵文化財調査を依頼したところ、埋蔵文化財発掘調査計画について、新潟県知事との契約事務の協議があったため、発掘調査は新潟県知事花角英世に委託するものである。
会計法第２９条の３第４項及び予決令第１０２条の４第３号</t>
  </si>
  <si>
    <t>栗ノ木・紫竹山道路、広報広聴施設賃貸借</t>
  </si>
  <si>
    <t>株式会社システムハウスアールアンドシー
新潟市西区善久１０５１－１</t>
  </si>
  <si>
    <t>　本契約により賃貸借する「栗ノ木・紫竹山道路、広報広聴施設」は、地元住民の事業に対する不安解消を図れる場として、また事業ＰＲの発信地として、買収済みの事業用地内に設置し、事業計画平面図の展示や相談テーブル及び空調設備の配置など、相談用施設としての機能を有しており、継続利用が可能な状態を維持しているものである。　本施設の設置、施設材料の保守は、上記の（株）システムハウスアールアンドシー新潟営業所が平成３０年４月より継続して行っており、迅速かつ万全な保守及び実施体制が確立されている。　相談室の運営にあたり、施設を毎回新規のものに入れ替えることは、設置及び撤去期間に時間を要し、施設を継続して使用することができなくなることから、平成３０年度の「栗ノ木・紫竹山道路、広報広聴施設賃貸借」の一般競争方式の入札公告時において、次年度以降平成３２年度までの随意契約を行う旨を公表済みであり、引き続き２年目となる平成３１年度についても賃貸借を行うものである。　以上の理由から会計法第２９条の３第４項及び予算決算及び会計令第１０２条の４第３号の規定により、株式会社システムハウスアールアンドシー新潟営業所と随意契約を締結するものである。
会計法第２９条の３第４項及び予決令第１０２条の４第３号</t>
  </si>
  <si>
    <t>長岡消流雪用水導入施設及び柿川排水機場操作委託</t>
  </si>
  <si>
    <t>長岡市長
新潟県長岡市大手通１丁目４番地１０</t>
  </si>
  <si>
    <t>三条国道出張所建物賃貸借契約</t>
  </si>
  <si>
    <t>川口商事（株）
三条市東三条１－５－１</t>
  </si>
  <si>
    <t>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11.8㎞)」の改築工事で、施工管理者及び関係機関との調整を担当、平成３１年度も引続きトンネル、橋梁等の工事を推進する予定である。　以上のことからも引き続き業務を執行するに当たっては、現庁舎が施工現場にも近い等から庁舎として借り上げを行うもので、上記業者と随意契約を締結するものである。
会計法第２９条の３第４項及び予決令第１０２条の４第３号</t>
  </si>
  <si>
    <t>平成３１年度荒川ＰＡ浄化槽維持管理等業務委託</t>
  </si>
  <si>
    <t>分任支出負担行為担当官
北陸地方整備局羽越河川国道事務所長　渡　辺　隆　幸
新潟県村上市藤沢２７－１</t>
  </si>
  <si>
    <t>（株）公衛社
新潟県村上市坂町１７６１－１１</t>
  </si>
  <si>
    <t>本業務の実施にあたっては、荒川ＰＡが在する地区の当該業務を履行する村上市の許可業者は、１社のみであるため、上記業者と随意契約を締結するものである。
会計法第２９条の３第４項及び予決令第１０２条の４第３号</t>
  </si>
  <si>
    <t>平成３１年度一般国道４７０号（Ｅ４１能越自動車道）道路情報管理・巡回・緊急対応等</t>
  </si>
  <si>
    <t>富山県道路公社
富山市舟橋北町４－１９　富山県森林水産会館内</t>
  </si>
  <si>
    <t>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</si>
  <si>
    <t>平成３１年度浄化槽清掃業務委託（能越県境パーキング上り線側）</t>
  </si>
  <si>
    <t>株式会社アムテック
富山県氷見市鞍川１３８３</t>
  </si>
  <si>
    <t>　浄化槽法第２条９項及び同法第３５条によると、能越県境パーキング上り線側の浄化槽清掃業者については、氷見市長の許可をうけている業者のみしか行えず、現在、氷見市長の許可を受けている浄化槽清掃業者は（株）アムテックのみである。よって、本業務委託に従事できる浄化槽業者は同社のみであり、会計法第２９条の３第４項及び予決令第１０２条の４第３号に基づき、随意契約を行うものである。
会計法第２９条の３第４項及び予決令第１０２条の４第３号</t>
  </si>
  <si>
    <t>宿舎借上料（太郎丸第八及び第十一宿舎）</t>
  </si>
  <si>
    <t>有限会社ジーエム商事
富山県礪波市太郎丸２丁目３６番地</t>
  </si>
  <si>
    <t>本件は、平成２９年に宿舎事情が窮迫したため、借上宿舎として契約したものである。また、平成３１年に宿舎事情が逼迫したため、借上宿舎として追加契約するものである。本年度において、宿舎として必要であるため上記相手方と随意契約を行うものである。適用法令：会計法第２９条の３第４項　　　　　予決令第１０２条の４第３号
会計法第２９条の３第４項及び予決令第１０２条の４第３号</t>
  </si>
  <si>
    <t>平成３１年度利賀ダム工事事務所庁舎敷地賃貸借</t>
  </si>
  <si>
    <t>砺波市土地開発公社
富山県礪波市栄町７－３</t>
  </si>
  <si>
    <t>本件は、平成元年に当時の建設省利賀ダム調査事務所が庁舎のため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ため、会計法第２９条の３第４項及び予決令第１０２条の４第３号に基づき、「契約の性質若しくは目的が競争を許さない場合」に該当すると思われ、かつ、平成３１年度においても、庁舎として必要なため、継続して随意契約を行うものである。
会計法第２９条の３第４項及び予決令第１０２条の４第３号</t>
  </si>
  <si>
    <t>平成３１年度宿舎及び倉庫敷地賃貸借</t>
  </si>
  <si>
    <t>砺波市水道事業者
富山県砺波市栄町７番３号</t>
  </si>
  <si>
    <t>本件は、平成８年度に当時の建設省利賀ダム調査事務所が設置した宿舎のために必要な土地として、土地所有者である上記契約相手方と土地賃貸借契約を締結した。契約相手方が土地所有者であること及びその上物として設置されている太郎丸合宿所については、当事務所所管の国有財産であるため、会計法第２９条の３第４項及び予決令第１０２条の４第３号に基づき、「契約の性質若しくは目的が競争を許さない場合」に該当し、かつ、平成３１年度においても、宿舎等として必要なため、継続して随意契約を行うものである。
会計法第２９条の３第４項及び予決令第１０２条の４第３号</t>
  </si>
  <si>
    <t>甚之助谷排水トンネル工事材料品保管契約</t>
  </si>
  <si>
    <t>河上金物（株）
富山県富山市新庄本町２－１－１２０</t>
  </si>
  <si>
    <t>本契約で保管する工事材料品は、甚之助谷地すべり対策排水トンネルⅡ期工事にて製作したライナープレートである。この製品は、甚之助谷排水トンネルの掘削断面に合わせて製作した特注品である。ライナープレートという製品の特性上、材料品自体がゆるやかな曲線となっており厚みも非常に薄いため、屋外に存置した場合、積雪等により荷重がかかると変形することが想定される。加えて、長距離運搬が複数回に及ぶと、運搬による振動で製品が変形することから、製作した会社の倉庫で引き続き保管することが妥当である。以上のことより、河上金物株式会社と会計法第２９条の３第４項及び予決令第１０２条の４第３号に基づき随意契約を締結するものである。
会計法第２９条の３第４項及び予決令第１０２条の４第３号</t>
  </si>
  <si>
    <t>御立野川樋門外操作委託業務</t>
  </si>
  <si>
    <t>分任支出負担行為担当官
北陸地方整備局千曲川河川事務所長　木　村　　勲
長野県長野市鶴賀字峰村７４番地</t>
  </si>
  <si>
    <t>飯山市長
長野県飯山市大字飯山１１１０番地１</t>
  </si>
  <si>
    <t>本業務は、飯山市の以下の河川管理施設について、千曲川の洪水時においてゲートの開閉操作及び排水機場操作を行うものである。　（１）準用河川御立野川　御立野川樋門及び御立野川排水機場　（２）一級河川広井川　　広井川樋門及び広井川救急内水排水機場水門等の操作は、職員（国家公務員）が実施することが原則であるが、河川法第９９条、河川法施行令第５４条により、水門等の影響範囲が一つの市町村等の　区域に限られる場合には公的主体である市町村等の地方公共団体に委託することができるとされている。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t>
  </si>
  <si>
    <t>宮川樋門外操作委託業務</t>
  </si>
  <si>
    <t>千曲市長
千曲市大字杭瀬下８４番地</t>
  </si>
  <si>
    <t>本業務は、千曲市の以下の河川管理施設について、千曲川の洪水時においてゲートの開閉操作及び排水機場操作を行うものである。　（１）一級河川更級川　　宮川樋門及び更級川排水機場　（２）一級河川沢山川　　土口水門　（３）準用河川荒砥沢川　荒砥沢排水樋門、八王子排水機場及び八王子救急内水排水機　　　　場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t>
  </si>
  <si>
    <t>平成３１年度富山防災センター災害対策用機械出動管理その６作業</t>
  </si>
  <si>
    <t>分任支出負担行為担当官
北陸地方整備局北陸技術事務所長　村下　剛
新潟県新潟市西区山田２３１０番地５</t>
  </si>
  <si>
    <t>新栄建設株式会社
富山県中新川郡立山町大清水１８</t>
  </si>
  <si>
    <t xml:space="preserve">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よって、富山防災センター所管の災害対策用機械の出動管理業務を実施する一般社団法人富山県建設業協会の会員である上記業者と随意契約を締結するものである。
会計法第２９条の３第４項及び予決令第１０２条の４第３号</t>
  </si>
  <si>
    <t>平成３１年度新潟防災センター災害対策用機械出動管理その３作業</t>
  </si>
  <si>
    <t>株式会社福田組
新潟市中央区一番堀通町３番地１０</t>
  </si>
  <si>
    <t>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</si>
  <si>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平成３１年度新潟防災センター災害対策用機械出動管理その４作業</t>
  </si>
  <si>
    <t>株式会社本間組
新潟市中央区西湊町通３－３３００－３</t>
  </si>
  <si>
    <t>平成３１年度上越防災支援センター災害対策用機械出動管理その３作業</t>
  </si>
  <si>
    <t>（株）大島組
新潟県上越市石橋１－８－３３</t>
  </si>
  <si>
    <t xml:space="preserve">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上越防災支援センターに配備されている災害対策用機械（排水ポンプ車、照明車）の運搬を行い、現地にて設営、運転、管理を行うほか、操作訓練及び機械点検を行うものである。  よって、防災センター所管の災害対策用機械の出動管理業務を実施する一般社団法人新潟県建設業協会の会員である上記業者と随意契約を締結するものである。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</si>
  <si>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関川・保倉川排水機場等操作委託</t>
  </si>
  <si>
    <t>上越市長
新潟県上越市木田１－１－３</t>
  </si>
  <si>
    <t>本件は、関川水系関川　水戸の川排水機場、関川水系保倉川　春日新田川排水機場及び　保倉川陸閘　の操作を地方公共団体である　上越市長　に委託しようとするものである。
当該施設が、上記地方公共団体の行政体区域にのみ影響が限られる河川管理施設であるため、河川法第９９条並びに同施行令第５４条の規定に基づき、施設の点検整備及び操作を上記地方公共団体に委託しようとするものである。</t>
  </si>
  <si>
    <t>松岡砂防堰堤群工事用踏切新設工事に伴う委託費</t>
  </si>
  <si>
    <t>東日本旅客鉄道（株）新潟支社
新潟市中央区花園町１－１－１</t>
  </si>
  <si>
    <t>山地河川における環境ＤＮＡを用いた水生生物分布推定手法の最適化に関する研究</t>
  </si>
  <si>
    <t>分任支出負担行為担当官
北陸地方整備局湯沢砂防事務所長　赤沼　隼一
新潟県南魚沼郡湯沢町大字神立２３</t>
  </si>
  <si>
    <t>国立大学法人岐阜大学
岐阜市柳戸１－１</t>
  </si>
  <si>
    <t>　潜水観察や採補調査を行わずに、採水を分析することで存在する生物の把握が出来る環境ＤＮＡの活用について、砂防が対象とする急勾配かつ縦断的に形態が変化する山地河川において検討された事例が少ない。　環境ＤＮＡの活用は、生物調査に要する時間、費用、労力を飛躍的に軽減しつつ、管内の水生生物分布の網羅的な把握や、迅速な魚道効果の検証等に活用出来る可能生を秘めている。　本業務は上記状況を受け、河道形態に応じた環境ＤＮＡの検出限界距離及びそれに対する砂防堰堤の影響を検討する。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岐阜大学 永山滋也 を研究代表者とする共同研究体）が平成３１年度の新規課題として選定されたものである。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</si>
  <si>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平成３１年度跨線橋点検施行に伴う委託費</t>
  </si>
  <si>
    <t>えちごトキめき鉄道（株）
新潟県上越市東町２－２９</t>
  </si>
  <si>
    <t>浄化槽維持管理（その５）</t>
  </si>
  <si>
    <t>株式会社魚沼市環境事業公社
新潟県魚沼市七日市３５４－４</t>
  </si>
  <si>
    <t>　本契約は、長岡国道事務所が堀之内チェーンベースに設置している浄化槽の維持管理（保守点検及び清掃）を行うものである。　浄化槽法に基づく浄化槽の保守点検を行う保守点検業者は新潟県知事の登録を受けなければならない。また、浄化槽法に基づく浄化層の清掃（清掃及び運搬処理）を行う清掃業者は営業区の市町村長の登録を受けなければならない。　魚沼市内を営業許可区域として新潟県知事から保守点検の登録を受けた３社のうち、魚沼市長から清掃業務における許可を受けたものは（株）魚沼市環境事業公社の１社のみである。※　よって上記業者と随意契約を締結するものである。　※新潟県の保守点検登録業者については新潟県ホームページ、魚沼市の清掃登録業者に　　ついては魚沼市役所環境課へ電話確認した結果
会計法第２９条の３第４項及び予決令第１０２条の４第３号</t>
  </si>
  <si>
    <t>令和元年度　梅雨・台風等に関する広告掲載業務</t>
  </si>
  <si>
    <t>株式会社新潟日報社
新潟県新潟市中央区万代３－１－１</t>
  </si>
  <si>
    <t>新潟県には連続雨量による事前通行規制区間が１５区間存在し、昨年度は延べ６カ所、約５５時間の事前通行規制を実施し、冠水による通行止めについては、１カ所、約２時間実施した。近年、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は県内全域をカバーしているとともに、朝刊発行部数が４４万部で新潟県内における普及率は約５０％であり、本業務を遂行することができる唯一の新聞社である。
会計法第２９条の３第４項及び予決令第１０２条の４第３号</t>
  </si>
  <si>
    <t>急流河川領域における水害版ＢＣＰの河川計画・管理への実装可能性に関する研究</t>
  </si>
  <si>
    <t>公立大学法人富山県立大学
富山県射水市黒河５１８０</t>
  </si>
  <si>
    <t>　本業務は、これまでデータや情報が集約されていない急流河川を対象に、水害版ＢＣＰ策定時に重要視した洪水被害要因・影響、河川管理者への要望等を調査し、水害版ＢＣＰを河川計画・河川管理等に実装する方法を検討する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富山県立大学　手計 太一を研究代表者とする共同研究体）が令和元年度の新規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</si>
  <si>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令和元年度奥飛騨における大規模土砂災害対策に資する土砂動態把握手法の高度化</t>
  </si>
  <si>
    <t>国立大学法人三重大学
三重県津市栗真町屋町１５７７</t>
  </si>
  <si>
    <t>本業務は、奥飛騨における大規模土砂災害対策に資する土砂動態把握手法の高度化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平成２９年３月、本研究課題(提案者国立大学法人京都大学 堤大三）が選定され、さらに平成３０年３月、平成３１年３月に同委員会において今年度も継続研究開発テーマとして決定されている。また、昨年度より研究代表者である堤氏の所属が、京都大学から三重大学に変更となり、契約の相手方を三重大学としている。なお、所属変更に伴う研究継続は可能と、本省砂防部砂防計画課砂防技術評価委員会事務局に確認済みであ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</si>
  <si>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令和元年度工事契約管理システム改良業務</t>
  </si>
  <si>
    <t>東芝デジタルソリューションズ株式会社
新潟市中央区万代３丁目１番１号</t>
  </si>
  <si>
    <t>本業務は、現行稼働中のＷｅｂ版工事契約管理システム（以下、「ＣＣＭＳ」という。）について、Windows10対応及びサーバ更新に伴う動作検証を実施するものである。ＣＣＭＳは、上記業者が開発するとともに、開発後も関係法令の改正等に伴う改良を　はじめとするプログラム改良を実施しており、本システムに関して代替性のない、知識、技術を有している。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以上の理由から、会計法第２９条の３第４項、予算決算及び会計令第１０２条の４第３号に基づき、随意契約を締結するものである。
会計法第２９条の３第４項及び予決令第１０２条の４第３号</t>
  </si>
  <si>
    <t>自動運転に係る道路空間の整備に関する調査検討業務</t>
  </si>
  <si>
    <t>国立大学法人金沢大学
金沢市角間町ヌ７</t>
  </si>
  <si>
    <t>本業務は、自動運転社会に資する道路空間の整備を見据え、金沢市内の道路において自動運転による公道走行実験を行い、自動運転に係る道路空間の課題を検討するものであり高い自動運転技術と安全性の確保が求められることから、当局との連携・協力に関する協定を締結している研究機関に委託することとする。　金沢大学は、自動運転技術に関しては日本各地で公道実験を行うなど２０年以上の研究実績を有することから十分な技術力・安全性を有しており、かつ、平成２４年に当局と社会資本整備に関する連携・協力に関する協定を締結している唯一の研究機関である。よって、会計法第２９条の３第４項及び予決令第１０２条の４第３号の規定により、随意契約を締結するものである。
会計法第２９条の３第４項及び予決令第１０２条の４第３号</t>
  </si>
  <si>
    <t>令和元年度既設砂防堰堤の長寿命化に関する検討</t>
  </si>
  <si>
    <t>分任支出負担行為担当官
北陸地方整備局立山砂防事務所長　野呂　智之
富山県中新川郡立山町芦峅寺字ブナ坂６１</t>
  </si>
  <si>
    <t>国立大学法人京都大学
京都市左京区吉田本町３６－１</t>
  </si>
  <si>
    <t>　本件は、既設砂防堰堤の長寿命化に関する検討（以下「研究テーマ」という。）に関する研究を行うものである。　本件は、国土交通省が研究開発テーマの公募を行い、同水管理・国土保全局及び国土技術政策総合研究所に設置された学識経験者等からなる砂防技術研究評価委員会において、審査された結果、平成３１年３月、本研究テーマ及び委託先（国立大学法人京都大学防災研究所　教授　藤田　正治）が選定されたものである。　なお、審査基準、選定結果等については、国土交通水管理・国土保全局のホームページ等において詳細に公表されている。　よって、本件は、審議会等により決定された委託先との委託契約に該当するので、会計法第２９条の３第４項及び予算決算及び会計令第１０２条の４第３号の規定により、随意契約するものである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</si>
  <si>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子ども向け社会資本整備啓発広報掲載等業務</t>
  </si>
  <si>
    <t>北陸地方における建設界では、少子高齢化の進展や労働人口の減少に加え、近年の建設投資の大幅な減少等により、建設業者数や建設業就業者数も減少しており、とりわけ若年入職者の減少等の厳しい状況に直面している。そのため、未来の建設産業を担うべき幼児、小中学生等の低年齢層に対して、実際に庁舎見学等の体験を通じて、暮らしを支える社会資本の重要性を実感してもらい、北陸地方整備局の業務を理解してもらうことは極めて重要である。本業務について、庁舎見学会の実施にあたり受け手を意識した情報を周知するためには、幼児、小中学生等の低年齢層向けのコンテンツを掲載する媒体の発行部数等が新潟県内で最大であることが求められるが、株式会社新潟日報社は子ども向け新聞の発行部数が約４２万部で新潟県内シェア率は６８％を超えていること、また、新潟市内を中心に発行している「フリーペーパーａｓｓｈ」の発行部数は約３３．７万部で新潟市内に限れば普及率は８８％を超えていることから、本作業を遂行することができる唯一の新聞社である。
会計法第２９条の３第４項及び予決令第１０２条の４第３号</t>
  </si>
  <si>
    <t>令和元年度　Ｐｉｌｏｔ－Ｎｘｔ（給与）システム及び人事管理システム改良業務</t>
  </si>
  <si>
    <t>株式会社サンネット
広島市中区袋町４－２１　フコク生命ビル４Ｆ</t>
  </si>
  <si>
    <t>　Ｐｉｌｏｔ－Ｎｘｔ（給与）システムは、給与事務の簡素化を目的としたシステムである。人事管理システムは、北陸地方整備局における職員情報を一元的に管理し、人事管理業務の簡素化を目的としたシステムであり、各業務支援システムと連携し、これらシステムの根幹をなす職員基本情報を提供している。本業務は、「平成２９年度Ｐｉｌｏｔ－Ｎｘｔ(給与)システム及び人事管理システム改良業務」における「ＰＣ更新に伴うシステム検証」の検証結果報告書に基づき、異常動作の発生が見込まれる機能のプログラム改良を行うものである。Ｐｉｌｏｔ－Ｎｘｔ（給与）システム及び人事管理システムは、上記業者が開発し、他地方整備局において運用されていたものを、平成１５年度に当地方整備局に移植導入したものである。その後も関係法令の改正等に伴うプログラム改良をはじめ、一貫して上記業者がプログラム改良を実施し、現在に至っている。また、「平成２９年度Ｐｉｌｏｔ－Ｎｘｔ(給与)システム及び人事管理システム改良業務」における「ＰＣ更新に伴うシステム検証」についても上記業者が実施しており、本業務に関する代替性のない知識・技術を有しているものである。加えて、上記業者から本システムの著作者人格権（同一性保持権）を行使する旨の意思表示があり、本業務は著作者人格権の範囲にあることから、他の業者では著作者人格権の侵害となるため、本業務を実施することができないものである。以上のことから、本業務を履行できる唯一の者である上記業者と随意契約を行うものである。
会計法第２９条の３第４項及び予決令第１０２条の４第３号</t>
  </si>
  <si>
    <t>令和元年度燕市五千石地区堤防維持管理委託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</si>
  <si>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</si>
  <si>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</si>
  <si>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イ（ロ）</t>
  </si>
  <si>
    <t>令和元年度小千谷市東小千谷地区堤防維持管理委託</t>
  </si>
  <si>
    <t>小千谷市長
新潟県小千谷市城内２丁目７番５号</t>
  </si>
  <si>
    <t>本委託は、小千谷市内を流れる一級河川信濃川（小千谷市東小千谷地区）直轄管理区間において、堤防の保全、円滑な河川巡視の実施、良好な河川環境の保持等を目的とした堤防維持管理を実施するものである。
  本区間の高水敷では「小千谷市信濃川河川公園」として小千谷市が占用し維持管理を行っ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</si>
  <si>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令和元年度富山県林道真川線の維持管理事業負担</t>
  </si>
  <si>
    <t>富山県知事
富山市新総曲輪１－７</t>
  </si>
  <si>
    <t>供給又は提供を行うことが可能な業者が一である。</t>
    <rPh sb="0" eb="2">
      <t>キョウキュウ</t>
    </rPh>
    <rPh sb="2" eb="3">
      <t>マタ</t>
    </rPh>
    <rPh sb="4" eb="6">
      <t>テイキョウ</t>
    </rPh>
    <rPh sb="7" eb="8">
      <t>オコナ</t>
    </rPh>
    <rPh sb="12" eb="14">
      <t>カノウ</t>
    </rPh>
    <rPh sb="15" eb="17">
      <t>ギョウシャ</t>
    </rPh>
    <rPh sb="18" eb="19">
      <t>イチ</t>
    </rPh>
    <phoneticPr fontId="9"/>
  </si>
  <si>
    <t>Ｈ３０・３１吉田下中野電線共同溝工事に伴う通信線引込管等設備工事</t>
  </si>
  <si>
    <t>エヌ・ティ・ティ・インフラネット（株）埼玉事業部　新潟支店
新潟県新潟市中央区東堀通七番町１０１７番地１</t>
  </si>
  <si>
    <t>本工事は一般国道116号吉田下中野地区電線共同溝事業のうち、Ｈ３０・３１吉田下中野電線共同溝工事における電線類の地中化工事において、電力線引込管等設備の施工を委託する工事である。　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埼玉事業部　新潟支店　長渡邉雅人と随意契約を行うものである。
会計法第２９条の３第４項及び予決令第１０２条の４第３号</t>
  </si>
  <si>
    <t>新聞広告企画制作掲載作業（老朽化対策外）</t>
  </si>
  <si>
    <t>（株）新潟日報社
新潟市中央区万代３－１－１</t>
  </si>
  <si>
    <t>　本作業においては、３代目萬代橋９０周年を契機に、萬代橋のこれまでの歴史や新潟都市圏発展への寄与等について振り返るとともに、インフラメンテナンスの重要性や必要性について啓発を行い、身近な道路構造物について、大切に使っていただくことの一歩となるような広報を行う。　広告掲載にあたり、各種情報等を効果的に周知するためには、広告を掲載する新聞の発行部数等が県内最大であることが求められるが、（株）新潟日報社は、県内全域をカバーしているとともに、発行部数が４４万部を超え、全国紙を含めた県内シェア第一位、世帯数に対する普及率は６０％を超えており、本作業を遂行できる唯一の新聞社である。　よって、会計法第２９条の３第４項ならびに予決令第１０２条の４第３号の規定により、随意契約を締結するものである。
会計法第２９条の３第４項及び予決令第１０２条の４第３号</t>
  </si>
  <si>
    <t>分任支出負担行為担当官
北陸地方整備局信濃川河川事務所長　室永　武司
新潟県長岡市信濃１丁目５番３０号</t>
  </si>
  <si>
    <t xml:space="preserve">株式会社　関蔵組
新潟県長岡市草生津２丁目４番７号 </t>
  </si>
  <si>
    <t>「Ｈ３０野町電線共同溝工事」に伴う委託工事（ＮＴＴ）</t>
  </si>
  <si>
    <t>エヌ・ティ・ティ・インフラネット株式会社
金沢市大手町１５ー４０</t>
  </si>
  <si>
    <t>本契約は、一般国道１５７号で実施する電線共同溝に伴う地中化工事「Ｈ３０野町電線共同溝工事」における引込管等設備工事を委託するものである。引込管等の施工にあたっては、平成１７年３月７日に「無電柱化推進契約における引込管等設備工事等による協定書」が結ばれており、第１２条で上記相手方に委託することとされている。以上のことにより、相手方と会計法第２９条の３第４項及び予決令第１０２条の４第３号に基づき随意契約を締結するものである。
会計法第２９条の３第４項及び予決令第１０２条の４第３号</t>
  </si>
  <si>
    <t>Ｈ３０・３１吉田下中野電線共同溝工事に伴う電力線引込管等設備工事</t>
  </si>
  <si>
    <t xml:space="preserve">東北電力（株）送配電カンパニー新潟支社
</t>
  </si>
  <si>
    <t>　本工事は一般国道116号吉田下中野地区電線共同溝事業のうち、Ｈ３０・３１吉田下中野電線共同溝工事における電線類の地中化工事において、電力線引込管等設のの施工を委託する工事である。
　電線共同溝事業に関しては、「無電柱化推進計画における引込管等設備工事等に関する協定書」（平成１７年３月３１日付締結）を北陸地方整備局と東北電力株式会社の間で交わしている。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よって、会計法第２９条の３第４項及び予決令第１０２条の４第３号の規定により、東北電力株式会社送配電カンパニー新潟支社長小島浩と随意契約を行うものである。</t>
  </si>
  <si>
    <t>「Ｈ３０小出維持管内防災工事」施工現場における労働生産性の向上を図る技術の試行業務</t>
  </si>
  <si>
    <t>町田建設（株）
新潟県南魚沼市島新田３７４</t>
  </si>
  <si>
    <t>本業務は、公共土木工事において、様々な分野の知見を結集することで、デジタルデータをリアルタイムに取得し、これを活用したＩoＴ、ＡＩをはじ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ＩＣＴ導入協議会」の下部組織である「データ活用による建設現場の生産性向上ワーキンググループ」において審査された結果、令和元年度の対象技術として選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</si>
  <si>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「大河津分水路山地部掘削その６他工事」施工現場における品質管理の高度化等を図る技術の試行業務</t>
  </si>
  <si>
    <t>小柳建設（株）
新潟県三条市東三条１－２１－５</t>
  </si>
  <si>
    <t>「妙高大橋架替下部その４工事」施工現場における品質管理の高度化等を図る技術の試行業務</t>
  </si>
  <si>
    <t>清水建設（株）
東京都中央区京橋２－１６－１</t>
  </si>
  <si>
    <t>防災・減災シンポジウム新聞掲載等業務</t>
  </si>
  <si>
    <t>株式会社新潟日報社
新潟市中央区万代３－１－１</t>
  </si>
  <si>
    <t>　平成１６年１０月２３日に発生した中越地震は、阪神・淡路大震災に続き、震度７を観測した全国２例目の災害であり、家屋の倒壊や交通機関への影響等に加え、土砂災害が多発する中山間地特有の特徴を持った災害であった。
　その後、全国的には平成２３年の東日本大震災、平成２８年の熊本地震等激甚な災害が度重なるように発生しており、地震防災の重要性が国民全体に再認識されている。更には、発生確率が高く被害が極めて大きいと想定される南海トラフ巨大地震や首都直下型地震が懸念されることから、国・地域を挙げての取り組みが進められている。北陸地方整備局管内においても、本年６月１８日に発生した山形県沖地震により村上市で震度６強を観測したように、いつ何処で大規模な地震が発生してもおかしくない状況にある。
　中越地震から１５年が経過し、被災地も以前の暮らしが取り戻されているが、この災害の経験を風化させること無く、更には南海トラフ巨大地震への備えとてして進められている取組等を学び、災害への備えを再認識するためにシンポジウムを開催する。
　本業務については、本シンポジウムの開催や災害に対する取組みを効果的に周知することが必要である。株式会社新潟日報社が発行している「新潟日報」については、新潟県内に広く周知が可能であること、朝刊発行部数が４４万部で新潟県内における普及率が約５０％であり本業務を遂行することができる唯一の新聞社である。</t>
  </si>
  <si>
    <t>「北陸自動車道　Ｈ３０上越管内舗装修繕工事」施工現場における品質管理の高度化等を図る技術の試行業務</t>
  </si>
  <si>
    <t>（株）ＮＩＰＰＯ
新潟市中央区米山五丁目１１番２１号</t>
  </si>
  <si>
    <t>令和元年度北陸技術事務所分解組立型遠隔操縦式バックホウ出動訓練作業</t>
  </si>
  <si>
    <t>　日本キャタピラー合同会社
新潟市西区山田２３０７番地１０８</t>
  </si>
  <si>
    <t>本作業は、北陸技術事務所の新潟防災センターに配備されている分解組立型遠隔操縦式バックホウを、災害現場に速やかに出動させることができるように分解組立、輸送等の出動訓練作業を行うものである。　本作業で対象となる分解組立型遠隔操縦式バックホウは、災害発生により陸路運搬が不可能な場合において、最大部材重量２．８ｔ未満で１５分割して、ヘリコプターにより災害現場へ空輸し、現地で組立可能なものとして、上記業者独自の設計のもと製作されたものである。　分解・組立作業にあたっては、独自の設計による機械構造を熟知したうえで作業を行う高度な技術力が必須であり、これが可能なものは上記業者のみである。　よって、会計法第２９条の３第４項及び予決令第１０２条の４第３号の規定により、上記業者と随意契約を締結するものである。
会計法第２９条の３第４項及び予決令第１０２条の４第３号</t>
  </si>
  <si>
    <t>令和元年度富山ＢＣ応急組立橋架設訓練作業</t>
  </si>
  <si>
    <t>萩浦工業株式会社
富山市一本木３５</t>
  </si>
  <si>
    <t>　北陸技術事務所では、災害時、緊急的に交通の確保を図るため、応急組立橋の架設に関し、運搬及び架設に必要な建設機械、資材、技術者及び労力等の確保及び動員の方法を定め、被災施設の早期復旧に資することを目的に、公募により萩浦工業株式会社と「災害時における応急組立橋の緊急的な架設業務（富山防災センター）に関する協定」を締結している。　本作業は、当該協定書第３条第３項に基づき、北陸技術事務所（富山防災センター）に配備する応急組立橋（トラスガーダ形式、６ｍ×４０ｍ）の架設作業が、協定の相手方において災害時に的確かつ円滑に行われることを目的に、応急組立橋の架設訓練等を行うものである。　よって、協定の相手方である上記業者と随意契約を締結するものである。
会計法第２９条の３第４項及び予決令第１０２条の４第３号</t>
  </si>
  <si>
    <t>「尾張町電線共同溝工事」に伴う委託工事</t>
  </si>
  <si>
    <t>エヌ・ティ・ティ・インフラネット株式会社
石川県金沢市大手町１５ー４０</t>
  </si>
  <si>
    <t>本契約は、「Ｈ３０・３１・３２金沢管内道路維持工事」において、金沢市尾張町地先で実施する電線共同溝に伴う地中化工事における引込管等設備工事を委託するものである。
引込管等の施工にあたっては、平成１７年３月７日に国と北陸電力株式会社が「無電柱化推進計画における引込管等設備工事等に関する協定書」を結び、第１２条及び第１３条で同社に委託するものとされている。
以上のことより、上記相手方と会計法第２９条の３第４項及び予決令第１０２条の４第３号に基づき随意契約を締結するものである。
会計法第２９条の３第４項及び予決令第１０２条の４第３号</t>
    <rPh sb="0" eb="3">
      <t>ホンケイヤク</t>
    </rPh>
    <rPh sb="15" eb="17">
      <t>カナザワ</t>
    </rPh>
    <rPh sb="17" eb="19">
      <t>カンナイ</t>
    </rPh>
    <rPh sb="19" eb="21">
      <t>ドウロ</t>
    </rPh>
    <rPh sb="21" eb="23">
      <t>イジ</t>
    </rPh>
    <rPh sb="23" eb="25">
      <t>コウジ</t>
    </rPh>
    <rPh sb="31" eb="33">
      <t>カナザワ</t>
    </rPh>
    <rPh sb="33" eb="34">
      <t>シ</t>
    </rPh>
    <rPh sb="34" eb="36">
      <t>オワリ</t>
    </rPh>
    <rPh sb="36" eb="37">
      <t>マチ</t>
    </rPh>
    <rPh sb="37" eb="39">
      <t>チサキ</t>
    </rPh>
    <rPh sb="40" eb="42">
      <t>ジッシ</t>
    </rPh>
    <rPh sb="44" eb="49">
      <t>デンセンキョウドウコウ</t>
    </rPh>
    <rPh sb="50" eb="51">
      <t>トモナ</t>
    </rPh>
    <rPh sb="52" eb="55">
      <t>チチュウカ</t>
    </rPh>
    <rPh sb="55" eb="57">
      <t>コウジ</t>
    </rPh>
    <rPh sb="61" eb="63">
      <t>ヒキコミ</t>
    </rPh>
    <phoneticPr fontId="9"/>
  </si>
  <si>
    <t>令和元年度　上越消流雪用水導入施設操作委託</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</si>
  <si>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地方公共団体である上越市の行政区域にのみ影響を及ぼす河川管理施設であるため、河川法第９９条並びに同施行令第５４条の規定に基づき、施設の点検整備及び操作を上越市に委託しようとするものである。
会計法第２９条の３第４項及び予決令第１０２条の４第３号</t>
  </si>
  <si>
    <t>Ｒ１年度国道１５６号（下り）電線共同溝に伴う引込管路整備工事</t>
  </si>
  <si>
    <t>分任支出負担行為担当官
北陸地方整備局富山河川国道事務所長　石 井　宏 幸
富山県富山市奥田新町２番１号</t>
  </si>
  <si>
    <t>北陸電力（株）富山送配電支社高岡配電・サービス部
富山県高岡市広小路７－１５</t>
  </si>
  <si>
    <t>-</t>
  </si>
  <si>
    <t>　一般国道156号で実施する電線共同溝に伴う地中化工事に関し、分任支出負担行為担当官北陸地方整備局富山河川国道事務所長と北陸電力株式会社富山送配電支社高岡電・サービス部長は、平成１７年４月１日付け「無電柱化推進計画における引込官等設備工事等に関する協定書」第１３条に基づき、委託契約を締結する。
会計法第２９条の３第４項及び予決令第１０２条の４第３号</t>
  </si>
  <si>
    <t>道路管理高度化に関する作業</t>
  </si>
  <si>
    <t>首都高技術株式会社
東京都港区虎ノ門三丁目１０番１１号</t>
  </si>
  <si>
    <t>　本作業は、新潟国道事務所管内新潟維持出張所管理道路において将来にわたり安全かつ効率的な道路の維持管理作業（パトロール業務）を行うために、新たな情報通信技術を活用した維持管理作業の高度化の作業を行うものである。　今回用いる新たな情報通信技術とは、車両に搭載する通信型カメラ及び各種センサー類を活用しクラウドを用いてリアルタイムで撮影した画像や計測値を確認することができるほか、複数の映像データと時刻同期することが可能で複数のファイルから映像シーン（時刻、座標等）の検索ができ、また撮影した動画の検索・確認を容易に行うことができるなど、維持管理の高度化に有益なシステムである。　本システム（InfraPatrol）は首都高技術株式会社が開発したものであり、撮影画像や計測値のリアルタイム確認、撮影画像の検索・確認ができるシステムは他には類の無い唯一のシステムであり、既に特許を取得している。[特許第5901825号(H28.3)]。　よって、会計法第２９条の３第４項ならびに予算決算及び会計令第１０２条の４第３号の規定により上記の者と随意契約を締結するものである。
会計法第２９条の３第４項及び予決令第１０２条の４第３号</t>
  </si>
  <si>
    <t>令和元年度冬期降雪に関する広告掲載業務</t>
  </si>
  <si>
    <t>　当整備局では、雪寒期において毎年スタック車両による交通障害が発生し、例年、北陸地方整備局管内の登坂不能車両の大半が新潟県内で発生する。　また、中越大渋滞や福井・石川県境での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　本業務について、各種情報等を効果的に周知するためには、掲載する新聞の発行部数等が新潟県内で最大であることが求められるが、株式会社新潟日報社は県内全域をカバーしているとともに、朝刊発行部数が４４万部で新潟県内における普及率は約５０％であり、本業務を遂行することができる唯一の新聞社である。
会計法第２９条の３第４項及び予決令第１０２条の４第３号</t>
  </si>
  <si>
    <t>令和元年度一般国道１５６号京町（下り）電線共同溝に伴う引込管路整備工事</t>
  </si>
  <si>
    <t>エヌ・ティ・ティ・インフラネット株式会社
東京都中央区東日本橋１丁目８番１号</t>
  </si>
  <si>
    <t>－</t>
  </si>
  <si>
    <t/>
  </si>
  <si>
    <t>　一般国道１５６号で実施する電線共同溝に伴う地中化工事に関し、分任支出負担行為担当官北陸地方整備局富山河川国道事務所長とエヌ・ティ・ティ・インフラネット株式会社北陸事業部長は、平成１７年４月１日付け「無電化推進計画における引込管等設備工事等に関する協定書」第１３条に基づき委託契約を締結する。
会計法第２９条の３第４項及び予決令第１０２条の４第３号</t>
  </si>
  <si>
    <t>水質事故防止啓発新聞広告掲載業務</t>
  </si>
  <si>
    <t>（株）新潟日報社
新潟県新潟市中央区万代３丁目１番１号</t>
  </si>
  <si>
    <t xml:space="preserve">    本業務は厳冬期に家庭での暖房器具に使用する灯油など、油の消費量が増えることから、取り扱い不注意による河川等への油の流出事故防止に向けた取り組みとして、広く一般に注意喚起することを目的に製作した新聞広告を掲載するものである。    本件新聞広告の掲載を予定している管内地域(上中越地区）において、新聞広告を取り扱っている新聞社は数社あるが、株式会社新潟日報社は県内の地域情報を多数掲載しており、県内の発行部数は約４２万部と全国紙を含めた日刊紙の中で第１位で、シェア率（新聞購読世帯に対する部数の割合）は約６９％である。また、普及率（県内の全世帯に対する新聞購読部数の割合）は約６８％であるが、その内訳のほぼ半数となる約４７％を同社が占めている。    以上のことから、管内地域の最大発行部数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</si>
  <si>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栗ノ木道路・紫竹山道路バス広告掲出作業</t>
  </si>
  <si>
    <t>（株）新交企画
新潟市中央区幸西３－５－３０</t>
  </si>
  <si>
    <t>　本作業は、新潟市内公共交通のバスメディアを活用し、栗ノ木道路・紫竹山道路の事業についてバス車内及び戸袋窓に事業広報ポスターを掲出することにより、地域住民及び道路を利用する新潟市民に対し幅広く当該事業の必要性を広報するものである。　本作業について、「新潟交通」のバス広告はグループ企業である（株）新交企画のみが取り扱っており、本作業を遂行できる唯一の相手方である。　よって、会計法第２９条の３第４項ならびに予決令第１０２条の４第３号の規定により、随意契約を締結するものである。
会計法第２９条の３第４項及び予決令第１０２条の４第３号</t>
  </si>
  <si>
    <t>令和元年台風１９号千曲川被災状況調査航空機運航業務（愛らんど号）</t>
  </si>
  <si>
    <t>四国航空株式会社
香川県高松市兵庫町８番地１</t>
  </si>
  <si>
    <t>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台風１９号により被災のあった全ての地方整備局に対して被災状況調査の応援が必要となったため、被災の無い各地方整備局から災害対策ヘリコプターの応援態勢を取る事となり、北陸地方整備局に対しては四国地方整備局の災害対策ヘリコプター「愛らんど号」による応援と決定されたため、当該ヘリによる運航を行うものである。
　四国航空株式会社は四国地方整備局と「平成３１年度　航空機維持管理・運航業務（以下「維持管理・運航業務」という）」を契約しており、「愛らんど号」について、２４時間体制で操縦士、整備士等の要員の確保がされており、また航空法第７３条２項及び航空法施行規則第１６４条１５項で義務付けられている機長による出発前の確認を、「維持管理・運航業務」の保管場所で実施できることから、機体の移動を伴わず極めて迅速且つ確実に運航を開始できる体制を確立している。
　以上のことから、四国航空株式会社は、本業務を遂行することができる唯一の相手方である。
会計法第２９条の３第４項及び予決令第１０２条の４第３号</t>
  </si>
  <si>
    <t>令和元年度資格審査システム改良業務</t>
  </si>
  <si>
    <t>東芝デジタルソリューションズ株式会社
東京都港区芝浦１－１－１</t>
  </si>
  <si>
    <t>　資格審査システム(以下「本システム」という。)は、工事、測量・建設コンサルタント等の有資格業者に係る受付・認定処理、有資格者名簿の作成及び関連システムへの業者情報提供のため、平成１０年度に８地建で共同開発し、現在も８地整で運用しているものである。　本業務は、本システムのWEB方式への移行対応に伴い、統廃合が可能な機能の調査及び絞り込みを行い、メニューの最適化を行う。その検討結果を踏まえ、設計及びプログラム製造等を実施するものである。　上記業者は、平成１０年度に本システムを開発するとともに、過去９回にわたる改良業務を実施しており、本システムに関して代替性のない知識、技術を有している。　また、本システムは、上記業者が著作者人格権を所有しており、同権利行使の意思表示をしている。　以上の理由から、上記業者は本業務を履行できる唯一の機関であるため、会計法第２９条の３第４項、政府調達に関する協定第１３条第１項（ｂ）及び国の物品等または特定役務の調達手続きに特例を定める政令第１３条第１項第１号を適用し、随意契約を行うものである。
会計法第２９条の３第４項及び予決令第１０２条の４第３号</t>
  </si>
  <si>
    <t>Ｒ１年度国道８号下蓑（上り）電線共同溝に伴う引込管路整備その２工事</t>
  </si>
  <si>
    <t>北陸電力株式会社富山送配電支社北陸事業部
富山県富山市牛島町１５番１号</t>
  </si>
  <si>
    <t>　 一般国道８号で実施する電線共同溝に伴う地中化工事に関し、分任支出負担行為担当官北陸地方整備局富山河川国道事務所長と北陸電力株式会社富山送配電支社高岡配電・サービス部長は、平成１７年４月１日付け「無電柱化推進計画における引込管等設備工事に関する協定書」第１３条に基づき、委託契約を締結する。
会計法第２９条の３第４項及び予決令第１０２条の４第３号</t>
  </si>
  <si>
    <t>Ｒ１年度一般国道８号下蓑（上り）電線共同溝に伴う引込管路整備その２工事</t>
  </si>
  <si>
    <t>エヌ・ティ・ティ・インフラネット株式会社北陸事業部
東京都中央区東日本橋１丁目８番１号</t>
  </si>
  <si>
    <t>　一般国道８号で実施する電線共同溝に伴う地中化工事に関し、分任支出負担行為担当官北陸地方整備局富山河川国道事務所長とエヌ・ティ・ティ・インフラネット北陸事業部長は、平成１７年４月１日付け「無電柱化推進計画における引込管等設備工事に関する協定書」第１３条に基づき、委託契約を締結する。
会計法第２９条の３第４項及び予決令第１０２条の４第３号</t>
  </si>
  <si>
    <t>令和元年度水質事故防止啓発新聞広告掲載業務</t>
  </si>
  <si>
    <t>信濃毎日新聞（株）
長野市南県町６５７</t>
  </si>
  <si>
    <t>千曲川及び犀川流域に居住する過程・事業所に広く周知するため、長野県で一番の購読シェアがある新聞に広告を掲載することで啓発をはかるこちおは、効率的な方法であると考えられる。信濃毎日新聞は、長野県全域での購読数が４６万部であり、効率的に周知できる唯一の業者である。
会計法第２９条の３第４項及び予決令第１０２条の４第３号</t>
  </si>
  <si>
    <t>令和元年度一般国道１７号小出地区電線共同溝工事</t>
  </si>
  <si>
    <t>エヌ・ティ・ティ・インフラネット株式会社埼玉事業部新潟支店
新潟県新潟市中央区東堀通七番町１０１７番地１</t>
  </si>
  <si>
    <t>本工事は、国道１７号魚沼市井口新田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</si>
  <si>
    <t>下越森林管理署村上支署（１９）新築設計その２業務</t>
  </si>
  <si>
    <t>（株）エスデー建築研究所
新潟県新潟市中央区愛宕１－３－１９</t>
  </si>
  <si>
    <t>本業務は、「下越森林管理署村上支署新築設計業務」（以下「設計業務」という。）の成果品である設計図書を基に発注された下越森林管理署村上支署（１９）新築工事の工事受注者等に、正確に設計意図を伝える業務である。設計意図を伝える業務は、工事の施工段階でなければ設計意図を正確に伝えることができない部材・材料や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ている必要があり、それを満たす者は、設計業務の受託者である上記業者のみである。よって、会計法第２９条の３第４項及び予算決算及び会計令第１０２条の４第３号の規定により、上記業者と随意契約を締結するものである。</t>
  </si>
  <si>
    <t xml:space="preserve"> </t>
  </si>
  <si>
    <t>７号栗ノ木道路笹越橋切り回し工事のための土地賃借料</t>
  </si>
  <si>
    <t>株式会社ランドリーデポ</t>
  </si>
  <si>
    <t>一般国道４９号姥ヶ山事故対策仮設路敷のための土地賃借料</t>
  </si>
  <si>
    <t>穂保地区鋼矢板仮締切堤防　土地賃貸料</t>
  </si>
  <si>
    <t>災害時応急対策作業（その１）</t>
  </si>
  <si>
    <t>相村建設株式会社
新潟県上越市下源入１８６－６</t>
  </si>
  <si>
    <t>　当事務所は、管内２河川において災害が発生する恐れがある場合又は発生した場合に緊急的な応急復旧作業を確実に実施することを目的として、管内の建設会社３社と「緊急的な災害応急対策業務協定」（以下、災害協定という）を締結している。　本作業は、上記復旧作業を速やかに行うための事前検討作業として当事務所より作業要請を行い、想定復旧箇所において現地調査並びに復旧手法にかかる意見交換を行うものである。　本作業の目的から、災害協定を締結している者でないと本作業の相手方となり得ないことなどから、災害協定締結業者である相村建設株式会社と会計法第２９条の３第４項及び予決令第１０２条の４第３号の規定に基づき、随意契約を締結するものである。
会計法第２９条の３第４項及び予決令第１０２条の４第３号</t>
  </si>
  <si>
    <t>本委託は、長岡市内の一級河川信濃川直轄管理区間に在する河川管理施設の長岡消流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phoneticPr fontId="1"/>
  </si>
  <si>
    <t>令和元年度スゴ谷線の斜面状況調査</t>
  </si>
  <si>
    <t>アジア航測株式会社
富山市今泉西部町４－１０</t>
  </si>
  <si>
    <t>本契約は、令和元年度５月１７日に確認されたスゴ谷線の落石に関する斜面状況調査を行うものである。　当事務所は、立山砂防事務所管内等において土砂災害（砂防関係施設被害含む）が発生又は発生することが予測された場合に緊急的な被災応急対策を実施する体制を整えるため、管内の１３社と災害時等支援業務に関する協定（以下、災害協定）を締結している。　緊急性を要する本業務の目的により、災害協定を締結している者でないと本業務の相手方となり得ないことから、災害協定締結業者と会計法第２９条第４項及び予決令第１０２条の４第３号に基づき随意契約を締結するものである。</t>
  </si>
  <si>
    <t>令和元年度スゴ谷線の斜面状況（その２）調査</t>
  </si>
  <si>
    <t>本業務は、令和元年６月１７日に確認されたスゴ谷線の落石に関する斜面状況調査を行うものである。当事務所は、立山砂防事務所管内等において土砂災害（砂防関係施設被害含む）が発生又は発生することが予測された場合に緊急的な調査関係業務を行える体制を整えるため、北陸地方整備局管内の１０社と災害時等の緊急的な調査関係業務に関する協定（以下、災害協定）を締結している。　　緊急性を要する本業務の目的から、災害協定を締結している者でないと本業務の相手方となり得ないことから、災害協定締結業者と会計法第２９条の３第4項及び予決令第１０２条の４第３号に基づき随意契約を締結するものである。</t>
  </si>
  <si>
    <t>令和元年度長野水防区域応急対応業務</t>
  </si>
  <si>
    <t>藤森建設工業（株）
長野市三輪６－７－６</t>
  </si>
  <si>
    <t>本業務は台風１９号により被害を受ける恐れがある長野水防区域の応急対応業務である。藤森建設工業株式会社とは、平成３１年３月２９日付けで「災害時における千曲川河川事務所所管施設等の緊急的な災害応急対策業務（長野水防区域）に関する協定書」を締結している。したがって随意契約を締結するものである。
会計法第２９条の３第４項及び予決令第１０２条の４第３号</t>
  </si>
  <si>
    <t>令和元年度須坂水防区域応急対応業務</t>
  </si>
  <si>
    <t>分任支出負担行為担当官
北陸地方整備局　千曲川河川事務所長　木　村　　勲
長野県長野市鶴賀字峰村７４番地</t>
  </si>
  <si>
    <t>（株）守谷商会
長野市南千歳町８７８</t>
  </si>
  <si>
    <t>本業務は台風１９号により被害を受ける恐れがある須坂水防区域の応急対応業務である。株式会社守谷商会とは、平成３１年３月２９日付けで「災害時における千曲川河川事務所所管施設等の緊急的な災害応急対策業務（須坂水防区域）に関する協定書」を締結している。したがって随意契約を締結するものである。
会計法第２９条の３第４項及び予決令第１０２条の４第３号</t>
  </si>
  <si>
    <t>平成３１年度阿賀野川河川事務所所管施設等（河川・下流左岸区域）の緊急的な災害時応急対策</t>
  </si>
  <si>
    <t>分任支出負担行為担当官
北陸地方整備局　阿賀野川河川事務所長　中　谷　正　勝
新潟県新潟市秋葉区南町１４番２８号</t>
  </si>
  <si>
    <t>株式会社田中組
新潟市江南区横越中央４－７－３０</t>
  </si>
  <si>
    <t>当事務所は、管内河川において災害が発生する恐れがある場合又は発生した場合に緊急的な応急復旧作業を確実に実施することを目的として、管内河川の建設会社４社と「緊急的な災害応急対策業務協定」（以下災害協定という）を締結している。本作業は災害協定にもとづき、新潟市東区松浜地先において緊急作業を実施するものである。本作業の目的から、災害協定を締結している者でないと本作業の相手方となり得ないことなどから、災害協定締結業者である上記相手方と会計法第２９条の３第４項及び予決令第１０２条の４第３項に基づき随意契約を締結するものである。
会計法第２９条の３第４項及び予決令第１０２条の４第３号</t>
  </si>
  <si>
    <t>令和元年台風１９号千曲川（権限代行区間）監視カメラ設置作業</t>
  </si>
  <si>
    <t>株式会社イートラスト
新潟県長岡市北陽１－５３－５４</t>
  </si>
  <si>
    <t>　本作業は、令和元年１０月１２日から１３日にかけて台風１９号がもたらした大雨によって、千曲川の東御市海野地先及び佐久市原地先の堤防が損壊したことを受けて現地の監視が必要となったことから監視カメラの設置作業を実施するものであり、緊急の必要により通常の競争に付すことができないため、会計法第２９条の３第４項及び予算決算及び会計令第１０２条の４第３号により、契約を締結するものである。　契約の相手方となる（株）イートラストは、一般社団法人建設電気技術協会北陸支部の会員であり、一般社団法人建設電気技術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資機材の保有並びに北陸地方整備局管内中越沖地震時に光ケーブル応急復旧対応実績を有することから、早期復旧の目的が達せられると判断し、協定書第６条により、契約の相手方としたものである。
会計法第２９条の３第４項及び予決令第１０２条の４第３号</t>
  </si>
  <si>
    <t>令和元年台風１９号千曲川浸水被害調査業務（その１）</t>
  </si>
  <si>
    <t>（株）ナカノアイシステム
新潟県新潟市中央区鳥屋野４３２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</si>
  <si>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ナカノアイシステム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</si>
  <si>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令和元年台風１９号千曲川ＬＰ測量・空中写真撮影業務</t>
  </si>
  <si>
    <t>朝日航洋（株）
東京都江東区新木場四-７－４１</t>
    <rPh sb="8" eb="11">
      <t>トウキョウト</t>
    </rPh>
    <rPh sb="11" eb="14">
      <t>コウトウク</t>
    </rPh>
    <rPh sb="14" eb="17">
      <t>シンキバ</t>
    </rPh>
    <rPh sb="17" eb="18">
      <t>4</t>
    </rPh>
    <phoneticPr fontId="9"/>
  </si>
  <si>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朝日航洋（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</si>
  <si>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令和元年台風第１９号千曲川（権限代行区間）測量等（その５）業務</t>
  </si>
  <si>
    <t>（株）明和
富山県富山市黒瀬２２５－１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</si>
  <si>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明和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</si>
  <si>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令和元年台風第１９号千曲川（権限代行区間）測量等（その１）業務</t>
  </si>
  <si>
    <t>北陸コンサルタント（株）
富山県富山市黒瀬１９２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</si>
  <si>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北陸コンサルタント（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</si>
  <si>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令和元年台風第１９号千曲川（権限代行区間）測量等（その２）業務</t>
  </si>
  <si>
    <t>（株）新日本コンサルタント
富山県富山市奥田新町１－２３</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</si>
  <si>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新日本コンサルタント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</si>
  <si>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令和元年台風第１９号千曲川（権限代行区間）測量等（その３）業務</t>
  </si>
  <si>
    <t>北電技術コンサルタント（株）
富山県富山市牛島町１３－１５</t>
  </si>
  <si>
    <t>本工事は、令和元年１０月１２日から１３日にかけて台風１９号がもたらした大雨によって、千曲川（権限代行区間）の被災した地域における河川災害復旧申請のための測量等を実施するものである。２）随意契約に付する理由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北電技術コンサルタント（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</si>
  <si>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令和元年台風第１９号千曲川（権限代行区間）測量等（その４）業務</t>
  </si>
  <si>
    <t>舘下コンサルタンツ（株）
富山県富山市水橋的場２３４</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</si>
  <si>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舘下コンサルタンツ（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</si>
  <si>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令和元年台風第１９号千曲川（権限代行区間）測量等（その６）業務</t>
  </si>
  <si>
    <t>北建コンサル（株）
富山県高岡市内免３－３－６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</si>
  <si>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北建コンサル（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</si>
  <si>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令和元年台風第１９号千曲川（権限代行区間）測量等（その７）業務</t>
  </si>
  <si>
    <t>（株）上智
富山県砺波市千代１７６－１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</si>
  <si>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上智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</si>
  <si>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令和元年台風第１９号千曲川測量等（その３）業務</t>
  </si>
  <si>
    <t>（株）オリス
新潟県新潟市中央区鳥屋野３１０</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</si>
  <si>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オリス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</si>
  <si>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令和元年台風第１９号千曲川測量等（その２）業務</t>
  </si>
  <si>
    <t>令和元年台風第１９号千曲川測量等（その１）業務</t>
  </si>
  <si>
    <t>（株）ＳＫプランニング
新潟県新潟市中央区文京町６－３１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</si>
  <si>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ＳＫプランニング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</si>
  <si>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令和元年台風第１９号千曲川測量等（その１６）業務</t>
  </si>
  <si>
    <t>（株）地域みらい
石川県鹿島郡中能登町良川へ部３２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</si>
  <si>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地域みらい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</si>
  <si>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令和元年台風第１９号千曲川測量等（その１５）業務</t>
  </si>
  <si>
    <t>（株）日本海コンサルタント
石川県金沢市泉本町２－１２６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</si>
  <si>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日本海コンサルタント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</si>
  <si>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令和元年台風第１９号千曲川測量等（その１１）業務</t>
  </si>
  <si>
    <t>栄光測量設計（株）
富山県富山市中川原１９－２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</si>
  <si>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栄光測量設計（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</si>
  <si>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令和元年台風第１９号千曲川測量等（その１４）業務</t>
  </si>
  <si>
    <t>（株）国土開発センター
石川県金沢市寺町３－９－４１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</si>
  <si>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国土開発センター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</si>
  <si>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令和元年台風第１９号千曲川測量等（その８）業務</t>
  </si>
  <si>
    <t>（株）富山測量社
富山県魚津市上村木１－２２－１０</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</si>
  <si>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富山測量社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</si>
  <si>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令和元年台風第１９号千曲川測量等（その９）業務</t>
  </si>
  <si>
    <t>建設技研コンサルタンツ（株）
富山県高岡市角６０２－１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</si>
  <si>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建設技研コンサルタンツ（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</si>
  <si>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令和元年台風第１９号千曲川測量等（その１３）業務</t>
  </si>
  <si>
    <t>（株）北日本ジオグラフィ
石川県金沢市浅野本町２－２－５</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</si>
  <si>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北日本ジオグラフィ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</si>
  <si>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令和元年台風第１９号千曲川災害復旧検討（その６）業務</t>
  </si>
  <si>
    <t>（株）クリエイトセンター
新潟県新潟市中央区川岸町２－８－１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</si>
  <si>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クリエイトセンター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</si>
  <si>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令和元年台風第１９号千曲川災害復旧検討（その１）業務</t>
  </si>
  <si>
    <t>エヌシーイー（株）
新潟県新潟市中央区美咲町１－７－２５</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</si>
  <si>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エヌシーイー（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</si>
  <si>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令和元年台風第１９号千曲川災害復旧検討（その５）業務</t>
  </si>
  <si>
    <t>（株）キタック
新潟県新潟市中央区新光町１０－２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</si>
  <si>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キタック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</si>
  <si>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令和元年台風第１９号千曲川災害復旧検討（その１０）業務</t>
  </si>
  <si>
    <t>（株）ナルサワコンサルタント
新潟県新潟市中央区網川原１－２１－１１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</si>
  <si>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ナルサワコンサルタント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</si>
  <si>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令和元年台風第１９号千曲川災害復旧検討（その２）業務</t>
  </si>
  <si>
    <t>大原技術（株）
新潟県長岡市美沢３－５１１</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</si>
  <si>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大原技術（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</si>
  <si>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令和元年台風第１９号千曲川災害復旧検討（その９）業務</t>
  </si>
  <si>
    <t>大日本コンサルタント（株）
東京都千代田区神田練塀町３００</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</si>
  <si>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大日本コンサルタント（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</si>
  <si>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令和元年台風第１９号千曲川災害復旧検討（その３）業務</t>
  </si>
  <si>
    <t>開発技建（株）
新潟県新潟市中央区紫竹山７－１３－１６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</si>
  <si>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開発技建（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</si>
  <si>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令和元年台風第１９号千曲川災害復旧検討（その４）業務</t>
  </si>
  <si>
    <t>（株）開発技術コンサルタント
新潟県新潟市中央区川岸町３－３３－３</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</si>
  <si>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開発技術コンサルタント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</si>
  <si>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令和元年台風第１９号千曲川災害復旧検討（その８）業務</t>
  </si>
  <si>
    <t>相互技術（株）
新潟県新潟市中央区上所２－１１－１４</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</si>
  <si>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相互技術（株）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</si>
  <si>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令和元年台風第１９号千曲川災害復旧検討（その７）業務</t>
  </si>
  <si>
    <t>（株）構造技研新潟
新潟県新潟市中央区長潟１２０４－２</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</si>
  <si>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構造技研新潟は、一般社団法人建設コンサルタンツ協会北陸支部の会員であり、一般社団法人建設コンサルタンツ協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</si>
  <si>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令和元年台風１９号千曲川洪水痕跡調査業務（その７）</t>
  </si>
  <si>
    <t>（株）聖測コンサルタント
新潟県新発田市大手町３－４－１１</t>
  </si>
  <si>
    <t>本業務は、令和元年１０月１２日発生の台風１９号で千曲川県管理区間において被害が生じたため、その再度災害防止事業申請のための災害調査（洪水痕跡調査）を実施するものである。本業務の実施にあたっては、「災害時における北陸地方整備局所管施設の災害応急対策業務に関する協定書」（平成２３年１２月１２日締結、以下「協定書」という。）に基づいて（社）建設コンサルタント協会北陸支部に出動要請を行い、上記業者が派遣されたものであり、協定書第５条により委託契約を締結するものである。</t>
  </si>
  <si>
    <t>令和元年台風１９号千曲川洪水痕跡調査業務（その６）</t>
  </si>
  <si>
    <t>（株）新潟測量社
新潟県新発田市城北町２－７－２６</t>
  </si>
  <si>
    <t>令和元年台風１９号千曲川洪水痕跡調査業務（その５）</t>
  </si>
  <si>
    <t>（株）岩測設計
新潟県北蒲原郡聖籠町二本松１８７０</t>
  </si>
  <si>
    <t>令和元年台風１９号千曲川洪水痕跡調査業務（その４）</t>
  </si>
  <si>
    <t>新潟巧測（株）
新潟県村上市坂町２４０３－２０</t>
  </si>
  <si>
    <t>令和元年台風１９号千曲川洪水痕跡調査業務（その３）</t>
  </si>
  <si>
    <t>荒井測量設計（株）
新潟県新潟市中央区女池２－６－２３</t>
  </si>
  <si>
    <t>令和元年台風１９号千曲川洪水痕跡調査業務（その２）</t>
  </si>
  <si>
    <t>（株）山岸測量事務所
新潟県新潟市中央区新光町１－１</t>
  </si>
  <si>
    <t>令和元年台風１９号千曲川洪水痕跡調査業務（その１）</t>
  </si>
  <si>
    <t>（株）アイノス
新潟県新発田市豊町３－２－１０</t>
  </si>
  <si>
    <t>令和元年台風１９号千曲川・犀川河川横断測量業務（その５）</t>
  </si>
  <si>
    <t>令和元年台風１９号千曲川・犀川河川横断測量業務（その１）</t>
  </si>
  <si>
    <t>令和元年台風１９号千曲川・犀川河川横断測量業務（その２）</t>
  </si>
  <si>
    <t>令和元年台風１９号千曲川・犀川河川横断測量業務（その３）</t>
  </si>
  <si>
    <t>令和元年台風１９号千曲川・犀川河川横断測量業務（その４）</t>
  </si>
  <si>
    <t>北斗測量調査（株）
新潟県村上市大津９－２８</t>
  </si>
  <si>
    <t>令和元年台風１９号千曲川・犀川河川横断測量業務（その６）</t>
  </si>
  <si>
    <t>令和元年台風１９号千曲川（権限代行区間）用地調査等業務（小海町地内外）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</si>
  <si>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国土開発センター富山支店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</si>
  <si>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令和元年台風１９号千曲川（権限代行区間）用地調査等業務（佐久市地内外）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</si>
  <si>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ナルサワコンサルタント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</si>
  <si>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令和元年台風１９号千曲川（権限代行区間）用地調査等業務（東御市地内外）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</si>
  <si>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日本海コンサルタント富山支店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</si>
  <si>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令和元年台風１９号千曲川（権限代行区間）用地調査等業務（中野市地内外）</t>
  </si>
  <si>
    <t>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岩測設計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</si>
  <si>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令和元年度災害時における人員輸送車両の運行業務その２（労働者派遣）【新潟地区】</t>
  </si>
  <si>
    <t>富士タクシー株式会社
新潟市東区木工新町１１９３－８</t>
  </si>
  <si>
    <t>　北陸地方整備局は、令和元年１０月の台風１９号に起因する災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  これを受け、被災地における人員の輸送車両の運行に必要な運転員の派遣契約を行うものである。　上記業者は、平成３０年３月２７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以上のことから、会計法第２９条の３第４項、予決令第１０２条の４第３号により、上記業者と随意契約を締結するものである。
会計法第２９条の３第４項及び予決令第１０２条の４第３号</t>
  </si>
  <si>
    <t>単価契約
予定調達総額
2,349,881円</t>
  </si>
  <si>
    <t>篠井川排水機場外２箇所重油購入</t>
  </si>
  <si>
    <t>（株）武重商会　長野居町営業所
長野市居町５０－５</t>
  </si>
  <si>
    <t>今回の台風19号による既往最大の出水により長時間稼働させたため燃料が少なくなり、また近日中にさらなる降雨が予測されているため速やかに燃料を給油し、次の運転に備える必要がある。そこで、速やかに燃料の手配が可能で、また現地の状況を把握している㈱武重商会と随意契約を行い今後の出水に備えるものである。
会計法第２９条の３第４項及び予決令第１０２条の４第３号</t>
  </si>
  <si>
    <t>令和元年台風１９号千曲川応急復旧資材（異形ブロック）運搬作業（その１）</t>
  </si>
  <si>
    <t>北陸パブリックメンテナンス株式会社
新潟市江南区横越上町４－１０－７</t>
  </si>
  <si>
    <t xml:space="preserve">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高田河川国道事務所の災害応急対策業務に係る協定業者に依頼したがそれでも必要とする所定のダンプトラックの確保ができなかったことから、対応可能であった業者に緊急的に依頼する必要が生じていた。  契約の相手方となる北陸パブリック㈱は、ブロック搬出元である高田河川国道事務所において「平成31年度　関川・姫川維持管理工事」を受注している。維持管理工事では被災時の補修工事を行うこともあるなど、緊急的に対応できる体制が整っている。また、上越市東城町地先の下箱井緊急資材置き場のブロック配置状況に精通しており、効率的な対応が可能であった。  このため、早期対応の目的が達せられると判断し契約の相手方としたものである。
会計法第２９条の３第４項及び予決令第１０２条の４第３号</t>
  </si>
  <si>
    <t>令和元年台風１９号千曲川応急復旧資材（異形ブロック）運搬作業（その２）</t>
  </si>
  <si>
    <t>株式会社上越商会
新潟県上越市土橋１０１２</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</si>
  <si>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高田河川国道事務所の災害応急対策業務に係る協定業者に依頼するものとし、㈱上越商会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</si>
  <si>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令和元年台風１９号千曲川応急復旧資材（異形ブロック）運搬作業（その３）</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</si>
  <si>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高田河川国道事務所の災害応急対策業務に係る協定業者に依頼するものとし、相村建設㈱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</si>
  <si>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令和元年台風１９号千曲川応急復旧資材（異形ブロック）運搬作業（その８）</t>
  </si>
  <si>
    <t>共和土木（株）
富山県黒部市荒俣１６００</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</si>
  <si>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黒部河川事務所の災害応急対策業務に係る協定業者に依頼するものとし、共和土木㈱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</si>
  <si>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令和元年台風１９号千曲川応急復旧資材（異形ブロック）運搬作業（その４）</t>
  </si>
  <si>
    <t>（株）笠原建設
新潟県糸魚川市能生１１５５－６</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</si>
  <si>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高田河川国道事務所の災害応急対策業務に係る協定業者に依頼するものとし、㈱笠原建設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</si>
  <si>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令和元年台風１９号千曲川応急復旧資材（異形ブロック）運搬作業（その５）</t>
  </si>
  <si>
    <t>（株）曙建設
新潟県長岡市干場２－１７－９</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</si>
  <si>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信濃川河川事務所の災害応急対策業務に係る協定業者に依頼するものとし、㈱曙建設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</si>
  <si>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令和元年台風１９号千曲川応急復旧資材（異形ブロック）運搬作業（その６）</t>
  </si>
  <si>
    <t>（株）村山土建
新潟県十日町市山本町１丁目７１－１</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</si>
  <si>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信濃川河川事務所の災害応急対策業務に係る協定業者に依頼するものとし、㈱村山建設は、災害応急対策業務に係る協定業者であることから契約の相手方としたものである。
会計法第２９条の３第４項及び予決令第１０２条の４第３号</t>
  </si>
  <si>
    <t>令和元年台風１９号千曲川応急復旧資材（異形ブロック）運搬作業（その７）</t>
  </si>
  <si>
    <t>（株）中越興業
新潟県長岡市喜多町１０７８－１</t>
  </si>
  <si>
    <t>　本作業は、欠損した堤防の応急復旧のために必要な資材の運搬を目的としており、緊急の必要により通常の競争に付すことができないため、会計法第29条の3第4項、予算決算及び会計令第102の4第3号により契約を締結するものである。  多数のブロックを緊急的に短時間で運搬する必要があったことから、災害時における協力実績等を考慮して信濃川河川事務所の災害応急対策業務に係る協定業者に依頼するものとし、㈱中越興業は、災害応急対策業務に係る協定業者であることから契約の相手方としたものである。
会計法第２９条の３第４項及び予決令第１０２条の４第３号</t>
  </si>
  <si>
    <t>令和元年台風１９号千曲川東御市海野地先応急復旧工事</t>
  </si>
  <si>
    <t>分任支出負担行為担当官
北陸地方整備局千曲川河川事務所長　木村　勲
長野県長野市鶴賀字峰村７４番地</t>
    <rPh sb="0" eb="2">
      <t>ブンニン</t>
    </rPh>
    <rPh sb="2" eb="4">
      <t>シシュツ</t>
    </rPh>
    <rPh sb="4" eb="6">
      <t>フタン</t>
    </rPh>
    <rPh sb="6" eb="8">
      <t>コウイ</t>
    </rPh>
    <rPh sb="8" eb="11">
      <t>タントウカン</t>
    </rPh>
    <rPh sb="12" eb="14">
      <t>ホクリク</t>
    </rPh>
    <rPh sb="14" eb="16">
      <t>チホウ</t>
    </rPh>
    <rPh sb="16" eb="19">
      <t>セイビキョク</t>
    </rPh>
    <phoneticPr fontId="9"/>
  </si>
  <si>
    <t>東部開発株式会社
長野県東御市祢津１３０４</t>
  </si>
  <si>
    <t>本工事は、令和元年１０月１２日から１３日にかけて台風１９号がもたらした大雨によって、千曲川の東御市海野地先の堤防が損壊したことから、コンクリートブロック投入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東部開発(株)は、千曲川の長野県管理区間のうち東御市海野地先において、長野県からの指示を受けて応急復旧工事を実施しているが、長野県知事から国土交通大臣に対し国施工による早期の災害復旧支援要請がなされ、令和元年１０月２０日に直轄権限代行として実施することが決定した。このため、当該復旧工事を施工している東部開発(株)を契約の相手方としたものである。</t>
  </si>
  <si>
    <t>令和元年台風１９号千曲川佐久市原地先応急復旧工事</t>
  </si>
  <si>
    <t>（株）安井建設
長野県佐久市取出町４５０－５</t>
  </si>
  <si>
    <t>本工事は、令和元年１０月１２日から１３日にかけて台風１９号がもたらした大雨によって、千曲川の佐久市原地先の堤防が損壊したことから、大型土嚢積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株)安井建設は、千曲川の長野県管理区間のうち佐久市原地先において、長野県からの指示を受けて応急復旧工事を実施しているが、長野県知事から国土交通大臣に対し国施工による早期の災害復旧支援要請がなされ、令和元年１０月２０日に直轄権限代行として実施することが決定した。このため、当該復旧工事を施工している(株)安井建設を契約の相手方としたものである。</t>
  </si>
  <si>
    <t>令和元年度飯山水防区域等応急復旧工事</t>
  </si>
  <si>
    <t>（株）フクザワコーポレーション
長野県飯山市大字常盤１２３４</t>
  </si>
  <si>
    <t>本工事は、令和元年１０月１３日に台風１９号により被害を受けた千曲川左岸長野市穂保地先及び飯山市飯山地先皿川樋門の応急復旧工事である。株式会社フクザワコーポレーションとは、平成３１年３月２９日付で「災害時における千曲川河川事務所所管施設等の緊急的な災害応急対策業務（飯山水防区域）に関する協定」を締結している。したがって、上記業者と随意契約を締結するものである。</t>
  </si>
  <si>
    <t>令和元年度穂保地区堤防緊急復旧その２工事</t>
  </si>
  <si>
    <t>本工事は、令和元年１０月１３日に台風１９号により被害を受けた千曲川左岸長野市穂保地先の堤防緊急復旧工事である。株式会社フクザワコーポレーションとは、平成３１年３月２９日付で「災害時における千曲川河　川事務所所管施設等の緊急的な災害応急対策業務（飯山水防区域）に関する協定」を締結している。したがって、上記業者と随意契約を締結するものである。</t>
  </si>
  <si>
    <t>令和元年台風１９号長野市穂保緊急復旧工事上流工区</t>
  </si>
  <si>
    <t>大成建設（株）
東京都新宿区西新宿１－２５－１</t>
  </si>
  <si>
    <t>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大成建設（株）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平成２７年９月鬼怒川破堤時の応急復旧対応実績を有することから、早期復旧の目的が達せられると判断し、協定書第６条により、契約の相手方としたものである。</t>
  </si>
  <si>
    <t>十日町地区右岸応急復旧工事</t>
  </si>
  <si>
    <t>分任支出負担行為担当官
北陸地方整備局信濃川河川事務所長　室永　武司
新潟県長岡市信濃１丁目５番３０号</t>
    <rPh sb="0" eb="2">
      <t>ブンニン</t>
    </rPh>
    <rPh sb="2" eb="4">
      <t>シシュツ</t>
    </rPh>
    <rPh sb="4" eb="6">
      <t>フタン</t>
    </rPh>
    <rPh sb="6" eb="8">
      <t>コウイ</t>
    </rPh>
    <rPh sb="8" eb="11">
      <t>タントウカン</t>
    </rPh>
    <rPh sb="12" eb="14">
      <t>ホクリク</t>
    </rPh>
    <rPh sb="14" eb="16">
      <t>チホウ</t>
    </rPh>
    <rPh sb="16" eb="19">
      <t>セイビキョク</t>
    </rPh>
    <phoneticPr fontId="9"/>
  </si>
  <si>
    <t>（株）村山土建
新潟県十日町市山本町１－７１－２</t>
  </si>
  <si>
    <t>本工事は、令和元年１０月１２日に発生した台風第19号出水により被災した南魚沼市今町地先の応急復旧に使用する異形ブロックを十日町出張所管内から当該被災箇所へ運搬する工事である。当該箇所の堤防は、上記出水により被災したもので、堤防の被害拡大防止が急務となったため、「災害時における信濃川河川事務所所管施設等の緊急的な災害応急対策業務」で協定締結している業者において速やかな対応工事を実施し、早期に安全確保を図ったものである。以上の理由から、会計法第２９条の３第４項及び予算決算及び会計令第１０２条の４第３号の規定に基づき、上記業者との随意契約を締結するものである。</t>
  </si>
  <si>
    <t>南魚沼地区左岸応急復旧工事</t>
  </si>
  <si>
    <t>井口建設工業（株）
新潟県南魚沼市浦佐９４７－５</t>
  </si>
  <si>
    <t>本工事は、令和元年１０月１２日に発生した台風第19号出水により被災した南魚沼市今町地先の応急復旧工事である。当該箇所の堤防は、上記出水により被災したもので、堤防の被害拡大防止が急務となったため、「災害時における信濃川河川事務所所管施設等の緊急的な災害応急対策業務」で協定締結している業者において速やかな対応工事を実施し、早期に安全確保を図ったものである。以上の理由から、会計法第２９条の３第４項及び予算決算及び会計令第１０２条の４第３号の規定に基づき、上記業者との随意契約を締結するものである。</t>
  </si>
  <si>
    <t>令和元年度穂保地区堤防緊急復旧その４工事</t>
  </si>
  <si>
    <t>中野土建（株）
長野県中野市西２－５－１１</t>
  </si>
  <si>
    <t>本工事は、令和元年１０月１３日に台風１９号により被害を受けた千曲川左岸長野市穂保地先の堤防緊急復旧工事である。中野土建株式会社とは、平成３１年３月２９日付で「災害時における千曲川河川事務所所管施設等の緊急的な災害応急対策業務（中野水防区域）に関する協定」を締結している。したがって、上記業者と随意契約を締結するものである。</t>
  </si>
  <si>
    <t>令和元年度諏訪形地区堤防緊急復旧その４工事</t>
  </si>
  <si>
    <t>（株）フカサワイール
長野県松本市波田３００３</t>
  </si>
  <si>
    <t>本工事は、令和元年１０月１３日に台風１９号により被害を受けた千曲川左岸上田市諏訪形地先の堤防緊急復旧工事である。株式会社フカサワイールとは、平成３１年３月２９日付で「災害時における千曲川河川事務所所管施設等の緊急的な災害応急対策業務（梓川水防区域）に関する協定」を締結している。したがって、上記業者と随意契約を締結するものである。</t>
  </si>
  <si>
    <t>令和元年度野沢温泉村七ヶ巻地区堤防緊急復旧工事</t>
  </si>
  <si>
    <t>（株）サンタキザワ
長野県飯山市大字木島１１４４</t>
  </si>
  <si>
    <t>本工事は、令和元年１０月１３日に台風１９号により被害を受けた千曲川野沢温泉村七ヶ巻地先の権限代行による堤防緊急復旧工事である。株式会社サンタキザワとは、平成３１年３月２９日付で「災害時における千曲川河川事務所所管施設等の緊急的な災害応急対策業務（木島水防区域）に関する協定」を締結している。したがって、上記業者と随意契約を締結するものである。</t>
  </si>
  <si>
    <t>令和元年度木島水防区域等応急復旧工事</t>
  </si>
  <si>
    <t>本工事は、令和元年１０月１３日に台風１９号により被害を受けた千曲川右岸中野市栗林地先の応急復旧工事である。株式会社サンタキザワとは、平成３１年３月２９日付で「災害時における千曲川河川事務所所管施設等の緊急的な災害応急対策業務（木島水防区域）に関する協定」を締結している。したがって、上記業者と随意契約を締結するものである。</t>
  </si>
  <si>
    <t>令和元年度千曲水防区域等応急復旧工事</t>
  </si>
  <si>
    <t>中信建設（株）
長野県千曲市大字上徳間２３４</t>
  </si>
  <si>
    <t>本工事は、令和元年１０月１３日に台風１９号により被害を受けた千曲川管内の千曲水防区域等の応急復旧工事である。中信建設株式会社とは、平成３１年３月２９日付で「災害時における千曲川河川事務所所管施設等の緊急的な災害応急対策業務（千曲水防区域）に関する協定」を締結している。したがって、上記業者と随意契約を締結するものである。</t>
  </si>
  <si>
    <t>令和元年度穂保地区堤防緊急復旧その３工事</t>
  </si>
  <si>
    <t>本工事は、令和元年１０月１３日に台風１９号により被害を受けた千曲川左岸長野市穂保地先の堤防緊急復旧工事である。株式会社サンタキザワとは、平成３１年３月２９日付で「災害時における千曲川河川事務所所管施設等の緊急的な災害応急対策業務（木島水防区域）に関する協定」を締結している。したがって、上記業者と随意契約を締結するものである。</t>
  </si>
  <si>
    <t>令和元年台風１９号千曲川佐久市臼田地先応急復旧工事</t>
  </si>
  <si>
    <t>木下建工（株）
長野県佐久市臼田６２３－１</t>
  </si>
  <si>
    <t>本工事は、令和元年１０月１２日から１３日にかけて台風１９号がもたらした大雨によって、千曲川の佐久市臼田地先の堤防が損壊したことから、袋詰玉石間詰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木下建工（株）は、千曲川の長野県管理区間のうち佐久市臼田地先において、長野県からの指示を受けて応急復旧工事を実施しているが、長野県知事から国土交通大臣に対し国施工による早期の災害復旧支援要請がなされ、令和元年１０月２６日に直轄権限代行として実施することが決定した。このため、当該復旧工事を施工している木下建工(株)を契約の相手方としたものである。</t>
  </si>
  <si>
    <t>令和元年台風１９号千曲川佐久穂町高野町地先応急復旧工事</t>
  </si>
  <si>
    <t>畑八開発（株）
長野県南佐久郡佐久穂町大字畑３２９</t>
  </si>
  <si>
    <t>本工事は、令和元年１０月１２日から１３日にかけて台風１９号がもたらした大雨によって、千曲川の佐久穂町高野町地先の堤防が損壊したことから、大型土嚢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畑八開発株式会社は、千曲川の長野県管理区間のうち佐久穂町高野町地先において、長野県からの指示を受けて応急復旧工事を実施しているが、長野県知事から国土交通大臣に対し国施工による早期の災害復旧支援要請がなされ、令和元年１０月２０日に直轄権限代行として実施することが決定した。このため、当該復旧工事を施工している畑八開発株式会社を契約の相手方としたものである。</t>
  </si>
  <si>
    <t>令和元年台風１９号千曲川小海町本間地先応急復旧工事</t>
  </si>
  <si>
    <t>（株）新津組
長野県南佐久郡小海町大字小海４３９９－１</t>
  </si>
  <si>
    <t>本工事は、令和元年１０月１２日から１３日にかけて台風１９号がもたらした大雨によって、千曲川の小海町本間地先の堤防が損壊したことから、大型土嚢積み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株)新津組は、千曲川の長野県管理区間のうち小海町本間地先において、長野県からの指示を受けて応急復旧工事を実施しているが、長野県知事から国土交通大臣に対し国施工による早期の災害復旧支援要請がなされ、令和元年１０月２０日に直轄権限代行として実施することが決定した。このため、当該復旧工事を施工している(株)新津組を契約の相手方としたものである。</t>
  </si>
  <si>
    <t>令和元年度諏訪形地区堤防緊急復旧その５工事</t>
  </si>
  <si>
    <t>（株）鹿熊組
長野県長野市大字鶴賀緑町１６３１－３</t>
  </si>
  <si>
    <t>本工事は、令和元年１０月１３日に台風１９号により被害を受けた千曲川左岸上田市諏訪形地先の堤防緊急復旧工事である。株式会社鹿熊組とは、平成３１年３月２９日付で「災害時における千曲川河川事務所所管施設等の緊急的な災害応急対策業務（川中島水防区域） に関する協定」を締結している。したがって、上記業者と随意契約を締結するものである。</t>
  </si>
  <si>
    <t>令和元年度穂保地区堤防緊急復旧その１工事</t>
  </si>
  <si>
    <t>（株）北條組
長野県長野市大字村山３４８－１</t>
  </si>
  <si>
    <t>本工事は、令和元年１０月１３日に台風１９号により被害を受けた千曲川左岸長野市穂保地先の堤防緊急復旧工事である。株式会社北條組とは、平成３１年３月２９日付で「災害時における千曲川河川事務所所管施設等の緊急的な災害応急対策業務（豊田水防区域）に関する協定」を締結している。したがって、上記業者と随意契約を締結するものである。</t>
  </si>
  <si>
    <t>令和元年度諏訪形地区堤防緊急復旧その３工事</t>
  </si>
  <si>
    <t>藤森建設工業（株）
長野県長野市三輪６－７－６</t>
  </si>
  <si>
    <t>本工事は、令和元年１０月１３日に台風１９号により被害を受けた千曲川左岸上田市諏訪形地先の堤防緊急復旧工事である。藤森建設工業株式会社とは、平成３１年３月２９日付で「災害時における千曲川河川事務所所管施設等の緊急的な災害応急対策業務（長野水防区域）に関する協定」を締結している。したがって、上記業者と随意契約を締結するものである。</t>
  </si>
  <si>
    <t>令和元年度川中島水防区域等応急復旧工事</t>
  </si>
  <si>
    <t>本工事は、令和元年１０月１３日に台風１９号により被害を受けた川中島水防区域等の応急復旧工事である。株式会社鹿熊組とは、平成３１年３月２９日付で「災害時における千曲川河川事務所所管施設等の緊急的な災害応急対策業務（川中島水防区域）に関する協定」を締結している。したがって、上記業者と随意契約を締結するものである。</t>
  </si>
  <si>
    <t>令和元年度小牧水防区域等応急復旧工事</t>
  </si>
  <si>
    <t>（株）栗木組
長野県上田市長瀬３９１８</t>
  </si>
  <si>
    <t>本工事は、令和元年１０月１３日に台風１９号により被害を受けた小牧水防区域等の応急復旧工事である。株式会社栗木組とは、平成３１年３月２９日付で「災害時における千曲川河川事務所所管施設等の緊急的な災害応急対策業務（小牧水防区域）に関する協定」を締結している。したがって、上記業者と随意契約を締結するものである。</t>
  </si>
  <si>
    <t>令和元年台風１９号千曲川小海町千代里地先応急復旧工事</t>
  </si>
  <si>
    <t>（株）黒澤組
長野県南佐久郡小海町大字千代里３１６２</t>
  </si>
  <si>
    <t>本工事は、令和元年１０月１２日から１３日にかけて台風１９号がもたらした大雨によって、千曲川の小海町千代里地先の堤防が損壊したことから、大型土嚢積み工等の復旧工事を実施するものである。本工事は、損傷箇所の早期復旧を目的としており、緊急の必要により通常の競争に付すことができないため、会計法第２９条の３第４項及び予算決算及び会計令第１０２条の４第３号により、契約を締結するものである。契約の相手方となる(株)黒澤組は、千曲川の長野県管理区間のうち南佐久郡小海町千代里地先において、長野県からの指示を受けて応急復旧工事を実施しているが、長野県知事から国土交通大臣に対し国施工による早期の災害復旧支援要請がなされ、令和元年１０月２６日に直轄権限代行として実施することが決定した。このため、当該復旧工事を施工している(株)黒澤組を契約の相手方としたものである。</t>
  </si>
  <si>
    <t>令和元年台風１９号長野市穂保緊急復旧工事下流工区</t>
  </si>
  <si>
    <t>鹿島建設（株）
東京都港区元赤坂１－３－１</t>
  </si>
  <si>
    <t>１）当該工事の目的・内容  本工事は、令和元年１０月１２日から１３日にかけて台風１９号がもたらした大雨によって、千曲川の長野市穂保地内の堤防が損壊したことから、鋼矢板二重締切等の復旧工事を実施するものである。２）随意契約に付する理由  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鹿島建設（株）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平成２７年９月鬼怒川破堤時の応急復旧対応実績を有することから、早期復旧の目的が達せられると判断し、協定書第６条により、契約の相手方としたものである。</t>
  </si>
  <si>
    <t>令和元年度中野市笠原地区堤防応急復旧その１工事</t>
  </si>
  <si>
    <t>本工事は、令和元年１０月１３日に台風１９号により被害を受けた夜間瀬川中野市笠原地先の権限代行による堤防応急復旧工事である。株式会社フクザワコーポレーションとは、平成３１年３月２９日付で「災害時における千曲川河川事務所所管施設等の緊急的な災害応急対策業務（飯山水防区域）に関する協定」を締結している。したがって、上記業者と随意契約を締結するものである。</t>
  </si>
  <si>
    <t>令和元年度中野市笠原地区堤防応急復旧その２工事</t>
  </si>
  <si>
    <t>本工事は、令和元年１０月１３日に台風１９号により被害を受けた夜間瀬川中野市笠原地先の権限代行による堤防応急復旧工事である。中野土建株式会社とは、平成３１年３月２９日付で「災害時における千曲川河川事務所所管施設等の緊急的な災害応急対策業務（中野水防区域） に関する協定」を締結している。したがって、上記業者と随意契約を締結するものである。</t>
  </si>
  <si>
    <t>令和元年度篠ノ井水防区域等応急復旧工事</t>
  </si>
  <si>
    <t>川中島建設（株）
長野県長野市篠ノ井布施高田９５５－３</t>
  </si>
  <si>
    <t>本工事は、令和元年１０月１３日に台風１９号により被害を受けた篠ノ井水防区域等の応急復旧工事である。川中島建設株式会社とは、平成３１年３月２９日付で「災害時における千曲川河川事務所所管施設等の緊急的な災害応急対策業務（篠ノ井水防区域）に関する協定」を締結している。したがって、上記業者と随意契約を締結するものである。</t>
  </si>
  <si>
    <t>令和元年度須坂水防区域等応急復旧工事</t>
  </si>
  <si>
    <t>（株）守谷商会
長野県長野市南千歳町８７８</t>
  </si>
  <si>
    <t>本工事は、令和元年１０月１３日に台風１９号により被害を受けた須坂水防区域等の応急復旧工事である。株式会社守谷商会とは、平成３１年３月２９日付で「災害時における千曲川河川事務所所管施設等の緊急的な災害応急対策業務（須坂水防区域）に関する協定」を締結している。したがって、上記業者と随意契約を締結するものである。</t>
  </si>
  <si>
    <t>令和元年度諏訪形地区堤防緊急復旧その１工事</t>
  </si>
  <si>
    <t>（株）宮下組
長野県上田市踏入２－１－１７</t>
  </si>
  <si>
    <t>本工事は、令和元年１０月１３日に台風１９号により被害を受けた千曲川左岸上田市諏訪形地先の堤防緊急復旧工事である。株式会社宮下組とは、平成３１年３月２９日付で「災害時における千曲川河川事務所所管施設等の緊急的な災害応急対策業務（上田水防区域）に関する協定」を締結している。したがって、上記業者と随意契約を締結するものである。</t>
  </si>
  <si>
    <t>令和元年度諏訪形地区堤防緊急復旧その２工事</t>
  </si>
  <si>
    <t>本工事は、令和元年１０月１３日に台風１９号により被害を受けた千曲川左岸上田市諏訪形地先の堤防緊急復旧工事である。株式会社栗木組とは、平成３１年３月２９日付で「災害時における千曲川河川事務所所管施設等の緊急的な災害応急対策業務（小牧水防区域）に関する協定」を締結している。したがって、上記業者と随意契約を締結するものである。</t>
  </si>
  <si>
    <t>令和元年台風１９号千曲川東御市田中地先応急復旧工事</t>
  </si>
  <si>
    <t>（株）木下組
長野県佐久市中込３０８－５</t>
  </si>
  <si>
    <t>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木下組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ることから、早期復旧の目的が達せられると判断し、協定書第６条により、契約の相手方としたものである。</t>
  </si>
  <si>
    <t>令和元年度上山田水防区域等応急復旧工事</t>
  </si>
  <si>
    <t>北信土建（株）
長野県長野市中御所３－７－１４</t>
  </si>
  <si>
    <t>本工事は、令和元年１０月１３日に台風１９号により被害を受けた上山田水防区域等の応急復旧工事である。北信土建株式会社とは、平成３１年３月２９日付で「災害時における千曲川河川事務所所管施設等の緊急的な災害応急対策業務（上山田水防区域）に関する協定」を締結している。したがって、上記業者と随意契約を締結するものである。</t>
  </si>
  <si>
    <t>令和元年台風１９号千曲川権限代行区間（東御市海野地先）緊急復旧工事（その１）</t>
  </si>
  <si>
    <t>（株）大林組
東京都港区港南２－１５－２</t>
  </si>
  <si>
    <t>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株）大林組北陸支店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ることから、早期復旧の目的が達せられると判断し、協定書第６条により、契約の相手方としたものである。</t>
  </si>
  <si>
    <t>令和元年台風１９号千曲川権限代行区間（佐久市原地先）緊急復旧工事（その１）</t>
  </si>
  <si>
    <t>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清水建設（株）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６条により、契約の相手方としたものである。</t>
  </si>
  <si>
    <t>令和元年台風１９号千曲川権限代行区間（佐久市原地先）緊急復旧工事（その２）</t>
  </si>
  <si>
    <t>前田建設工業（株）
東京都千代田区富士見２－１０－２</t>
  </si>
  <si>
    <t>本工事は、損傷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契約の相手方となる前田建設工業（株）は、一般社団法人日本建設業連合会北陸支部の会員であり、一般社団法人日本建設業連合会北陸支部長、「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６条により、契約の相手方としたものである。</t>
  </si>
  <si>
    <t>大池川応急復旧工事</t>
  </si>
  <si>
    <t>伊米ヶ崎建設（株）
新潟県魚沼市虫野２００</t>
  </si>
  <si>
    <t>本工事は、令和元年７月１６日に発生した出水により被災した魚沼市原虫野地先の応急復旧工事である。本工事箇所の堤防は、上記出水により当該堤防が被災したもので、出水帰還中であることから堤防機能の早期回復及び時期出水対応が急務となったため、「災害時においける信濃川河川事務所管内施設等の緊急的な災害応急対策業務」で協定締結している業者において速やかな対応工事を実施し、早期に安全確保を図ったものである。</t>
  </si>
  <si>
    <t>平成３１年度大町ダム管理支援業務（４月・５月）</t>
  </si>
  <si>
    <t>分任支出負担行為担当官
北陸地方整備局大町ダム管理所長　姫野　芳範
長野県大町市大字平字ナロヲ大クボ２１１２－７１</t>
  </si>
  <si>
    <t>（株）建設マネジメント北陸
新潟県新潟市江南区亀田工業団地２－３－４</t>
  </si>
  <si>
    <t>本業務は、平成３１年４月１日から平成３１年５月３１日までの期間において大町ダム、貯水池及び関連施設等に関する操作、監視、データ整理、資料作成、情報連絡等、ダム等における管理業務の支援を行うものである。　「平成３１・３２・３３年度大町ダム管理支援業務」については、平成３０年１２月１９日に入札公告を行ったが、手続き中において入札の公正性が確保できない事案が生じ、平成３１年２月１３日に入札契約手続きを取止たものである。当該業務については、業務内容を見直したうえ、再度公告に向けて手続き中であるが、平成３１年４月１日から５月３１日までの未契約期間が生じることとなった。しかしながら、未契約期間においても、春先の融雪による異常出水で下流住民への生活や田畑への被害を未然に防ぐため、平日・日中に加え夜間や休日におけるダム操作等が生じるため、これに関連する貯水量監視や下流域地方自治体などの関連機関との情報連絡等の業務が不可欠となることから、緊急に契約を締結する必要がある。このことから、会計法第２９条の３第４項及び予算決算及び会計令第１０２条の４第３号の規定により、本業務を随意契約として同種業務の実績のある二者に見積依頼を行い、見積書の提出があった株式会社建設マネジメント北陸松本支店と契約を締結するものである。</t>
  </si>
  <si>
    <t>平成３１年度信濃川下流河川許認可審査等支援業務（４月・５月）</t>
  </si>
  <si>
    <t>分任支出負担行為担当官
北陸地方整備局信濃川下流河川事務所長　
目黒　嗣樹
新潟県新潟市中央区文京町１４番１３号</t>
  </si>
  <si>
    <t>本業務は、信濃川下流河川事務所が所管する河川等の適正な利用と管理を図るため、河川管理者が行う許認可等の審査・指導の支援として関連する調査や資料整理、申請者等に対する窓口業務、申請手続きについての指導、現地調査等の業務を行うことで河川管理業務の支援を行うものである。「Ｈ３１－３３信濃川下流河川許認可審査支援業務」については、平成３０年１２月１９日に入札公告を行ったが、手続き中において入札の公正性が確保できない事案が生じ、平成３１年２月１５日に入札契約手続きを取りやめたものである。当該業務については、業務内容を見直したうえ、再度公告中であるが、平成３１年４月１日から５月３１日までの未契約期間が生じることとなった。しかしながら、４月は河川占用の更新手続き（農地等約１２０件）が集中するピーク時期であり、また、河川敷地を利用したイベントの事前相談、許可工作物の出水期前点検の準備は、４月中には開始しなければならない。さらに、水質事故など同時多発的な緊急を要する事案の発生も過去にあったことから、河川利用者などの安全・利益に支障が生じないよう、これらに関連する窓口対応、申請者等との調整、現地調査や資料整理業務が不可欠となることから、緊急に契約を締結する必要がある。このことから、会計法第２９条の３第４項及び予算決算及び会計令第１０２条の４第３号の規定により、本業務を随意契約として同種業務の実績のある５者に見積依頼を行い、見積書の提出があった上記の者と契約を締結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</si>
</sst>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411]ggge&quot;年&quot;m&quot;月&quot;d&quot;日&quot;;"/>
    <numFmt numFmtId="178" formatCode="#,##0.0000"/>
    <numFmt numFmtId="179" formatCode="###,###,###,###"/>
    <numFmt numFmtId="180" formatCode="0_);[Red]\(0\)"/>
    <numFmt numFmtId="181" formatCode="#,##0_);[Red]\(#,##0\)"/>
    <numFmt numFmtId="182" formatCode="0.0%"/>
    <numFmt numFmtId="183" formatCode="#,##0.####"/>
    <numFmt numFmtId="184" formatCode="#,##0.0;[Red]\-#,##0.0"/>
  </numFmts>
  <fonts count="13"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indexed="0"/>
      <name val="ＭＳ Ｐゴシック"/>
      <family val="2"/>
    </font>
    <font>
      <u/>
      <sz val="11"/>
      <color theme="10"/>
      <name val="ＭＳ Ｐゴシック"/>
      <family val="2"/>
      <scheme val="minor"/>
    </font>
    <font>
      <sz val="11"/>
      <name val="ＭＳ Ｐゴシック"/>
      <family val="3"/>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0">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0" fillId="0" borderId="0">
      <alignment vertical="center"/>
    </xf>
    <xf numFmtId="0" fontId="11" fillId="0" borderId="0" applyNumberFormat="0" applyFill="0" applyBorder="0" applyAlignment="0" applyProtection="0">
      <alignment vertical="center"/>
    </xf>
    <xf numFmtId="0" fontId="10" fillId="0" borderId="0">
      <alignment vertical="center"/>
    </xf>
    <xf numFmtId="0" fontId="12" fillId="0" borderId="0">
      <alignment vertical="center"/>
    </xf>
    <xf numFmtId="0" fontId="10" fillId="0" borderId="0">
      <alignment vertical="center"/>
    </xf>
    <xf numFmtId="38" fontId="12" fillId="0" borderId="0" applyFont="0" applyFill="0" applyBorder="0" applyAlignment="0" applyProtection="0">
      <alignment vertical="center"/>
    </xf>
  </cellStyleXfs>
  <cellXfs count="70">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6" fontId="5" fillId="0" borderId="4" xfId="0" applyNumberFormat="1" applyFont="1" applyFill="1" applyBorder="1" applyAlignment="1" applyProtection="1">
      <alignment horizontal="center" vertical="center" shrinkToFit="1"/>
      <protection locked="0"/>
    </xf>
    <xf numFmtId="177" fontId="5" fillId="0" borderId="4" xfId="4" applyNumberFormat="1" applyFont="1" applyFill="1" applyBorder="1" applyAlignment="1">
      <alignment horizontal="center" vertical="center"/>
    </xf>
    <xf numFmtId="3" fontId="5" fillId="0" borderId="4" xfId="4" applyNumberFormat="1" applyFont="1" applyFill="1" applyBorder="1" applyAlignment="1">
      <alignment vertical="center"/>
    </xf>
    <xf numFmtId="10" fontId="5" fillId="0" borderId="4" xfId="4" applyNumberFormat="1" applyFont="1" applyFill="1" applyBorder="1" applyAlignment="1">
      <alignment vertical="center"/>
    </xf>
    <xf numFmtId="49" fontId="5" fillId="0" borderId="4" xfId="4" applyNumberFormat="1" applyFont="1" applyFill="1" applyBorder="1" applyAlignment="1">
      <alignment horizontal="left" vertical="center" wrapText="1"/>
    </xf>
    <xf numFmtId="3" fontId="5" fillId="0" borderId="4" xfId="4" applyNumberFormat="1" applyFont="1" applyFill="1" applyBorder="1" applyAlignment="1">
      <alignment horizontal="center" vertical="center"/>
    </xf>
    <xf numFmtId="10" fontId="5" fillId="0" borderId="4" xfId="4" applyNumberFormat="1" applyFont="1" applyFill="1" applyBorder="1" applyAlignment="1">
      <alignment horizontal="center" vertical="center"/>
    </xf>
    <xf numFmtId="178" fontId="5" fillId="0" borderId="4" xfId="6" applyNumberFormat="1" applyFont="1" applyFill="1" applyBorder="1" applyAlignment="1">
      <alignment horizontal="center" vertical="center"/>
    </xf>
    <xf numFmtId="58" fontId="5" fillId="0" borderId="4" xfId="7" applyNumberFormat="1" applyFont="1" applyFill="1" applyBorder="1" applyAlignment="1">
      <alignment horizontal="center" vertical="center" wrapText="1"/>
    </xf>
    <xf numFmtId="181" fontId="5" fillId="0" borderId="4" xfId="7" applyNumberFormat="1" applyFont="1" applyFill="1" applyBorder="1" applyAlignment="1">
      <alignment horizontal="center" vertical="center" wrapText="1"/>
    </xf>
    <xf numFmtId="181" fontId="5" fillId="0" borderId="4" xfId="7" applyNumberFormat="1" applyFont="1" applyFill="1" applyBorder="1" applyAlignment="1">
      <alignment vertical="center" wrapText="1"/>
    </xf>
    <xf numFmtId="182" fontId="5" fillId="0" borderId="4" xfId="7" applyNumberFormat="1" applyFont="1" applyFill="1" applyBorder="1" applyAlignment="1">
      <alignment vertical="center" wrapText="1"/>
    </xf>
    <xf numFmtId="38" fontId="5" fillId="0" borderId="4" xfId="2" applyFont="1" applyFill="1" applyBorder="1" applyAlignment="1">
      <alignment vertical="center" wrapText="1"/>
    </xf>
    <xf numFmtId="58" fontId="5" fillId="0" borderId="4"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horizontal="left" vertical="center" wrapText="1"/>
      <protection locked="0"/>
    </xf>
    <xf numFmtId="176" fontId="5" fillId="0" borderId="4" xfId="0" applyNumberFormat="1" applyFont="1" applyFill="1" applyBorder="1" applyAlignment="1">
      <alignment vertical="center"/>
    </xf>
    <xf numFmtId="0" fontId="4" fillId="0" borderId="0" xfId="0" applyFont="1" applyFill="1" applyAlignment="1" applyProtection="1">
      <alignment vertical="center"/>
    </xf>
    <xf numFmtId="49" fontId="5" fillId="0" borderId="4" xfId="5" applyNumberFormat="1" applyFont="1" applyFill="1" applyBorder="1" applyAlignment="1" applyProtection="1">
      <alignment horizontal="left" vertical="center" wrapText="1"/>
    </xf>
    <xf numFmtId="180" fontId="5" fillId="0" borderId="4" xfId="7" applyNumberFormat="1" applyFont="1" applyFill="1" applyBorder="1" applyAlignment="1">
      <alignment vertical="center" wrapText="1"/>
    </xf>
    <xf numFmtId="180" fontId="5" fillId="0" borderId="4" xfId="7" applyNumberFormat="1" applyFont="1" applyFill="1" applyBorder="1" applyAlignment="1">
      <alignment horizontal="left" vertical="center" wrapText="1"/>
    </xf>
    <xf numFmtId="0" fontId="5" fillId="0" borderId="4" xfId="0" applyFont="1" applyFill="1" applyBorder="1" applyAlignment="1">
      <alignment vertical="center" wrapText="1"/>
    </xf>
    <xf numFmtId="0" fontId="5" fillId="0" borderId="4" xfId="0" applyFont="1" applyFill="1" applyBorder="1" applyAlignment="1">
      <alignment vertical="center"/>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49" fontId="5" fillId="0" borderId="5" xfId="4" applyNumberFormat="1" applyFont="1" applyFill="1" applyBorder="1" applyAlignment="1">
      <alignment horizontal="left" vertical="center" wrapText="1"/>
    </xf>
    <xf numFmtId="49" fontId="5" fillId="0" borderId="6" xfId="4" applyNumberFormat="1" applyFont="1" applyFill="1" applyBorder="1" applyAlignment="1">
      <alignment horizontal="left" vertical="center" wrapText="1"/>
    </xf>
    <xf numFmtId="179" fontId="5" fillId="0" borderId="6" xfId="0" applyNumberFormat="1" applyFont="1" applyFill="1" applyBorder="1" applyAlignment="1">
      <alignment horizontal="right" vertical="center"/>
    </xf>
    <xf numFmtId="180" fontId="5" fillId="0" borderId="5" xfId="7" applyNumberFormat="1" applyFont="1" applyFill="1" applyBorder="1" applyAlignment="1">
      <alignment vertical="center" wrapText="1"/>
    </xf>
    <xf numFmtId="38" fontId="5" fillId="0" borderId="6" xfId="2" applyFont="1" applyFill="1" applyBorder="1" applyAlignment="1">
      <alignment vertical="center" wrapText="1"/>
    </xf>
    <xf numFmtId="0" fontId="5" fillId="0" borderId="5" xfId="0" applyFont="1" applyFill="1" applyBorder="1" applyAlignment="1">
      <alignment vertical="center" wrapText="1"/>
    </xf>
    <xf numFmtId="49" fontId="5" fillId="0" borderId="7" xfId="4" applyNumberFormat="1" applyFont="1" applyFill="1" applyBorder="1" applyAlignment="1">
      <alignment horizontal="left" vertical="center" wrapText="1"/>
    </xf>
    <xf numFmtId="49" fontId="5" fillId="0" borderId="8" xfId="4" applyNumberFormat="1" applyFont="1" applyFill="1" applyBorder="1" applyAlignment="1">
      <alignment horizontal="left" vertical="center" wrapText="1"/>
    </xf>
    <xf numFmtId="177" fontId="5" fillId="0" borderId="8" xfId="4" applyNumberFormat="1" applyFont="1" applyFill="1" applyBorder="1" applyAlignment="1">
      <alignment horizontal="center" vertical="center"/>
    </xf>
    <xf numFmtId="0" fontId="5" fillId="0" borderId="8" xfId="0" applyFont="1" applyFill="1" applyBorder="1" applyAlignment="1" applyProtection="1">
      <alignment horizontal="left" vertical="center" wrapText="1"/>
      <protection locked="0"/>
    </xf>
    <xf numFmtId="3" fontId="5" fillId="0" borderId="8" xfId="4" applyNumberFormat="1" applyFont="1" applyFill="1" applyBorder="1" applyAlignment="1">
      <alignment vertical="center"/>
    </xf>
    <xf numFmtId="10" fontId="5" fillId="0" borderId="8" xfId="4" applyNumberFormat="1" applyFont="1" applyFill="1" applyBorder="1" applyAlignment="1">
      <alignment vertical="center"/>
    </xf>
    <xf numFmtId="49" fontId="5" fillId="0" borderId="8" xfId="5" applyNumberFormat="1" applyFont="1" applyFill="1" applyBorder="1" applyAlignment="1" applyProtection="1">
      <alignment horizontal="left" vertical="center" wrapText="1"/>
    </xf>
    <xf numFmtId="0" fontId="5" fillId="0" borderId="8" xfId="0" applyFont="1" applyFill="1" applyBorder="1" applyAlignment="1" applyProtection="1">
      <alignment horizontal="center" vertical="center"/>
      <protection locked="0"/>
    </xf>
    <xf numFmtId="49" fontId="5" fillId="0" borderId="9" xfId="4" applyNumberFormat="1" applyFont="1" applyFill="1" applyBorder="1" applyAlignment="1">
      <alignment horizontal="left" vertical="center" wrapText="1"/>
    </xf>
    <xf numFmtId="176" fontId="5" fillId="0" borderId="4" xfId="1" applyNumberFormat="1" applyFont="1" applyFill="1" applyBorder="1" applyAlignment="1">
      <alignment horizontal="center" vertical="center"/>
    </xf>
    <xf numFmtId="176" fontId="5" fillId="0" borderId="4" xfId="7" applyNumberFormat="1" applyFont="1" applyFill="1" applyBorder="1" applyAlignment="1">
      <alignment horizontal="center" vertical="center" wrapText="1"/>
    </xf>
    <xf numFmtId="183" fontId="5" fillId="0" borderId="4" xfId="8" applyNumberFormat="1" applyFont="1" applyFill="1" applyBorder="1" applyAlignment="1">
      <alignment vertical="center"/>
    </xf>
    <xf numFmtId="182" fontId="5" fillId="0" borderId="4" xfId="2" applyNumberFormat="1" applyFont="1" applyFill="1" applyBorder="1" applyAlignment="1">
      <alignment horizontal="right" vertical="center" wrapText="1"/>
    </xf>
    <xf numFmtId="38" fontId="5" fillId="0" borderId="4" xfId="2" applyFont="1" applyFill="1" applyBorder="1" applyAlignment="1">
      <alignment horizontal="right" vertical="center" wrapText="1"/>
    </xf>
    <xf numFmtId="184" fontId="5" fillId="0" borderId="4" xfId="9" applyNumberFormat="1" applyFont="1" applyFill="1" applyBorder="1" applyAlignment="1">
      <alignment vertical="center" wrapText="1"/>
    </xf>
    <xf numFmtId="10" fontId="5" fillId="0" borderId="4" xfId="7" applyNumberFormat="1" applyFont="1" applyFill="1" applyBorder="1" applyAlignment="1">
      <alignment vertical="center" wrapText="1"/>
    </xf>
    <xf numFmtId="38" fontId="5" fillId="0" borderId="4" xfId="9" applyFont="1" applyFill="1" applyBorder="1" applyAlignment="1">
      <alignment vertical="center" wrapText="1"/>
    </xf>
    <xf numFmtId="0" fontId="5" fillId="0" borderId="4" xfId="0" applyFont="1" applyFill="1" applyBorder="1" applyAlignment="1" applyProtection="1">
      <alignment vertical="center"/>
    </xf>
    <xf numFmtId="0" fontId="5" fillId="0" borderId="6" xfId="0" applyFont="1" applyFill="1" applyBorder="1" applyAlignment="1" applyProtection="1">
      <alignment horizontal="center" vertical="center"/>
      <protection locked="0"/>
    </xf>
    <xf numFmtId="0" fontId="5" fillId="0" borderId="6" xfId="0" applyFont="1" applyFill="1" applyBorder="1" applyAlignment="1" applyProtection="1">
      <alignment vertical="center"/>
    </xf>
    <xf numFmtId="180" fontId="5" fillId="0" borderId="7" xfId="7" applyNumberFormat="1" applyFont="1" applyFill="1" applyBorder="1" applyAlignment="1">
      <alignment vertical="center" wrapText="1"/>
    </xf>
    <xf numFmtId="180" fontId="5" fillId="0" borderId="8" xfId="7"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38" fontId="5" fillId="0" borderId="8" xfId="9" applyFont="1" applyFill="1" applyBorder="1" applyAlignment="1">
      <alignment vertical="center" wrapText="1"/>
    </xf>
    <xf numFmtId="38" fontId="5" fillId="0" borderId="8" xfId="2" applyFont="1" applyFill="1" applyBorder="1" applyAlignment="1">
      <alignment horizontal="right" vertical="center" wrapText="1"/>
    </xf>
    <xf numFmtId="182" fontId="5" fillId="0" borderId="8" xfId="2" applyNumberFormat="1" applyFont="1" applyFill="1" applyBorder="1" applyAlignment="1">
      <alignment vertical="center" wrapText="1"/>
    </xf>
    <xf numFmtId="0" fontId="5" fillId="0" borderId="8" xfId="0" applyFont="1" applyFill="1" applyBorder="1" applyAlignment="1">
      <alignment vertical="center"/>
    </xf>
    <xf numFmtId="0" fontId="5" fillId="0" borderId="9" xfId="0" applyFont="1" applyFill="1" applyBorder="1" applyAlignment="1">
      <alignment vertical="center"/>
    </xf>
  </cellXfs>
  <cellStyles count="10">
    <cellStyle name="パーセント" xfId="3" builtinId="5"/>
    <cellStyle name="ハイパーリンク" xfId="5" builtinId="8"/>
    <cellStyle name="桁区切り" xfId="2" builtinId="6"/>
    <cellStyle name="桁区切り 3" xfId="9"/>
    <cellStyle name="標準" xfId="0" builtinId="0"/>
    <cellStyle name="標準 10" xfId="4"/>
    <cellStyle name="標準 13" xfId="8"/>
    <cellStyle name="標準 14" xfId="6"/>
    <cellStyle name="標準 2" xfId="1"/>
    <cellStyle name="標準 3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6"/>
  <sheetViews>
    <sheetView view="pageBreakPreview" zoomScale="55" zoomScaleNormal="70" zoomScaleSheetLayoutView="55" workbookViewId="0">
      <pane xSplit="1" ySplit="4" topLeftCell="B134" activePane="bottomRight" state="frozen"/>
      <selection sqref="A1:XFD1048576"/>
      <selection pane="topRight" sqref="A1:XFD1048576"/>
      <selection pane="bottomLeft" sqref="A1:XFD1048576"/>
      <selection pane="bottomRight" activeCell="G5" sqref="G5:G136"/>
    </sheetView>
  </sheetViews>
  <sheetFormatPr defaultRowHeight="13.5" x14ac:dyDescent="0.15"/>
  <cols>
    <col min="1" max="1" width="25.625" style="1" customWidth="1"/>
    <col min="2" max="2" width="30.625" style="1" customWidth="1"/>
    <col min="3" max="3" width="22.875" style="1" customWidth="1"/>
    <col min="4" max="4" width="25.625" style="1" customWidth="1"/>
    <col min="5" max="5" width="20.625" style="1" customWidth="1"/>
    <col min="6" max="7" width="14.625" style="1" customWidth="1"/>
    <col min="8" max="8" width="8.625" style="1" customWidth="1"/>
    <col min="9" max="9" width="72"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s="28" customFormat="1" ht="175.5" customHeight="1" x14ac:dyDescent="0.15">
      <c r="A5" s="34" t="s">
        <v>16</v>
      </c>
      <c r="B5" s="26" t="s">
        <v>17</v>
      </c>
      <c r="C5" s="27">
        <v>43556</v>
      </c>
      <c r="D5" s="26" t="s">
        <v>18</v>
      </c>
      <c r="E5" s="26" t="s">
        <v>19</v>
      </c>
      <c r="F5" s="9">
        <v>412161505</v>
      </c>
      <c r="G5" s="9">
        <v>412161505</v>
      </c>
      <c r="H5" s="10">
        <f t="shared" ref="H5:H68" si="0">IF(F5="－","－",G5/F5)</f>
        <v>1</v>
      </c>
      <c r="I5" s="26" t="s">
        <v>20</v>
      </c>
      <c r="J5" s="11" t="s">
        <v>21</v>
      </c>
      <c r="K5" s="11"/>
      <c r="L5" s="35"/>
    </row>
    <row r="6" spans="1:12" s="28" customFormat="1" ht="175.5" customHeight="1" x14ac:dyDescent="0.15">
      <c r="A6" s="34" t="s">
        <v>22</v>
      </c>
      <c r="B6" s="26" t="s">
        <v>17</v>
      </c>
      <c r="C6" s="27">
        <v>43556</v>
      </c>
      <c r="D6" s="26" t="s">
        <v>18</v>
      </c>
      <c r="E6" s="26" t="s">
        <v>19</v>
      </c>
      <c r="F6" s="9">
        <v>421615554</v>
      </c>
      <c r="G6" s="9">
        <v>421615554</v>
      </c>
      <c r="H6" s="10">
        <f t="shared" si="0"/>
        <v>1</v>
      </c>
      <c r="I6" s="26" t="s">
        <v>23</v>
      </c>
      <c r="J6" s="11" t="s">
        <v>21</v>
      </c>
      <c r="K6" s="11"/>
      <c r="L6" s="35"/>
    </row>
    <row r="7" spans="1:12" s="28" customFormat="1" ht="175.5" customHeight="1" x14ac:dyDescent="0.15">
      <c r="A7" s="34" t="s">
        <v>24</v>
      </c>
      <c r="B7" s="26" t="s">
        <v>25</v>
      </c>
      <c r="C7" s="27">
        <v>43556</v>
      </c>
      <c r="D7" s="26" t="s">
        <v>26</v>
      </c>
      <c r="E7" s="26" t="s">
        <v>19</v>
      </c>
      <c r="F7" s="9">
        <v>233400000</v>
      </c>
      <c r="G7" s="9">
        <v>233400000</v>
      </c>
      <c r="H7" s="10">
        <f t="shared" si="0"/>
        <v>1</v>
      </c>
      <c r="I7" s="26" t="s">
        <v>27</v>
      </c>
      <c r="J7" s="11" t="s">
        <v>21</v>
      </c>
      <c r="K7" s="11"/>
      <c r="L7" s="35"/>
    </row>
    <row r="8" spans="1:12" s="28" customFormat="1" ht="175.5" customHeight="1" x14ac:dyDescent="0.15">
      <c r="A8" s="34" t="s">
        <v>28</v>
      </c>
      <c r="B8" s="26" t="s">
        <v>25</v>
      </c>
      <c r="C8" s="27">
        <v>43556</v>
      </c>
      <c r="D8" s="26" t="s">
        <v>26</v>
      </c>
      <c r="E8" s="26" t="s">
        <v>19</v>
      </c>
      <c r="F8" s="9">
        <v>17064000</v>
      </c>
      <c r="G8" s="9">
        <v>17064000</v>
      </c>
      <c r="H8" s="10">
        <f t="shared" si="0"/>
        <v>1</v>
      </c>
      <c r="I8" s="26" t="s">
        <v>29</v>
      </c>
      <c r="J8" s="11" t="s">
        <v>21</v>
      </c>
      <c r="K8" s="11"/>
      <c r="L8" s="35"/>
    </row>
    <row r="9" spans="1:12" s="28" customFormat="1" ht="175.5" customHeight="1" x14ac:dyDescent="0.15">
      <c r="A9" s="34" t="s">
        <v>30</v>
      </c>
      <c r="B9" s="26" t="s">
        <v>25</v>
      </c>
      <c r="C9" s="27">
        <v>43556</v>
      </c>
      <c r="D9" s="26" t="s">
        <v>26</v>
      </c>
      <c r="E9" s="26" t="s">
        <v>19</v>
      </c>
      <c r="F9" s="9">
        <v>58860000</v>
      </c>
      <c r="G9" s="9">
        <v>58860000</v>
      </c>
      <c r="H9" s="10">
        <f t="shared" si="0"/>
        <v>1</v>
      </c>
      <c r="I9" s="26" t="s">
        <v>31</v>
      </c>
      <c r="J9" s="11" t="s">
        <v>21</v>
      </c>
      <c r="K9" s="11"/>
      <c r="L9" s="35"/>
    </row>
    <row r="10" spans="1:12" s="28" customFormat="1" ht="175.5" customHeight="1" x14ac:dyDescent="0.15">
      <c r="A10" s="34" t="s">
        <v>32</v>
      </c>
      <c r="B10" s="26" t="s">
        <v>25</v>
      </c>
      <c r="C10" s="27">
        <v>43556</v>
      </c>
      <c r="D10" s="26" t="s">
        <v>26</v>
      </c>
      <c r="E10" s="26" t="s">
        <v>19</v>
      </c>
      <c r="F10" s="9">
        <v>273634000</v>
      </c>
      <c r="G10" s="9">
        <v>273634000</v>
      </c>
      <c r="H10" s="10">
        <f t="shared" si="0"/>
        <v>1</v>
      </c>
      <c r="I10" s="26" t="s">
        <v>33</v>
      </c>
      <c r="J10" s="11" t="s">
        <v>21</v>
      </c>
      <c r="K10" s="11"/>
      <c r="L10" s="35"/>
    </row>
    <row r="11" spans="1:12" s="28" customFormat="1" ht="112.5" customHeight="1" x14ac:dyDescent="0.15">
      <c r="A11" s="34" t="s">
        <v>34</v>
      </c>
      <c r="B11" s="26" t="s">
        <v>17</v>
      </c>
      <c r="C11" s="12">
        <v>43556</v>
      </c>
      <c r="D11" s="26" t="s">
        <v>35</v>
      </c>
      <c r="E11" s="26" t="s">
        <v>19</v>
      </c>
      <c r="F11" s="9">
        <v>400000000</v>
      </c>
      <c r="G11" s="9">
        <v>400000000</v>
      </c>
      <c r="H11" s="10">
        <f t="shared" si="0"/>
        <v>1</v>
      </c>
      <c r="I11" s="26" t="s">
        <v>36</v>
      </c>
      <c r="J11" s="11" t="s">
        <v>37</v>
      </c>
      <c r="K11" s="11"/>
      <c r="L11" s="35"/>
    </row>
    <row r="12" spans="1:12" s="28" customFormat="1" ht="112.5" customHeight="1" x14ac:dyDescent="0.15">
      <c r="A12" s="34" t="s">
        <v>38</v>
      </c>
      <c r="B12" s="26" t="s">
        <v>17</v>
      </c>
      <c r="C12" s="12">
        <v>43556</v>
      </c>
      <c r="D12" s="26" t="s">
        <v>39</v>
      </c>
      <c r="E12" s="26" t="s">
        <v>19</v>
      </c>
      <c r="F12" s="9">
        <v>90530687</v>
      </c>
      <c r="G12" s="9">
        <v>90530687</v>
      </c>
      <c r="H12" s="10">
        <f t="shared" si="0"/>
        <v>1</v>
      </c>
      <c r="I12" s="26" t="s">
        <v>36</v>
      </c>
      <c r="J12" s="11" t="s">
        <v>37</v>
      </c>
      <c r="K12" s="11"/>
      <c r="L12" s="35"/>
    </row>
    <row r="13" spans="1:12" s="28" customFormat="1" ht="112.5" customHeight="1" x14ac:dyDescent="0.15">
      <c r="A13" s="34" t="s">
        <v>40</v>
      </c>
      <c r="B13" s="26" t="s">
        <v>17</v>
      </c>
      <c r="C13" s="12">
        <v>43556</v>
      </c>
      <c r="D13" s="26" t="s">
        <v>41</v>
      </c>
      <c r="E13" s="26" t="s">
        <v>19</v>
      </c>
      <c r="F13" s="9">
        <v>79453000</v>
      </c>
      <c r="G13" s="9">
        <v>79453000</v>
      </c>
      <c r="H13" s="10">
        <f t="shared" si="0"/>
        <v>1</v>
      </c>
      <c r="I13" s="26" t="s">
        <v>36</v>
      </c>
      <c r="J13" s="11" t="s">
        <v>37</v>
      </c>
      <c r="K13" s="11"/>
      <c r="L13" s="35"/>
    </row>
    <row r="14" spans="1:12" s="28" customFormat="1" ht="75.75" customHeight="1" x14ac:dyDescent="0.15">
      <c r="A14" s="34" t="s">
        <v>42</v>
      </c>
      <c r="B14" s="26" t="s">
        <v>43</v>
      </c>
      <c r="C14" s="12">
        <v>43556</v>
      </c>
      <c r="D14" s="26" t="s">
        <v>44</v>
      </c>
      <c r="E14" s="26" t="s">
        <v>19</v>
      </c>
      <c r="F14" s="9">
        <v>861895</v>
      </c>
      <c r="G14" s="9">
        <v>861895</v>
      </c>
      <c r="H14" s="10">
        <f t="shared" si="0"/>
        <v>1</v>
      </c>
      <c r="I14" s="26" t="s">
        <v>45</v>
      </c>
      <c r="J14" s="11" t="s">
        <v>46</v>
      </c>
      <c r="K14" s="11"/>
      <c r="L14" s="35"/>
    </row>
    <row r="15" spans="1:12" s="28" customFormat="1" ht="75.75" customHeight="1" x14ac:dyDescent="0.15">
      <c r="A15" s="34" t="s">
        <v>47</v>
      </c>
      <c r="B15" s="26" t="s">
        <v>48</v>
      </c>
      <c r="C15" s="12">
        <v>43556</v>
      </c>
      <c r="D15" s="26" t="s">
        <v>49</v>
      </c>
      <c r="E15" s="26" t="s">
        <v>19</v>
      </c>
      <c r="F15" s="9">
        <v>905171</v>
      </c>
      <c r="G15" s="9">
        <v>905171</v>
      </c>
      <c r="H15" s="10">
        <f t="shared" si="0"/>
        <v>1</v>
      </c>
      <c r="I15" s="26" t="s">
        <v>45</v>
      </c>
      <c r="J15" s="11" t="s">
        <v>46</v>
      </c>
      <c r="K15" s="11"/>
      <c r="L15" s="35"/>
    </row>
    <row r="16" spans="1:12" s="28" customFormat="1" ht="75.75" customHeight="1" x14ac:dyDescent="0.15">
      <c r="A16" s="34" t="s">
        <v>50</v>
      </c>
      <c r="B16" s="26" t="s">
        <v>51</v>
      </c>
      <c r="C16" s="12">
        <v>43556</v>
      </c>
      <c r="D16" s="26" t="s">
        <v>52</v>
      </c>
      <c r="E16" s="26" t="s">
        <v>19</v>
      </c>
      <c r="F16" s="9">
        <v>2739657</v>
      </c>
      <c r="G16" s="9">
        <v>2739657</v>
      </c>
      <c r="H16" s="10">
        <f t="shared" si="0"/>
        <v>1</v>
      </c>
      <c r="I16" s="26" t="s">
        <v>45</v>
      </c>
      <c r="J16" s="11" t="s">
        <v>46</v>
      </c>
      <c r="K16" s="11"/>
      <c r="L16" s="35"/>
    </row>
    <row r="17" spans="1:12" s="28" customFormat="1" ht="75.75" customHeight="1" x14ac:dyDescent="0.15">
      <c r="A17" s="34" t="s">
        <v>53</v>
      </c>
      <c r="B17" s="26" t="s">
        <v>54</v>
      </c>
      <c r="C17" s="12">
        <v>43556</v>
      </c>
      <c r="D17" s="26" t="s">
        <v>55</v>
      </c>
      <c r="E17" s="26" t="s">
        <v>19</v>
      </c>
      <c r="F17" s="9">
        <v>948516</v>
      </c>
      <c r="G17" s="9">
        <v>948516</v>
      </c>
      <c r="H17" s="10">
        <f t="shared" si="0"/>
        <v>1</v>
      </c>
      <c r="I17" s="26" t="s">
        <v>45</v>
      </c>
      <c r="J17" s="11" t="s">
        <v>46</v>
      </c>
      <c r="K17" s="11"/>
      <c r="L17" s="35"/>
    </row>
    <row r="18" spans="1:12" s="28" customFormat="1" ht="75.75" customHeight="1" x14ac:dyDescent="0.15">
      <c r="A18" s="34" t="s">
        <v>56</v>
      </c>
      <c r="B18" s="26" t="s">
        <v>48</v>
      </c>
      <c r="C18" s="12">
        <v>43556</v>
      </c>
      <c r="D18" s="26" t="s">
        <v>44</v>
      </c>
      <c r="E18" s="26" t="s">
        <v>19</v>
      </c>
      <c r="F18" s="9">
        <v>941383</v>
      </c>
      <c r="G18" s="9">
        <v>941383</v>
      </c>
      <c r="H18" s="10">
        <f t="shared" si="0"/>
        <v>1</v>
      </c>
      <c r="I18" s="26" t="s">
        <v>45</v>
      </c>
      <c r="J18" s="11" t="s">
        <v>46</v>
      </c>
      <c r="K18" s="11"/>
      <c r="L18" s="35"/>
    </row>
    <row r="19" spans="1:12" s="28" customFormat="1" ht="75.75" customHeight="1" x14ac:dyDescent="0.15">
      <c r="A19" s="34" t="s">
        <v>57</v>
      </c>
      <c r="B19" s="26" t="s">
        <v>54</v>
      </c>
      <c r="C19" s="12">
        <v>43556</v>
      </c>
      <c r="D19" s="26" t="s">
        <v>44</v>
      </c>
      <c r="E19" s="26" t="s">
        <v>19</v>
      </c>
      <c r="F19" s="9">
        <v>1371635</v>
      </c>
      <c r="G19" s="9">
        <v>1371635</v>
      </c>
      <c r="H19" s="10">
        <f t="shared" si="0"/>
        <v>1</v>
      </c>
      <c r="I19" s="26" t="s">
        <v>45</v>
      </c>
      <c r="J19" s="11" t="s">
        <v>46</v>
      </c>
      <c r="K19" s="11"/>
      <c r="L19" s="35"/>
    </row>
    <row r="20" spans="1:12" s="28" customFormat="1" ht="75.75" customHeight="1" x14ac:dyDescent="0.15">
      <c r="A20" s="34" t="s">
        <v>57</v>
      </c>
      <c r="B20" s="26" t="s">
        <v>54</v>
      </c>
      <c r="C20" s="12">
        <v>43556</v>
      </c>
      <c r="D20" s="26" t="s">
        <v>44</v>
      </c>
      <c r="E20" s="26" t="s">
        <v>19</v>
      </c>
      <c r="F20" s="9">
        <v>1446396</v>
      </c>
      <c r="G20" s="9">
        <v>1446396</v>
      </c>
      <c r="H20" s="10">
        <f t="shared" si="0"/>
        <v>1</v>
      </c>
      <c r="I20" s="26" t="s">
        <v>45</v>
      </c>
      <c r="J20" s="11" t="s">
        <v>46</v>
      </c>
      <c r="K20" s="11"/>
      <c r="L20" s="35"/>
    </row>
    <row r="21" spans="1:12" s="28" customFormat="1" ht="75.75" customHeight="1" x14ac:dyDescent="0.15">
      <c r="A21" s="34" t="s">
        <v>57</v>
      </c>
      <c r="B21" s="26" t="s">
        <v>54</v>
      </c>
      <c r="C21" s="12">
        <v>43556</v>
      </c>
      <c r="D21" s="26" t="s">
        <v>44</v>
      </c>
      <c r="E21" s="26" t="s">
        <v>19</v>
      </c>
      <c r="F21" s="9">
        <v>2972868</v>
      </c>
      <c r="G21" s="9">
        <v>2972868</v>
      </c>
      <c r="H21" s="10">
        <f t="shared" si="0"/>
        <v>1</v>
      </c>
      <c r="I21" s="26" t="s">
        <v>45</v>
      </c>
      <c r="J21" s="11" t="s">
        <v>46</v>
      </c>
      <c r="K21" s="11"/>
      <c r="L21" s="35"/>
    </row>
    <row r="22" spans="1:12" s="28" customFormat="1" ht="75.75" customHeight="1" x14ac:dyDescent="0.15">
      <c r="A22" s="34" t="s">
        <v>58</v>
      </c>
      <c r="B22" s="26" t="s">
        <v>59</v>
      </c>
      <c r="C22" s="12">
        <v>43556</v>
      </c>
      <c r="D22" s="26" t="s">
        <v>44</v>
      </c>
      <c r="E22" s="26" t="s">
        <v>19</v>
      </c>
      <c r="F22" s="9">
        <v>2000764</v>
      </c>
      <c r="G22" s="9">
        <v>2000764</v>
      </c>
      <c r="H22" s="10">
        <f t="shared" si="0"/>
        <v>1</v>
      </c>
      <c r="I22" s="26" t="s">
        <v>45</v>
      </c>
      <c r="J22" s="11" t="s">
        <v>46</v>
      </c>
      <c r="K22" s="11"/>
      <c r="L22" s="35"/>
    </row>
    <row r="23" spans="1:12" s="28" customFormat="1" ht="75.75" customHeight="1" x14ac:dyDescent="0.15">
      <c r="A23" s="34" t="s">
        <v>58</v>
      </c>
      <c r="B23" s="26" t="s">
        <v>59</v>
      </c>
      <c r="C23" s="12">
        <v>43556</v>
      </c>
      <c r="D23" s="26" t="s">
        <v>44</v>
      </c>
      <c r="E23" s="26" t="s">
        <v>19</v>
      </c>
      <c r="F23" s="9">
        <v>1394262</v>
      </c>
      <c r="G23" s="9">
        <v>1394262</v>
      </c>
      <c r="H23" s="10">
        <f t="shared" si="0"/>
        <v>1</v>
      </c>
      <c r="I23" s="26" t="s">
        <v>45</v>
      </c>
      <c r="J23" s="11" t="s">
        <v>46</v>
      </c>
      <c r="K23" s="11"/>
      <c r="L23" s="35"/>
    </row>
    <row r="24" spans="1:12" s="28" customFormat="1" ht="75.75" customHeight="1" x14ac:dyDescent="0.15">
      <c r="A24" s="34" t="s">
        <v>58</v>
      </c>
      <c r="B24" s="26" t="s">
        <v>59</v>
      </c>
      <c r="C24" s="12">
        <v>43556</v>
      </c>
      <c r="D24" s="26" t="s">
        <v>44</v>
      </c>
      <c r="E24" s="26" t="s">
        <v>19</v>
      </c>
      <c r="F24" s="9">
        <v>1339863</v>
      </c>
      <c r="G24" s="9">
        <v>1339863</v>
      </c>
      <c r="H24" s="10">
        <f t="shared" si="0"/>
        <v>1</v>
      </c>
      <c r="I24" s="26" t="s">
        <v>45</v>
      </c>
      <c r="J24" s="11" t="s">
        <v>46</v>
      </c>
      <c r="K24" s="11"/>
      <c r="L24" s="35"/>
    </row>
    <row r="25" spans="1:12" s="28" customFormat="1" ht="75.75" customHeight="1" x14ac:dyDescent="0.15">
      <c r="A25" s="34" t="s">
        <v>58</v>
      </c>
      <c r="B25" s="26" t="s">
        <v>59</v>
      </c>
      <c r="C25" s="12">
        <v>43556</v>
      </c>
      <c r="D25" s="26" t="s">
        <v>44</v>
      </c>
      <c r="E25" s="26" t="s">
        <v>19</v>
      </c>
      <c r="F25" s="9">
        <v>918408</v>
      </c>
      <c r="G25" s="9">
        <v>918408</v>
      </c>
      <c r="H25" s="10">
        <f t="shared" si="0"/>
        <v>1</v>
      </c>
      <c r="I25" s="26" t="s">
        <v>45</v>
      </c>
      <c r="J25" s="11" t="s">
        <v>46</v>
      </c>
      <c r="K25" s="11"/>
      <c r="L25" s="35"/>
    </row>
    <row r="26" spans="1:12" s="28" customFormat="1" ht="75.75" customHeight="1" x14ac:dyDescent="0.15">
      <c r="A26" s="34" t="s">
        <v>58</v>
      </c>
      <c r="B26" s="26" t="s">
        <v>59</v>
      </c>
      <c r="C26" s="12">
        <v>43556</v>
      </c>
      <c r="D26" s="26" t="s">
        <v>44</v>
      </c>
      <c r="E26" s="26" t="s">
        <v>19</v>
      </c>
      <c r="F26" s="9">
        <v>2280334</v>
      </c>
      <c r="G26" s="9">
        <v>2280334</v>
      </c>
      <c r="H26" s="10">
        <f t="shared" si="0"/>
        <v>1</v>
      </c>
      <c r="I26" s="26" t="s">
        <v>45</v>
      </c>
      <c r="J26" s="11" t="s">
        <v>46</v>
      </c>
      <c r="K26" s="11"/>
      <c r="L26" s="35"/>
    </row>
    <row r="27" spans="1:12" s="28" customFormat="1" ht="75.75" customHeight="1" x14ac:dyDescent="0.15">
      <c r="A27" s="34" t="s">
        <v>58</v>
      </c>
      <c r="B27" s="26" t="s">
        <v>59</v>
      </c>
      <c r="C27" s="12">
        <v>43556</v>
      </c>
      <c r="D27" s="26" t="s">
        <v>44</v>
      </c>
      <c r="E27" s="26" t="s">
        <v>19</v>
      </c>
      <c r="F27" s="9">
        <v>1593486</v>
      </c>
      <c r="G27" s="9">
        <v>1593486</v>
      </c>
      <c r="H27" s="10">
        <f t="shared" si="0"/>
        <v>1</v>
      </c>
      <c r="I27" s="26" t="s">
        <v>45</v>
      </c>
      <c r="J27" s="11" t="s">
        <v>46</v>
      </c>
      <c r="K27" s="11"/>
      <c r="L27" s="35"/>
    </row>
    <row r="28" spans="1:12" s="28" customFormat="1" ht="75.75" customHeight="1" x14ac:dyDescent="0.15">
      <c r="A28" s="34" t="s">
        <v>58</v>
      </c>
      <c r="B28" s="26" t="s">
        <v>59</v>
      </c>
      <c r="C28" s="12">
        <v>43556</v>
      </c>
      <c r="D28" s="26" t="s">
        <v>44</v>
      </c>
      <c r="E28" s="26" t="s">
        <v>19</v>
      </c>
      <c r="F28" s="9">
        <v>3738997</v>
      </c>
      <c r="G28" s="9">
        <v>3738997</v>
      </c>
      <c r="H28" s="10">
        <f t="shared" si="0"/>
        <v>1</v>
      </c>
      <c r="I28" s="26" t="s">
        <v>45</v>
      </c>
      <c r="J28" s="11" t="s">
        <v>46</v>
      </c>
      <c r="K28" s="11"/>
      <c r="L28" s="35"/>
    </row>
    <row r="29" spans="1:12" s="28" customFormat="1" ht="75.75" customHeight="1" x14ac:dyDescent="0.15">
      <c r="A29" s="34" t="s">
        <v>58</v>
      </c>
      <c r="B29" s="26" t="s">
        <v>59</v>
      </c>
      <c r="C29" s="12">
        <v>43556</v>
      </c>
      <c r="D29" s="26" t="s">
        <v>44</v>
      </c>
      <c r="E29" s="26" t="s">
        <v>19</v>
      </c>
      <c r="F29" s="9">
        <v>3573063</v>
      </c>
      <c r="G29" s="9">
        <v>3573063</v>
      </c>
      <c r="H29" s="10">
        <f t="shared" si="0"/>
        <v>1</v>
      </c>
      <c r="I29" s="26" t="s">
        <v>45</v>
      </c>
      <c r="J29" s="11" t="s">
        <v>46</v>
      </c>
      <c r="K29" s="11"/>
      <c r="L29" s="35"/>
    </row>
    <row r="30" spans="1:12" s="28" customFormat="1" ht="75.75" customHeight="1" x14ac:dyDescent="0.15">
      <c r="A30" s="34" t="s">
        <v>58</v>
      </c>
      <c r="B30" s="26" t="s">
        <v>59</v>
      </c>
      <c r="C30" s="12">
        <v>43556</v>
      </c>
      <c r="D30" s="26" t="s">
        <v>44</v>
      </c>
      <c r="E30" s="26" t="s">
        <v>19</v>
      </c>
      <c r="F30" s="9">
        <v>1485670</v>
      </c>
      <c r="G30" s="9">
        <v>1485670</v>
      </c>
      <c r="H30" s="10">
        <f t="shared" si="0"/>
        <v>1</v>
      </c>
      <c r="I30" s="26" t="s">
        <v>45</v>
      </c>
      <c r="J30" s="11" t="s">
        <v>46</v>
      </c>
      <c r="K30" s="11"/>
      <c r="L30" s="35"/>
    </row>
    <row r="31" spans="1:12" s="28" customFormat="1" ht="75.75" customHeight="1" x14ac:dyDescent="0.15">
      <c r="A31" s="34" t="s">
        <v>58</v>
      </c>
      <c r="B31" s="26" t="s">
        <v>59</v>
      </c>
      <c r="C31" s="12">
        <v>43556</v>
      </c>
      <c r="D31" s="26" t="s">
        <v>44</v>
      </c>
      <c r="E31" s="26" t="s">
        <v>19</v>
      </c>
      <c r="F31" s="9">
        <v>1709898</v>
      </c>
      <c r="G31" s="9">
        <v>1709898</v>
      </c>
      <c r="H31" s="10">
        <f t="shared" si="0"/>
        <v>1</v>
      </c>
      <c r="I31" s="26" t="s">
        <v>45</v>
      </c>
      <c r="J31" s="11" t="s">
        <v>46</v>
      </c>
      <c r="K31" s="11"/>
      <c r="L31" s="35"/>
    </row>
    <row r="32" spans="1:12" s="28" customFormat="1" ht="75.75" customHeight="1" x14ac:dyDescent="0.15">
      <c r="A32" s="34" t="s">
        <v>58</v>
      </c>
      <c r="B32" s="26" t="s">
        <v>59</v>
      </c>
      <c r="C32" s="12">
        <v>43556</v>
      </c>
      <c r="D32" s="26" t="s">
        <v>44</v>
      </c>
      <c r="E32" s="26" t="s">
        <v>19</v>
      </c>
      <c r="F32" s="9">
        <v>833546</v>
      </c>
      <c r="G32" s="9">
        <v>833546</v>
      </c>
      <c r="H32" s="10">
        <f t="shared" si="0"/>
        <v>1</v>
      </c>
      <c r="I32" s="26" t="s">
        <v>45</v>
      </c>
      <c r="J32" s="11" t="s">
        <v>46</v>
      </c>
      <c r="K32" s="11"/>
      <c r="L32" s="35"/>
    </row>
    <row r="33" spans="1:12" s="28" customFormat="1" ht="75.75" customHeight="1" x14ac:dyDescent="0.15">
      <c r="A33" s="34" t="s">
        <v>58</v>
      </c>
      <c r="B33" s="26" t="s">
        <v>59</v>
      </c>
      <c r="C33" s="12">
        <v>43556</v>
      </c>
      <c r="D33" s="26" t="s">
        <v>44</v>
      </c>
      <c r="E33" s="26" t="s">
        <v>19</v>
      </c>
      <c r="F33" s="9">
        <v>1747266</v>
      </c>
      <c r="G33" s="9">
        <v>1747266</v>
      </c>
      <c r="H33" s="10">
        <f t="shared" si="0"/>
        <v>1</v>
      </c>
      <c r="I33" s="26" t="s">
        <v>45</v>
      </c>
      <c r="J33" s="11" t="s">
        <v>46</v>
      </c>
      <c r="K33" s="11"/>
      <c r="L33" s="35"/>
    </row>
    <row r="34" spans="1:12" s="28" customFormat="1" ht="75.75" customHeight="1" x14ac:dyDescent="0.15">
      <c r="A34" s="34" t="s">
        <v>58</v>
      </c>
      <c r="B34" s="26" t="s">
        <v>59</v>
      </c>
      <c r="C34" s="12">
        <v>43556</v>
      </c>
      <c r="D34" s="26" t="s">
        <v>44</v>
      </c>
      <c r="E34" s="26" t="s">
        <v>19</v>
      </c>
      <c r="F34" s="9">
        <v>2161858</v>
      </c>
      <c r="G34" s="9">
        <v>2161858</v>
      </c>
      <c r="H34" s="10">
        <f t="shared" si="0"/>
        <v>1</v>
      </c>
      <c r="I34" s="26" t="s">
        <v>45</v>
      </c>
      <c r="J34" s="11" t="s">
        <v>46</v>
      </c>
      <c r="K34" s="11"/>
      <c r="L34" s="35"/>
    </row>
    <row r="35" spans="1:12" s="28" customFormat="1" ht="75.75" customHeight="1" x14ac:dyDescent="0.15">
      <c r="A35" s="34" t="s">
        <v>58</v>
      </c>
      <c r="B35" s="26" t="s">
        <v>59</v>
      </c>
      <c r="C35" s="12">
        <v>43556</v>
      </c>
      <c r="D35" s="26" t="s">
        <v>44</v>
      </c>
      <c r="E35" s="26" t="s">
        <v>19</v>
      </c>
      <c r="F35" s="9">
        <v>941508</v>
      </c>
      <c r="G35" s="9">
        <v>941508</v>
      </c>
      <c r="H35" s="10">
        <f t="shared" si="0"/>
        <v>1</v>
      </c>
      <c r="I35" s="26" t="s">
        <v>45</v>
      </c>
      <c r="J35" s="11" t="s">
        <v>46</v>
      </c>
      <c r="K35" s="11"/>
      <c r="L35" s="35"/>
    </row>
    <row r="36" spans="1:12" s="28" customFormat="1" ht="75.75" customHeight="1" x14ac:dyDescent="0.15">
      <c r="A36" s="34" t="s">
        <v>58</v>
      </c>
      <c r="B36" s="26" t="s">
        <v>59</v>
      </c>
      <c r="C36" s="12">
        <v>43556</v>
      </c>
      <c r="D36" s="26" t="s">
        <v>44</v>
      </c>
      <c r="E36" s="26" t="s">
        <v>19</v>
      </c>
      <c r="F36" s="9">
        <v>2001355</v>
      </c>
      <c r="G36" s="9">
        <v>2001355</v>
      </c>
      <c r="H36" s="10">
        <f t="shared" si="0"/>
        <v>1</v>
      </c>
      <c r="I36" s="26" t="s">
        <v>45</v>
      </c>
      <c r="J36" s="11" t="s">
        <v>46</v>
      </c>
      <c r="K36" s="11"/>
      <c r="L36" s="35"/>
    </row>
    <row r="37" spans="1:12" s="28" customFormat="1" ht="75.75" customHeight="1" x14ac:dyDescent="0.15">
      <c r="A37" s="34" t="s">
        <v>58</v>
      </c>
      <c r="B37" s="26" t="s">
        <v>59</v>
      </c>
      <c r="C37" s="12">
        <v>43556</v>
      </c>
      <c r="D37" s="26" t="s">
        <v>44</v>
      </c>
      <c r="E37" s="26" t="s">
        <v>19</v>
      </c>
      <c r="F37" s="9">
        <v>1063380</v>
      </c>
      <c r="G37" s="9">
        <v>1063380</v>
      </c>
      <c r="H37" s="10">
        <f t="shared" si="0"/>
        <v>1</v>
      </c>
      <c r="I37" s="26" t="s">
        <v>45</v>
      </c>
      <c r="J37" s="11" t="s">
        <v>46</v>
      </c>
      <c r="K37" s="11"/>
      <c r="L37" s="35"/>
    </row>
    <row r="38" spans="1:12" s="28" customFormat="1" ht="75.75" customHeight="1" x14ac:dyDescent="0.15">
      <c r="A38" s="34" t="s">
        <v>58</v>
      </c>
      <c r="B38" s="26" t="s">
        <v>59</v>
      </c>
      <c r="C38" s="12">
        <v>43556</v>
      </c>
      <c r="D38" s="26" t="s">
        <v>44</v>
      </c>
      <c r="E38" s="26" t="s">
        <v>19</v>
      </c>
      <c r="F38" s="9">
        <v>1123627</v>
      </c>
      <c r="G38" s="9">
        <v>1123627</v>
      </c>
      <c r="H38" s="10">
        <f t="shared" si="0"/>
        <v>1</v>
      </c>
      <c r="I38" s="26" t="s">
        <v>45</v>
      </c>
      <c r="J38" s="11" t="s">
        <v>46</v>
      </c>
      <c r="K38" s="11"/>
      <c r="L38" s="35"/>
    </row>
    <row r="39" spans="1:12" s="28" customFormat="1" ht="75.75" customHeight="1" x14ac:dyDescent="0.15">
      <c r="A39" s="34" t="s">
        <v>58</v>
      </c>
      <c r="B39" s="26" t="s">
        <v>59</v>
      </c>
      <c r="C39" s="12">
        <v>43556</v>
      </c>
      <c r="D39" s="26" t="s">
        <v>44</v>
      </c>
      <c r="E39" s="26" t="s">
        <v>19</v>
      </c>
      <c r="F39" s="9">
        <v>997795</v>
      </c>
      <c r="G39" s="9">
        <v>997795</v>
      </c>
      <c r="H39" s="10">
        <f t="shared" si="0"/>
        <v>1</v>
      </c>
      <c r="I39" s="26" t="s">
        <v>45</v>
      </c>
      <c r="J39" s="11" t="s">
        <v>46</v>
      </c>
      <c r="K39" s="11"/>
      <c r="L39" s="35"/>
    </row>
    <row r="40" spans="1:12" s="28" customFormat="1" ht="75.75" customHeight="1" x14ac:dyDescent="0.15">
      <c r="A40" s="34" t="s">
        <v>58</v>
      </c>
      <c r="B40" s="26" t="s">
        <v>59</v>
      </c>
      <c r="C40" s="12">
        <v>43556</v>
      </c>
      <c r="D40" s="26" t="s">
        <v>44</v>
      </c>
      <c r="E40" s="26" t="s">
        <v>19</v>
      </c>
      <c r="F40" s="9">
        <v>1130378</v>
      </c>
      <c r="G40" s="9">
        <v>1130378</v>
      </c>
      <c r="H40" s="10">
        <f t="shared" si="0"/>
        <v>1</v>
      </c>
      <c r="I40" s="26" t="s">
        <v>45</v>
      </c>
      <c r="J40" s="11" t="s">
        <v>46</v>
      </c>
      <c r="K40" s="11"/>
      <c r="L40" s="35"/>
    </row>
    <row r="41" spans="1:12" s="28" customFormat="1" ht="75.75" customHeight="1" x14ac:dyDescent="0.15">
      <c r="A41" s="34" t="s">
        <v>58</v>
      </c>
      <c r="B41" s="26" t="s">
        <v>59</v>
      </c>
      <c r="C41" s="12">
        <v>43556</v>
      </c>
      <c r="D41" s="26" t="s">
        <v>44</v>
      </c>
      <c r="E41" s="26" t="s">
        <v>19</v>
      </c>
      <c r="F41" s="9">
        <v>1322056</v>
      </c>
      <c r="G41" s="9">
        <v>1322056</v>
      </c>
      <c r="H41" s="10">
        <f t="shared" si="0"/>
        <v>1</v>
      </c>
      <c r="I41" s="26" t="s">
        <v>45</v>
      </c>
      <c r="J41" s="11" t="s">
        <v>46</v>
      </c>
      <c r="K41" s="11"/>
      <c r="L41" s="35"/>
    </row>
    <row r="42" spans="1:12" s="28" customFormat="1" ht="75.75" customHeight="1" x14ac:dyDescent="0.15">
      <c r="A42" s="34" t="s">
        <v>58</v>
      </c>
      <c r="B42" s="26" t="s">
        <v>59</v>
      </c>
      <c r="C42" s="12">
        <v>43556</v>
      </c>
      <c r="D42" s="26" t="s">
        <v>44</v>
      </c>
      <c r="E42" s="26" t="s">
        <v>19</v>
      </c>
      <c r="F42" s="9">
        <v>1731651</v>
      </c>
      <c r="G42" s="9">
        <v>1731651</v>
      </c>
      <c r="H42" s="10">
        <f t="shared" si="0"/>
        <v>1</v>
      </c>
      <c r="I42" s="26" t="s">
        <v>45</v>
      </c>
      <c r="J42" s="11" t="s">
        <v>46</v>
      </c>
      <c r="K42" s="11"/>
      <c r="L42" s="35"/>
    </row>
    <row r="43" spans="1:12" s="28" customFormat="1" ht="75.75" customHeight="1" x14ac:dyDescent="0.15">
      <c r="A43" s="34" t="s">
        <v>58</v>
      </c>
      <c r="B43" s="26" t="s">
        <v>59</v>
      </c>
      <c r="C43" s="12">
        <v>43556</v>
      </c>
      <c r="D43" s="26" t="s">
        <v>44</v>
      </c>
      <c r="E43" s="26" t="s">
        <v>19</v>
      </c>
      <c r="F43" s="9">
        <v>2374322</v>
      </c>
      <c r="G43" s="9">
        <v>2374322</v>
      </c>
      <c r="H43" s="10">
        <f t="shared" si="0"/>
        <v>1</v>
      </c>
      <c r="I43" s="26" t="s">
        <v>45</v>
      </c>
      <c r="J43" s="11" t="s">
        <v>46</v>
      </c>
      <c r="K43" s="11"/>
      <c r="L43" s="35"/>
    </row>
    <row r="44" spans="1:12" s="28" customFormat="1" ht="75.75" customHeight="1" x14ac:dyDescent="0.15">
      <c r="A44" s="34" t="s">
        <v>58</v>
      </c>
      <c r="B44" s="26" t="s">
        <v>59</v>
      </c>
      <c r="C44" s="12">
        <v>43556</v>
      </c>
      <c r="D44" s="26" t="s">
        <v>44</v>
      </c>
      <c r="E44" s="26" t="s">
        <v>19</v>
      </c>
      <c r="F44" s="9">
        <v>1140169</v>
      </c>
      <c r="G44" s="9">
        <v>1140169</v>
      </c>
      <c r="H44" s="10">
        <f t="shared" si="0"/>
        <v>1</v>
      </c>
      <c r="I44" s="26" t="s">
        <v>45</v>
      </c>
      <c r="J44" s="11" t="s">
        <v>46</v>
      </c>
      <c r="K44" s="11"/>
      <c r="L44" s="35"/>
    </row>
    <row r="45" spans="1:12" s="28" customFormat="1" ht="75.75" customHeight="1" x14ac:dyDescent="0.15">
      <c r="A45" s="34" t="s">
        <v>58</v>
      </c>
      <c r="B45" s="26" t="s">
        <v>59</v>
      </c>
      <c r="C45" s="12">
        <v>43556</v>
      </c>
      <c r="D45" s="26" t="s">
        <v>44</v>
      </c>
      <c r="E45" s="26" t="s">
        <v>19</v>
      </c>
      <c r="F45" s="9">
        <v>1710385</v>
      </c>
      <c r="G45" s="9">
        <v>1710385</v>
      </c>
      <c r="H45" s="10">
        <f t="shared" si="0"/>
        <v>1</v>
      </c>
      <c r="I45" s="26" t="s">
        <v>45</v>
      </c>
      <c r="J45" s="11" t="s">
        <v>46</v>
      </c>
      <c r="K45" s="11"/>
      <c r="L45" s="35"/>
    </row>
    <row r="46" spans="1:12" s="28" customFormat="1" ht="75.75" customHeight="1" x14ac:dyDescent="0.15">
      <c r="A46" s="34" t="s">
        <v>58</v>
      </c>
      <c r="B46" s="26" t="s">
        <v>59</v>
      </c>
      <c r="C46" s="12">
        <v>43556</v>
      </c>
      <c r="D46" s="26" t="s">
        <v>44</v>
      </c>
      <c r="E46" s="26" t="s">
        <v>19</v>
      </c>
      <c r="F46" s="9">
        <v>938137</v>
      </c>
      <c r="G46" s="9">
        <v>938137</v>
      </c>
      <c r="H46" s="10">
        <f t="shared" si="0"/>
        <v>1</v>
      </c>
      <c r="I46" s="26" t="s">
        <v>45</v>
      </c>
      <c r="J46" s="11" t="s">
        <v>46</v>
      </c>
      <c r="K46" s="11"/>
      <c r="L46" s="35"/>
    </row>
    <row r="47" spans="1:12" s="28" customFormat="1" ht="75.75" customHeight="1" x14ac:dyDescent="0.15">
      <c r="A47" s="34" t="s">
        <v>60</v>
      </c>
      <c r="B47" s="26" t="s">
        <v>61</v>
      </c>
      <c r="C47" s="12">
        <v>43556</v>
      </c>
      <c r="D47" s="26" t="s">
        <v>62</v>
      </c>
      <c r="E47" s="26" t="s">
        <v>19</v>
      </c>
      <c r="F47" s="9">
        <v>910420</v>
      </c>
      <c r="G47" s="9">
        <v>910420</v>
      </c>
      <c r="H47" s="10">
        <f t="shared" si="0"/>
        <v>1</v>
      </c>
      <c r="I47" s="26" t="s">
        <v>45</v>
      </c>
      <c r="J47" s="11" t="s">
        <v>46</v>
      </c>
      <c r="K47" s="11"/>
      <c r="L47" s="35"/>
    </row>
    <row r="48" spans="1:12" s="28" customFormat="1" ht="75.75" customHeight="1" x14ac:dyDescent="0.15">
      <c r="A48" s="34" t="s">
        <v>63</v>
      </c>
      <c r="B48" s="26" t="s">
        <v>64</v>
      </c>
      <c r="C48" s="12">
        <v>43556</v>
      </c>
      <c r="D48" s="26" t="s">
        <v>44</v>
      </c>
      <c r="E48" s="26" t="s">
        <v>19</v>
      </c>
      <c r="F48" s="9">
        <v>1006154</v>
      </c>
      <c r="G48" s="9">
        <v>1006154</v>
      </c>
      <c r="H48" s="10">
        <f t="shared" si="0"/>
        <v>1</v>
      </c>
      <c r="I48" s="26" t="s">
        <v>45</v>
      </c>
      <c r="J48" s="11" t="s">
        <v>46</v>
      </c>
      <c r="K48" s="11"/>
      <c r="L48" s="35"/>
    </row>
    <row r="49" spans="1:12" s="28" customFormat="1" ht="75.75" customHeight="1" x14ac:dyDescent="0.15">
      <c r="A49" s="34" t="s">
        <v>65</v>
      </c>
      <c r="B49" s="26" t="s">
        <v>64</v>
      </c>
      <c r="C49" s="12">
        <v>43556</v>
      </c>
      <c r="D49" s="26" t="s">
        <v>44</v>
      </c>
      <c r="E49" s="26" t="s">
        <v>19</v>
      </c>
      <c r="F49" s="9">
        <v>1161115</v>
      </c>
      <c r="G49" s="9">
        <v>1161115</v>
      </c>
      <c r="H49" s="10">
        <f t="shared" si="0"/>
        <v>1</v>
      </c>
      <c r="I49" s="26" t="s">
        <v>45</v>
      </c>
      <c r="J49" s="11" t="s">
        <v>46</v>
      </c>
      <c r="K49" s="11"/>
      <c r="L49" s="35"/>
    </row>
    <row r="50" spans="1:12" s="28" customFormat="1" ht="75.75" customHeight="1" x14ac:dyDescent="0.15">
      <c r="A50" s="34" t="s">
        <v>56</v>
      </c>
      <c r="B50" s="26" t="s">
        <v>48</v>
      </c>
      <c r="C50" s="12">
        <v>43556</v>
      </c>
      <c r="D50" s="26" t="s">
        <v>44</v>
      </c>
      <c r="E50" s="26" t="s">
        <v>19</v>
      </c>
      <c r="F50" s="9">
        <v>914648</v>
      </c>
      <c r="G50" s="9">
        <v>914648</v>
      </c>
      <c r="H50" s="10">
        <f t="shared" si="0"/>
        <v>1</v>
      </c>
      <c r="I50" s="26" t="s">
        <v>45</v>
      </c>
      <c r="J50" s="11" t="s">
        <v>46</v>
      </c>
      <c r="K50" s="11"/>
      <c r="L50" s="35"/>
    </row>
    <row r="51" spans="1:12" s="28" customFormat="1" ht="75.75" customHeight="1" x14ac:dyDescent="0.15">
      <c r="A51" s="34" t="s">
        <v>56</v>
      </c>
      <c r="B51" s="26" t="s">
        <v>48</v>
      </c>
      <c r="C51" s="12">
        <v>43556</v>
      </c>
      <c r="D51" s="26" t="s">
        <v>44</v>
      </c>
      <c r="E51" s="26" t="s">
        <v>19</v>
      </c>
      <c r="F51" s="9">
        <v>1040970</v>
      </c>
      <c r="G51" s="9">
        <v>1040970</v>
      </c>
      <c r="H51" s="10">
        <f t="shared" si="0"/>
        <v>1</v>
      </c>
      <c r="I51" s="26" t="s">
        <v>45</v>
      </c>
      <c r="J51" s="11" t="s">
        <v>46</v>
      </c>
      <c r="K51" s="11"/>
      <c r="L51" s="35"/>
    </row>
    <row r="52" spans="1:12" s="28" customFormat="1" ht="75.75" customHeight="1" x14ac:dyDescent="0.15">
      <c r="A52" s="34" t="s">
        <v>57</v>
      </c>
      <c r="B52" s="26" t="s">
        <v>54</v>
      </c>
      <c r="C52" s="12">
        <v>43556</v>
      </c>
      <c r="D52" s="26" t="s">
        <v>44</v>
      </c>
      <c r="E52" s="26" t="s">
        <v>19</v>
      </c>
      <c r="F52" s="9">
        <v>1820652</v>
      </c>
      <c r="G52" s="9">
        <v>1820652</v>
      </c>
      <c r="H52" s="10">
        <f t="shared" si="0"/>
        <v>1</v>
      </c>
      <c r="I52" s="26" t="s">
        <v>45</v>
      </c>
      <c r="J52" s="11" t="s">
        <v>46</v>
      </c>
      <c r="K52" s="11"/>
      <c r="L52" s="35"/>
    </row>
    <row r="53" spans="1:12" s="28" customFormat="1" ht="75.75" customHeight="1" x14ac:dyDescent="0.15">
      <c r="A53" s="34" t="s">
        <v>57</v>
      </c>
      <c r="B53" s="26" t="s">
        <v>54</v>
      </c>
      <c r="C53" s="12">
        <v>43556</v>
      </c>
      <c r="D53" s="26" t="s">
        <v>44</v>
      </c>
      <c r="E53" s="26" t="s">
        <v>19</v>
      </c>
      <c r="F53" s="9">
        <v>1257024</v>
      </c>
      <c r="G53" s="9">
        <v>1257024</v>
      </c>
      <c r="H53" s="10">
        <f t="shared" si="0"/>
        <v>1</v>
      </c>
      <c r="I53" s="26" t="s">
        <v>45</v>
      </c>
      <c r="J53" s="11" t="s">
        <v>46</v>
      </c>
      <c r="K53" s="11"/>
      <c r="L53" s="35"/>
    </row>
    <row r="54" spans="1:12" s="28" customFormat="1" ht="75.75" customHeight="1" x14ac:dyDescent="0.15">
      <c r="A54" s="34" t="s">
        <v>66</v>
      </c>
      <c r="B54" s="26" t="s">
        <v>25</v>
      </c>
      <c r="C54" s="12">
        <v>43556</v>
      </c>
      <c r="D54" s="26" t="s">
        <v>44</v>
      </c>
      <c r="E54" s="26" t="s">
        <v>19</v>
      </c>
      <c r="F54" s="9">
        <v>6245268</v>
      </c>
      <c r="G54" s="9">
        <v>6245268</v>
      </c>
      <c r="H54" s="10">
        <f t="shared" si="0"/>
        <v>1</v>
      </c>
      <c r="I54" s="26" t="s">
        <v>45</v>
      </c>
      <c r="J54" s="11" t="s">
        <v>46</v>
      </c>
      <c r="K54" s="11"/>
      <c r="L54" s="35"/>
    </row>
    <row r="55" spans="1:12" s="28" customFormat="1" ht="75.75" customHeight="1" x14ac:dyDescent="0.15">
      <c r="A55" s="34" t="s">
        <v>67</v>
      </c>
      <c r="B55" s="26" t="s">
        <v>68</v>
      </c>
      <c r="C55" s="12">
        <v>43556</v>
      </c>
      <c r="D55" s="26" t="s">
        <v>69</v>
      </c>
      <c r="E55" s="26" t="s">
        <v>19</v>
      </c>
      <c r="F55" s="9">
        <v>1340946</v>
      </c>
      <c r="G55" s="9">
        <v>1340946</v>
      </c>
      <c r="H55" s="10">
        <f t="shared" si="0"/>
        <v>1</v>
      </c>
      <c r="I55" s="26" t="s">
        <v>45</v>
      </c>
      <c r="J55" s="11" t="s">
        <v>46</v>
      </c>
      <c r="K55" s="11"/>
      <c r="L55" s="35"/>
    </row>
    <row r="56" spans="1:12" s="28" customFormat="1" ht="75.75" customHeight="1" x14ac:dyDescent="0.15">
      <c r="A56" s="34" t="s">
        <v>70</v>
      </c>
      <c r="B56" s="26" t="s">
        <v>54</v>
      </c>
      <c r="C56" s="12">
        <v>43556</v>
      </c>
      <c r="D56" s="26" t="s">
        <v>71</v>
      </c>
      <c r="E56" s="26" t="s">
        <v>19</v>
      </c>
      <c r="F56" s="9">
        <v>947376</v>
      </c>
      <c r="G56" s="9">
        <v>947376</v>
      </c>
      <c r="H56" s="10">
        <f t="shared" si="0"/>
        <v>1</v>
      </c>
      <c r="I56" s="26" t="s">
        <v>45</v>
      </c>
      <c r="J56" s="11" t="s">
        <v>46</v>
      </c>
      <c r="K56" s="11"/>
      <c r="L56" s="35"/>
    </row>
    <row r="57" spans="1:12" s="28" customFormat="1" ht="75.75" customHeight="1" x14ac:dyDescent="0.15">
      <c r="A57" s="34" t="s">
        <v>72</v>
      </c>
      <c r="B57" s="26" t="s">
        <v>61</v>
      </c>
      <c r="C57" s="12">
        <v>43556</v>
      </c>
      <c r="D57" s="26" t="s">
        <v>73</v>
      </c>
      <c r="E57" s="26" t="s">
        <v>19</v>
      </c>
      <c r="F57" s="9">
        <v>835199</v>
      </c>
      <c r="G57" s="9">
        <v>835199</v>
      </c>
      <c r="H57" s="10">
        <f t="shared" si="0"/>
        <v>1</v>
      </c>
      <c r="I57" s="26" t="s">
        <v>45</v>
      </c>
      <c r="J57" s="11" t="s">
        <v>46</v>
      </c>
      <c r="K57" s="11"/>
      <c r="L57" s="35"/>
    </row>
    <row r="58" spans="1:12" s="28" customFormat="1" ht="75.75" customHeight="1" x14ac:dyDescent="0.15">
      <c r="A58" s="34" t="s">
        <v>74</v>
      </c>
      <c r="B58" s="26" t="s">
        <v>25</v>
      </c>
      <c r="C58" s="12">
        <v>43556</v>
      </c>
      <c r="D58" s="26" t="s">
        <v>44</v>
      </c>
      <c r="E58" s="26" t="s">
        <v>19</v>
      </c>
      <c r="F58" s="9">
        <v>935628</v>
      </c>
      <c r="G58" s="9">
        <v>935628</v>
      </c>
      <c r="H58" s="10">
        <f t="shared" si="0"/>
        <v>1</v>
      </c>
      <c r="I58" s="26" t="s">
        <v>45</v>
      </c>
      <c r="J58" s="11" t="s">
        <v>46</v>
      </c>
      <c r="K58" s="11"/>
      <c r="L58" s="35"/>
    </row>
    <row r="59" spans="1:12" s="28" customFormat="1" ht="154.5" customHeight="1" x14ac:dyDescent="0.15">
      <c r="A59" s="34" t="s">
        <v>75</v>
      </c>
      <c r="B59" s="26" t="s">
        <v>17</v>
      </c>
      <c r="C59" s="12">
        <v>43556</v>
      </c>
      <c r="D59" s="26" t="s">
        <v>76</v>
      </c>
      <c r="E59" s="26" t="s">
        <v>19</v>
      </c>
      <c r="F59" s="9">
        <v>5572800</v>
      </c>
      <c r="G59" s="9">
        <v>5572800</v>
      </c>
      <c r="H59" s="10">
        <f t="shared" si="0"/>
        <v>1</v>
      </c>
      <c r="I59" s="26" t="s">
        <v>77</v>
      </c>
      <c r="J59" s="11" t="s">
        <v>37</v>
      </c>
      <c r="K59" s="11"/>
      <c r="L59" s="35"/>
    </row>
    <row r="60" spans="1:12" s="28" customFormat="1" ht="260.25" customHeight="1" x14ac:dyDescent="0.15">
      <c r="A60" s="34" t="s">
        <v>78</v>
      </c>
      <c r="B60" s="26" t="s">
        <v>17</v>
      </c>
      <c r="C60" s="12">
        <v>43556</v>
      </c>
      <c r="D60" s="26" t="s">
        <v>79</v>
      </c>
      <c r="E60" s="26" t="s">
        <v>19</v>
      </c>
      <c r="F60" s="9">
        <v>2916000</v>
      </c>
      <c r="G60" s="9">
        <v>2916000</v>
      </c>
      <c r="H60" s="10">
        <f t="shared" si="0"/>
        <v>1</v>
      </c>
      <c r="I60" s="26" t="s">
        <v>80</v>
      </c>
      <c r="J60" s="11" t="s">
        <v>37</v>
      </c>
      <c r="K60" s="11"/>
      <c r="L60" s="35"/>
    </row>
    <row r="61" spans="1:12" s="28" customFormat="1" ht="260.25" customHeight="1" x14ac:dyDescent="0.15">
      <c r="A61" s="34" t="s">
        <v>81</v>
      </c>
      <c r="B61" s="26" t="s">
        <v>17</v>
      </c>
      <c r="C61" s="12">
        <v>43556</v>
      </c>
      <c r="D61" s="26" t="s">
        <v>82</v>
      </c>
      <c r="E61" s="26" t="s">
        <v>19</v>
      </c>
      <c r="F61" s="9">
        <v>25226858</v>
      </c>
      <c r="G61" s="9">
        <v>25226858</v>
      </c>
      <c r="H61" s="10">
        <f t="shared" si="0"/>
        <v>1</v>
      </c>
      <c r="I61" s="26" t="s">
        <v>83</v>
      </c>
      <c r="J61" s="11" t="s">
        <v>84</v>
      </c>
      <c r="K61" s="11"/>
      <c r="L61" s="35" t="s">
        <v>85</v>
      </c>
    </row>
    <row r="62" spans="1:12" s="28" customFormat="1" ht="260.25" customHeight="1" x14ac:dyDescent="0.15">
      <c r="A62" s="34" t="s">
        <v>86</v>
      </c>
      <c r="B62" s="26" t="s">
        <v>17</v>
      </c>
      <c r="C62" s="12">
        <v>43556</v>
      </c>
      <c r="D62" s="26" t="s">
        <v>87</v>
      </c>
      <c r="E62" s="26" t="s">
        <v>19</v>
      </c>
      <c r="F62" s="9">
        <v>2156170</v>
      </c>
      <c r="G62" s="9">
        <v>2156170</v>
      </c>
      <c r="H62" s="10">
        <f t="shared" si="0"/>
        <v>1</v>
      </c>
      <c r="I62" s="26" t="s">
        <v>88</v>
      </c>
      <c r="J62" s="11" t="s">
        <v>37</v>
      </c>
      <c r="K62" s="11"/>
      <c r="L62" s="35" t="s">
        <v>89</v>
      </c>
    </row>
    <row r="63" spans="1:12" s="28" customFormat="1" ht="260.25" customHeight="1" x14ac:dyDescent="0.15">
      <c r="A63" s="34" t="s">
        <v>90</v>
      </c>
      <c r="B63" s="26" t="s">
        <v>17</v>
      </c>
      <c r="C63" s="12">
        <v>43556</v>
      </c>
      <c r="D63" s="26" t="s">
        <v>91</v>
      </c>
      <c r="E63" s="26" t="s">
        <v>19</v>
      </c>
      <c r="F63" s="9">
        <v>2002235</v>
      </c>
      <c r="G63" s="9">
        <v>2002235</v>
      </c>
      <c r="H63" s="10">
        <f t="shared" si="0"/>
        <v>1</v>
      </c>
      <c r="I63" s="26" t="s">
        <v>92</v>
      </c>
      <c r="J63" s="11" t="s">
        <v>93</v>
      </c>
      <c r="K63" s="11"/>
      <c r="L63" s="35"/>
    </row>
    <row r="64" spans="1:12" s="28" customFormat="1" ht="260.25" customHeight="1" x14ac:dyDescent="0.15">
      <c r="A64" s="34" t="s">
        <v>94</v>
      </c>
      <c r="B64" s="26" t="s">
        <v>95</v>
      </c>
      <c r="C64" s="12">
        <v>43556</v>
      </c>
      <c r="D64" s="26" t="s">
        <v>96</v>
      </c>
      <c r="E64" s="26" t="s">
        <v>19</v>
      </c>
      <c r="F64" s="9">
        <v>2242595</v>
      </c>
      <c r="G64" s="9">
        <v>2242595</v>
      </c>
      <c r="H64" s="10">
        <f t="shared" si="0"/>
        <v>1</v>
      </c>
      <c r="I64" s="26" t="s">
        <v>97</v>
      </c>
      <c r="J64" s="11" t="s">
        <v>21</v>
      </c>
      <c r="K64" s="11"/>
      <c r="L64" s="35"/>
    </row>
    <row r="65" spans="1:12" s="28" customFormat="1" ht="260.25" customHeight="1" x14ac:dyDescent="0.15">
      <c r="A65" s="34" t="s">
        <v>98</v>
      </c>
      <c r="B65" s="26" t="s">
        <v>95</v>
      </c>
      <c r="C65" s="12">
        <v>43556</v>
      </c>
      <c r="D65" s="26" t="s">
        <v>96</v>
      </c>
      <c r="E65" s="26" t="s">
        <v>19</v>
      </c>
      <c r="F65" s="9">
        <v>1424470</v>
      </c>
      <c r="G65" s="9">
        <v>1424470</v>
      </c>
      <c r="H65" s="10">
        <f t="shared" si="0"/>
        <v>1</v>
      </c>
      <c r="I65" s="26" t="s">
        <v>99</v>
      </c>
      <c r="J65" s="11" t="s">
        <v>21</v>
      </c>
      <c r="K65" s="11"/>
      <c r="L65" s="35"/>
    </row>
    <row r="66" spans="1:12" s="28" customFormat="1" ht="260.25" customHeight="1" x14ac:dyDescent="0.15">
      <c r="A66" s="34" t="s">
        <v>100</v>
      </c>
      <c r="B66" s="26" t="s">
        <v>95</v>
      </c>
      <c r="C66" s="12">
        <v>43556</v>
      </c>
      <c r="D66" s="26" t="s">
        <v>101</v>
      </c>
      <c r="E66" s="26" t="s">
        <v>19</v>
      </c>
      <c r="F66" s="9">
        <v>2587381</v>
      </c>
      <c r="G66" s="9">
        <v>2587381</v>
      </c>
      <c r="H66" s="10">
        <f t="shared" si="0"/>
        <v>1</v>
      </c>
      <c r="I66" s="26" t="s">
        <v>102</v>
      </c>
      <c r="J66" s="11" t="s">
        <v>21</v>
      </c>
      <c r="K66" s="11"/>
      <c r="L66" s="35"/>
    </row>
    <row r="67" spans="1:12" s="28" customFormat="1" ht="260.25" customHeight="1" x14ac:dyDescent="0.15">
      <c r="A67" s="34" t="s">
        <v>103</v>
      </c>
      <c r="B67" s="26" t="s">
        <v>104</v>
      </c>
      <c r="C67" s="12">
        <v>43556</v>
      </c>
      <c r="D67" s="26" t="s">
        <v>96</v>
      </c>
      <c r="E67" s="26" t="s">
        <v>19</v>
      </c>
      <c r="F67" s="9">
        <v>2060495</v>
      </c>
      <c r="G67" s="9">
        <v>2060495</v>
      </c>
      <c r="H67" s="10">
        <f t="shared" si="0"/>
        <v>1</v>
      </c>
      <c r="I67" s="26" t="s">
        <v>105</v>
      </c>
      <c r="J67" s="11" t="s">
        <v>21</v>
      </c>
      <c r="K67" s="11"/>
      <c r="L67" s="35"/>
    </row>
    <row r="68" spans="1:12" s="28" customFormat="1" ht="260.25" customHeight="1" x14ac:dyDescent="0.15">
      <c r="A68" s="34" t="s">
        <v>106</v>
      </c>
      <c r="B68" s="26" t="s">
        <v>43</v>
      </c>
      <c r="C68" s="12">
        <v>43556</v>
      </c>
      <c r="D68" s="26" t="s">
        <v>107</v>
      </c>
      <c r="E68" s="26" t="s">
        <v>19</v>
      </c>
      <c r="F68" s="9">
        <v>1944000</v>
      </c>
      <c r="G68" s="9">
        <v>1944000</v>
      </c>
      <c r="H68" s="10">
        <f t="shared" si="0"/>
        <v>1</v>
      </c>
      <c r="I68" s="26" t="s">
        <v>108</v>
      </c>
      <c r="J68" s="11" t="s">
        <v>46</v>
      </c>
      <c r="K68" s="11"/>
      <c r="L68" s="35"/>
    </row>
    <row r="69" spans="1:12" s="28" customFormat="1" ht="260.25" customHeight="1" x14ac:dyDescent="0.15">
      <c r="A69" s="34" t="s">
        <v>109</v>
      </c>
      <c r="B69" s="26" t="s">
        <v>43</v>
      </c>
      <c r="C69" s="12">
        <v>43556</v>
      </c>
      <c r="D69" s="26" t="s">
        <v>110</v>
      </c>
      <c r="E69" s="26" t="s">
        <v>19</v>
      </c>
      <c r="F69" s="9">
        <v>291950254</v>
      </c>
      <c r="G69" s="9">
        <v>291950254</v>
      </c>
      <c r="H69" s="10">
        <f t="shared" ref="H69:H116" si="1">IF(F69="－","－",G69/F69)</f>
        <v>1</v>
      </c>
      <c r="I69" s="26" t="s">
        <v>111</v>
      </c>
      <c r="J69" s="11" t="s">
        <v>21</v>
      </c>
      <c r="K69" s="11"/>
      <c r="L69" s="35"/>
    </row>
    <row r="70" spans="1:12" s="28" customFormat="1" ht="260.25" customHeight="1" x14ac:dyDescent="0.15">
      <c r="A70" s="34" t="s">
        <v>112</v>
      </c>
      <c r="B70" s="26" t="s">
        <v>43</v>
      </c>
      <c r="C70" s="12">
        <v>43556</v>
      </c>
      <c r="D70" s="26" t="s">
        <v>110</v>
      </c>
      <c r="E70" s="26" t="s">
        <v>19</v>
      </c>
      <c r="F70" s="9">
        <v>63980616</v>
      </c>
      <c r="G70" s="9">
        <v>63980616</v>
      </c>
      <c r="H70" s="10">
        <f t="shared" si="1"/>
        <v>1</v>
      </c>
      <c r="I70" s="26" t="s">
        <v>113</v>
      </c>
      <c r="J70" s="11" t="s">
        <v>21</v>
      </c>
      <c r="K70" s="11"/>
      <c r="L70" s="35"/>
    </row>
    <row r="71" spans="1:12" s="28" customFormat="1" ht="260.25" customHeight="1" x14ac:dyDescent="0.15">
      <c r="A71" s="34" t="s">
        <v>114</v>
      </c>
      <c r="B71" s="26" t="s">
        <v>43</v>
      </c>
      <c r="C71" s="12">
        <v>43556</v>
      </c>
      <c r="D71" s="26" t="s">
        <v>115</v>
      </c>
      <c r="E71" s="26" t="s">
        <v>19</v>
      </c>
      <c r="F71" s="9">
        <v>1851336</v>
      </c>
      <c r="G71" s="9">
        <v>1851336</v>
      </c>
      <c r="H71" s="10">
        <f t="shared" si="1"/>
        <v>1</v>
      </c>
      <c r="I71" s="26" t="s">
        <v>116</v>
      </c>
      <c r="J71" s="11" t="s">
        <v>46</v>
      </c>
      <c r="K71" s="11"/>
      <c r="L71" s="35"/>
    </row>
    <row r="72" spans="1:12" s="28" customFormat="1" ht="321.75" customHeight="1" x14ac:dyDescent="0.15">
      <c r="A72" s="34" t="s">
        <v>117</v>
      </c>
      <c r="B72" s="26" t="s">
        <v>59</v>
      </c>
      <c r="C72" s="12">
        <v>43556</v>
      </c>
      <c r="D72" s="26" t="s">
        <v>118</v>
      </c>
      <c r="E72" s="26" t="s">
        <v>19</v>
      </c>
      <c r="F72" s="9">
        <v>1093141</v>
      </c>
      <c r="G72" s="9">
        <v>1093141</v>
      </c>
      <c r="H72" s="10">
        <f t="shared" si="1"/>
        <v>1</v>
      </c>
      <c r="I72" s="26" t="s">
        <v>298</v>
      </c>
      <c r="J72" s="11" t="s">
        <v>21</v>
      </c>
      <c r="K72" s="11"/>
      <c r="L72" s="35"/>
    </row>
    <row r="73" spans="1:12" s="28" customFormat="1" ht="260.25" customHeight="1" x14ac:dyDescent="0.15">
      <c r="A73" s="34" t="s">
        <v>119</v>
      </c>
      <c r="B73" s="26" t="s">
        <v>48</v>
      </c>
      <c r="C73" s="12">
        <v>43556</v>
      </c>
      <c r="D73" s="26" t="s">
        <v>120</v>
      </c>
      <c r="E73" s="26" t="s">
        <v>19</v>
      </c>
      <c r="F73" s="9">
        <v>3888000</v>
      </c>
      <c r="G73" s="9">
        <v>3888000</v>
      </c>
      <c r="H73" s="10">
        <f t="shared" si="1"/>
        <v>1</v>
      </c>
      <c r="I73" s="26" t="s">
        <v>121</v>
      </c>
      <c r="J73" s="11" t="s">
        <v>46</v>
      </c>
      <c r="K73" s="11"/>
      <c r="L73" s="35"/>
    </row>
    <row r="74" spans="1:12" s="28" customFormat="1" ht="154.5" customHeight="1" x14ac:dyDescent="0.15">
      <c r="A74" s="34" t="s">
        <v>122</v>
      </c>
      <c r="B74" s="26" t="s">
        <v>123</v>
      </c>
      <c r="C74" s="12">
        <v>43556</v>
      </c>
      <c r="D74" s="26" t="s">
        <v>124</v>
      </c>
      <c r="E74" s="26" t="s">
        <v>19</v>
      </c>
      <c r="F74" s="9">
        <v>2660832</v>
      </c>
      <c r="G74" s="9">
        <v>2660832</v>
      </c>
      <c r="H74" s="10">
        <f t="shared" si="1"/>
        <v>1</v>
      </c>
      <c r="I74" s="26" t="s">
        <v>125</v>
      </c>
      <c r="J74" s="11" t="s">
        <v>37</v>
      </c>
      <c r="K74" s="11"/>
      <c r="L74" s="35"/>
    </row>
    <row r="75" spans="1:12" s="28" customFormat="1" ht="154.5" customHeight="1" x14ac:dyDescent="0.15">
      <c r="A75" s="34" t="s">
        <v>126</v>
      </c>
      <c r="B75" s="26" t="s">
        <v>54</v>
      </c>
      <c r="C75" s="12">
        <v>43556</v>
      </c>
      <c r="D75" s="26" t="s">
        <v>127</v>
      </c>
      <c r="E75" s="26" t="s">
        <v>19</v>
      </c>
      <c r="F75" s="9">
        <v>56630199</v>
      </c>
      <c r="G75" s="9">
        <v>56630199</v>
      </c>
      <c r="H75" s="10">
        <f t="shared" si="1"/>
        <v>1</v>
      </c>
      <c r="I75" s="26" t="s">
        <v>128</v>
      </c>
      <c r="J75" s="11" t="s">
        <v>37</v>
      </c>
      <c r="K75" s="11"/>
      <c r="L75" s="35"/>
    </row>
    <row r="76" spans="1:12" s="28" customFormat="1" ht="154.5" customHeight="1" x14ac:dyDescent="0.15">
      <c r="A76" s="34" t="s">
        <v>129</v>
      </c>
      <c r="B76" s="26" t="s">
        <v>54</v>
      </c>
      <c r="C76" s="12">
        <v>43556</v>
      </c>
      <c r="D76" s="26" t="s">
        <v>130</v>
      </c>
      <c r="E76" s="26" t="s">
        <v>19</v>
      </c>
      <c r="F76" s="9">
        <v>1654668</v>
      </c>
      <c r="G76" s="9">
        <v>1654668</v>
      </c>
      <c r="H76" s="10">
        <f t="shared" si="1"/>
        <v>1</v>
      </c>
      <c r="I76" s="26" t="s">
        <v>131</v>
      </c>
      <c r="J76" s="11" t="s">
        <v>37</v>
      </c>
      <c r="K76" s="11"/>
      <c r="L76" s="35"/>
    </row>
    <row r="77" spans="1:12" s="28" customFormat="1" ht="154.5" customHeight="1" x14ac:dyDescent="0.15">
      <c r="A77" s="34" t="s">
        <v>132</v>
      </c>
      <c r="B77" s="26" t="s">
        <v>51</v>
      </c>
      <c r="C77" s="12">
        <v>43556</v>
      </c>
      <c r="D77" s="26" t="s">
        <v>133</v>
      </c>
      <c r="E77" s="26" t="s">
        <v>19</v>
      </c>
      <c r="F77" s="9">
        <v>1404000</v>
      </c>
      <c r="G77" s="9">
        <v>1404000</v>
      </c>
      <c r="H77" s="10">
        <f t="shared" si="1"/>
        <v>1</v>
      </c>
      <c r="I77" s="26" t="s">
        <v>134</v>
      </c>
      <c r="J77" s="11" t="s">
        <v>46</v>
      </c>
      <c r="K77" s="11"/>
      <c r="L77" s="35"/>
    </row>
    <row r="78" spans="1:12" s="28" customFormat="1" ht="154.5" customHeight="1" x14ac:dyDescent="0.15">
      <c r="A78" s="34" t="s">
        <v>135</v>
      </c>
      <c r="B78" s="26" t="s">
        <v>51</v>
      </c>
      <c r="C78" s="12">
        <v>43556</v>
      </c>
      <c r="D78" s="26" t="s">
        <v>136</v>
      </c>
      <c r="E78" s="26" t="s">
        <v>19</v>
      </c>
      <c r="F78" s="9">
        <v>8461836</v>
      </c>
      <c r="G78" s="9">
        <v>8461836</v>
      </c>
      <c r="H78" s="10">
        <f t="shared" si="1"/>
        <v>1</v>
      </c>
      <c r="I78" s="26" t="s">
        <v>137</v>
      </c>
      <c r="J78" s="11" t="s">
        <v>46</v>
      </c>
      <c r="K78" s="11"/>
      <c r="L78" s="35"/>
    </row>
    <row r="79" spans="1:12" s="28" customFormat="1" ht="154.5" customHeight="1" x14ac:dyDescent="0.15">
      <c r="A79" s="34" t="s">
        <v>138</v>
      </c>
      <c r="B79" s="26" t="s">
        <v>51</v>
      </c>
      <c r="C79" s="12">
        <v>43556</v>
      </c>
      <c r="D79" s="26" t="s">
        <v>139</v>
      </c>
      <c r="E79" s="26" t="s">
        <v>19</v>
      </c>
      <c r="F79" s="9">
        <v>3876732</v>
      </c>
      <c r="G79" s="9">
        <v>3876732</v>
      </c>
      <c r="H79" s="10">
        <f t="shared" si="1"/>
        <v>1</v>
      </c>
      <c r="I79" s="26" t="s">
        <v>140</v>
      </c>
      <c r="J79" s="11" t="s">
        <v>46</v>
      </c>
      <c r="K79" s="11"/>
      <c r="L79" s="35"/>
    </row>
    <row r="80" spans="1:12" s="28" customFormat="1" ht="154.5" customHeight="1" x14ac:dyDescent="0.15">
      <c r="A80" s="34" t="s">
        <v>141</v>
      </c>
      <c r="B80" s="26" t="s">
        <v>25</v>
      </c>
      <c r="C80" s="12">
        <v>43556</v>
      </c>
      <c r="D80" s="26" t="s">
        <v>142</v>
      </c>
      <c r="E80" s="26" t="s">
        <v>19</v>
      </c>
      <c r="F80" s="9">
        <v>1074084</v>
      </c>
      <c r="G80" s="9">
        <v>1074084</v>
      </c>
      <c r="H80" s="10">
        <f t="shared" si="1"/>
        <v>1</v>
      </c>
      <c r="I80" s="26" t="s">
        <v>143</v>
      </c>
      <c r="J80" s="11" t="s">
        <v>37</v>
      </c>
      <c r="K80" s="11"/>
      <c r="L80" s="35"/>
    </row>
    <row r="81" spans="1:12" s="28" customFormat="1" ht="241.5" customHeight="1" x14ac:dyDescent="0.15">
      <c r="A81" s="34" t="s">
        <v>144</v>
      </c>
      <c r="B81" s="26" t="s">
        <v>145</v>
      </c>
      <c r="C81" s="12">
        <v>43556</v>
      </c>
      <c r="D81" s="26" t="s">
        <v>146</v>
      </c>
      <c r="E81" s="26" t="s">
        <v>19</v>
      </c>
      <c r="F81" s="9">
        <v>1260791</v>
      </c>
      <c r="G81" s="9">
        <v>1260791</v>
      </c>
      <c r="H81" s="10">
        <f t="shared" si="1"/>
        <v>1</v>
      </c>
      <c r="I81" s="26" t="s">
        <v>147</v>
      </c>
      <c r="J81" s="11" t="s">
        <v>21</v>
      </c>
      <c r="K81" s="11"/>
      <c r="L81" s="35"/>
    </row>
    <row r="82" spans="1:12" s="28" customFormat="1" ht="241.5" customHeight="1" x14ac:dyDescent="0.15">
      <c r="A82" s="34" t="s">
        <v>148</v>
      </c>
      <c r="B82" s="26" t="s">
        <v>145</v>
      </c>
      <c r="C82" s="12">
        <v>43556</v>
      </c>
      <c r="D82" s="26" t="s">
        <v>149</v>
      </c>
      <c r="E82" s="26" t="s">
        <v>19</v>
      </c>
      <c r="F82" s="9">
        <v>1808960</v>
      </c>
      <c r="G82" s="9">
        <v>1808960</v>
      </c>
      <c r="H82" s="10">
        <f t="shared" si="1"/>
        <v>1</v>
      </c>
      <c r="I82" s="26" t="s">
        <v>150</v>
      </c>
      <c r="J82" s="11" t="s">
        <v>21</v>
      </c>
      <c r="K82" s="11"/>
      <c r="L82" s="35"/>
    </row>
    <row r="83" spans="1:12" s="28" customFormat="1" ht="241.5" customHeight="1" x14ac:dyDescent="0.15">
      <c r="A83" s="34" t="s">
        <v>151</v>
      </c>
      <c r="B83" s="26" t="s">
        <v>152</v>
      </c>
      <c r="C83" s="12">
        <v>43556</v>
      </c>
      <c r="D83" s="26" t="s">
        <v>153</v>
      </c>
      <c r="E83" s="26" t="s">
        <v>19</v>
      </c>
      <c r="F83" s="9">
        <v>1576800</v>
      </c>
      <c r="G83" s="9">
        <v>1576800</v>
      </c>
      <c r="H83" s="10">
        <f t="shared" si="1"/>
        <v>1</v>
      </c>
      <c r="I83" s="26" t="s">
        <v>154</v>
      </c>
      <c r="J83" s="11" t="s">
        <v>37</v>
      </c>
      <c r="K83" s="11"/>
      <c r="L83" s="35"/>
    </row>
    <row r="84" spans="1:12" s="28" customFormat="1" ht="241.5" customHeight="1" x14ac:dyDescent="0.15">
      <c r="A84" s="34" t="s">
        <v>155</v>
      </c>
      <c r="B84" s="26" t="s">
        <v>152</v>
      </c>
      <c r="C84" s="12">
        <v>43556</v>
      </c>
      <c r="D84" s="26" t="s">
        <v>156</v>
      </c>
      <c r="E84" s="26" t="s">
        <v>19</v>
      </c>
      <c r="F84" s="9">
        <v>1922400</v>
      </c>
      <c r="G84" s="9">
        <v>1890000</v>
      </c>
      <c r="H84" s="10">
        <f t="shared" si="1"/>
        <v>0.9831460674157303</v>
      </c>
      <c r="I84" s="26" t="s">
        <v>157</v>
      </c>
      <c r="J84" s="11" t="s">
        <v>37</v>
      </c>
      <c r="K84" s="11"/>
      <c r="L84" s="35"/>
    </row>
    <row r="85" spans="1:12" s="28" customFormat="1" ht="241.5" customHeight="1" x14ac:dyDescent="0.15">
      <c r="A85" s="34" t="s">
        <v>158</v>
      </c>
      <c r="B85" s="26" t="s">
        <v>152</v>
      </c>
      <c r="C85" s="12">
        <v>43556</v>
      </c>
      <c r="D85" s="26" t="s">
        <v>159</v>
      </c>
      <c r="E85" s="26" t="s">
        <v>19</v>
      </c>
      <c r="F85" s="9">
        <v>1123200</v>
      </c>
      <c r="G85" s="9">
        <v>1123200</v>
      </c>
      <c r="H85" s="10">
        <f t="shared" si="1"/>
        <v>1</v>
      </c>
      <c r="I85" s="26" t="s">
        <v>157</v>
      </c>
      <c r="J85" s="11" t="s">
        <v>37</v>
      </c>
      <c r="K85" s="11"/>
      <c r="L85" s="35"/>
    </row>
    <row r="86" spans="1:12" s="28" customFormat="1" ht="241.5" customHeight="1" x14ac:dyDescent="0.15">
      <c r="A86" s="34" t="s">
        <v>160</v>
      </c>
      <c r="B86" s="26" t="s">
        <v>152</v>
      </c>
      <c r="C86" s="12">
        <v>43556</v>
      </c>
      <c r="D86" s="26" t="s">
        <v>161</v>
      </c>
      <c r="E86" s="26" t="s">
        <v>19</v>
      </c>
      <c r="F86" s="9">
        <v>1134000</v>
      </c>
      <c r="G86" s="9">
        <v>1134000</v>
      </c>
      <c r="H86" s="10">
        <f t="shared" si="1"/>
        <v>1</v>
      </c>
      <c r="I86" s="26" t="s">
        <v>162</v>
      </c>
      <c r="J86" s="11" t="s">
        <v>37</v>
      </c>
      <c r="K86" s="11"/>
      <c r="L86" s="35"/>
    </row>
    <row r="87" spans="1:12" s="28" customFormat="1" ht="154.5" customHeight="1" x14ac:dyDescent="0.15">
      <c r="A87" s="34" t="s">
        <v>163</v>
      </c>
      <c r="B87" s="26" t="s">
        <v>68</v>
      </c>
      <c r="C87" s="12">
        <v>43556</v>
      </c>
      <c r="D87" s="26" t="s">
        <v>164</v>
      </c>
      <c r="E87" s="26" t="s">
        <v>19</v>
      </c>
      <c r="F87" s="9">
        <v>1152144</v>
      </c>
      <c r="G87" s="9">
        <v>1152144</v>
      </c>
      <c r="H87" s="10">
        <f t="shared" si="1"/>
        <v>1</v>
      </c>
      <c r="I87" s="26" t="s">
        <v>165</v>
      </c>
      <c r="J87" s="11" t="s">
        <v>21</v>
      </c>
      <c r="K87" s="11"/>
      <c r="L87" s="35"/>
    </row>
    <row r="88" spans="1:12" s="28" customFormat="1" ht="154.5" customHeight="1" x14ac:dyDescent="0.15">
      <c r="A88" s="34" t="s">
        <v>166</v>
      </c>
      <c r="B88" s="26" t="s">
        <v>17</v>
      </c>
      <c r="C88" s="12">
        <v>43565</v>
      </c>
      <c r="D88" s="26" t="s">
        <v>167</v>
      </c>
      <c r="E88" s="26" t="s">
        <v>19</v>
      </c>
      <c r="F88" s="9">
        <v>1334000</v>
      </c>
      <c r="G88" s="9">
        <v>1334000</v>
      </c>
      <c r="H88" s="10">
        <f t="shared" si="1"/>
        <v>1</v>
      </c>
      <c r="I88" s="26" t="s">
        <v>36</v>
      </c>
      <c r="J88" s="11" t="s">
        <v>37</v>
      </c>
      <c r="K88" s="11"/>
      <c r="L88" s="35"/>
    </row>
    <row r="89" spans="1:12" s="28" customFormat="1" ht="256.5" customHeight="1" x14ac:dyDescent="0.15">
      <c r="A89" s="34" t="s">
        <v>168</v>
      </c>
      <c r="B89" s="26" t="s">
        <v>169</v>
      </c>
      <c r="C89" s="12">
        <v>43579</v>
      </c>
      <c r="D89" s="26" t="s">
        <v>170</v>
      </c>
      <c r="E89" s="26" t="s">
        <v>19</v>
      </c>
      <c r="F89" s="9">
        <v>2485000</v>
      </c>
      <c r="G89" s="9">
        <v>2485000</v>
      </c>
      <c r="H89" s="10">
        <f t="shared" si="1"/>
        <v>1</v>
      </c>
      <c r="I89" s="26" t="s">
        <v>171</v>
      </c>
      <c r="J89" s="11" t="s">
        <v>37</v>
      </c>
      <c r="K89" s="11"/>
      <c r="L89" s="35"/>
    </row>
    <row r="90" spans="1:12" s="28" customFormat="1" ht="154.5" customHeight="1" x14ac:dyDescent="0.15">
      <c r="A90" s="34" t="s">
        <v>172</v>
      </c>
      <c r="B90" s="26" t="s">
        <v>17</v>
      </c>
      <c r="C90" s="12">
        <v>43580</v>
      </c>
      <c r="D90" s="26" t="s">
        <v>173</v>
      </c>
      <c r="E90" s="26" t="s">
        <v>19</v>
      </c>
      <c r="F90" s="9">
        <v>24645000</v>
      </c>
      <c r="G90" s="9">
        <v>24645000</v>
      </c>
      <c r="H90" s="10">
        <f t="shared" si="1"/>
        <v>1</v>
      </c>
      <c r="I90" s="26" t="s">
        <v>36</v>
      </c>
      <c r="J90" s="11" t="s">
        <v>37</v>
      </c>
      <c r="K90" s="11"/>
      <c r="L90" s="35"/>
    </row>
    <row r="91" spans="1:12" s="28" customFormat="1" ht="195.75" customHeight="1" x14ac:dyDescent="0.15">
      <c r="A91" s="34" t="s">
        <v>174</v>
      </c>
      <c r="B91" s="26" t="s">
        <v>48</v>
      </c>
      <c r="C91" s="12">
        <v>43598</v>
      </c>
      <c r="D91" s="26" t="s">
        <v>175</v>
      </c>
      <c r="E91" s="26" t="s">
        <v>19</v>
      </c>
      <c r="F91" s="9">
        <v>1021880</v>
      </c>
      <c r="G91" s="9">
        <v>1021880</v>
      </c>
      <c r="H91" s="10">
        <f t="shared" si="1"/>
        <v>1</v>
      </c>
      <c r="I91" s="26" t="s">
        <v>176</v>
      </c>
      <c r="J91" s="11" t="s">
        <v>37</v>
      </c>
      <c r="K91" s="11"/>
      <c r="L91" s="35"/>
    </row>
    <row r="92" spans="1:12" s="28" customFormat="1" ht="195.75" customHeight="1" x14ac:dyDescent="0.15">
      <c r="A92" s="34" t="s">
        <v>177</v>
      </c>
      <c r="B92" s="26" t="s">
        <v>17</v>
      </c>
      <c r="C92" s="12">
        <v>43601</v>
      </c>
      <c r="D92" s="26" t="s">
        <v>178</v>
      </c>
      <c r="E92" s="26" t="s">
        <v>19</v>
      </c>
      <c r="F92" s="9">
        <v>4050000</v>
      </c>
      <c r="G92" s="9">
        <v>4050000</v>
      </c>
      <c r="H92" s="10">
        <f t="shared" si="1"/>
        <v>1</v>
      </c>
      <c r="I92" s="26" t="s">
        <v>179</v>
      </c>
      <c r="J92" s="11" t="s">
        <v>37</v>
      </c>
      <c r="K92" s="11"/>
      <c r="L92" s="35"/>
    </row>
    <row r="93" spans="1:12" s="28" customFormat="1" ht="212.25" customHeight="1" x14ac:dyDescent="0.15">
      <c r="A93" s="34" t="s">
        <v>180</v>
      </c>
      <c r="B93" s="26" t="s">
        <v>54</v>
      </c>
      <c r="C93" s="12">
        <v>43602</v>
      </c>
      <c r="D93" s="26" t="s">
        <v>181</v>
      </c>
      <c r="E93" s="26" t="s">
        <v>19</v>
      </c>
      <c r="F93" s="9">
        <v>1661000</v>
      </c>
      <c r="G93" s="9">
        <v>1661000</v>
      </c>
      <c r="H93" s="10">
        <f t="shared" si="1"/>
        <v>1</v>
      </c>
      <c r="I93" s="26" t="s">
        <v>182</v>
      </c>
      <c r="J93" s="11" t="s">
        <v>37</v>
      </c>
      <c r="K93" s="11"/>
      <c r="L93" s="35"/>
    </row>
    <row r="94" spans="1:12" s="28" customFormat="1" ht="189.75" customHeight="1" x14ac:dyDescent="0.15">
      <c r="A94" s="34" t="s">
        <v>183</v>
      </c>
      <c r="B94" s="26" t="s">
        <v>61</v>
      </c>
      <c r="C94" s="12">
        <v>43608</v>
      </c>
      <c r="D94" s="26" t="s">
        <v>184</v>
      </c>
      <c r="E94" s="26" t="s">
        <v>19</v>
      </c>
      <c r="F94" s="9">
        <v>1859000</v>
      </c>
      <c r="G94" s="9">
        <v>1859000</v>
      </c>
      <c r="H94" s="10">
        <f t="shared" si="1"/>
        <v>1</v>
      </c>
      <c r="I94" s="26" t="s">
        <v>185</v>
      </c>
      <c r="J94" s="11" t="s">
        <v>37</v>
      </c>
      <c r="K94" s="11"/>
      <c r="L94" s="35"/>
    </row>
    <row r="95" spans="1:12" s="28" customFormat="1" ht="189.75" customHeight="1" x14ac:dyDescent="0.15">
      <c r="A95" s="34" t="s">
        <v>186</v>
      </c>
      <c r="B95" s="26" t="s">
        <v>17</v>
      </c>
      <c r="C95" s="12">
        <v>43620</v>
      </c>
      <c r="D95" s="26" t="s">
        <v>187</v>
      </c>
      <c r="E95" s="26" t="s">
        <v>19</v>
      </c>
      <c r="F95" s="9">
        <v>13618000</v>
      </c>
      <c r="G95" s="9">
        <v>13530000</v>
      </c>
      <c r="H95" s="10">
        <f t="shared" si="1"/>
        <v>0.99353796445880449</v>
      </c>
      <c r="I95" s="26" t="s">
        <v>188</v>
      </c>
      <c r="J95" s="11" t="s">
        <v>37</v>
      </c>
      <c r="K95" s="11"/>
      <c r="L95" s="35"/>
    </row>
    <row r="96" spans="1:12" s="28" customFormat="1" ht="189.75" customHeight="1" x14ac:dyDescent="0.15">
      <c r="A96" s="34" t="s">
        <v>189</v>
      </c>
      <c r="B96" s="26" t="s">
        <v>25</v>
      </c>
      <c r="C96" s="12">
        <v>43627</v>
      </c>
      <c r="D96" s="26" t="s">
        <v>190</v>
      </c>
      <c r="E96" s="26" t="s">
        <v>19</v>
      </c>
      <c r="F96" s="9">
        <v>2497000</v>
      </c>
      <c r="G96" s="9">
        <v>2497000</v>
      </c>
      <c r="H96" s="10">
        <f t="shared" si="1"/>
        <v>1</v>
      </c>
      <c r="I96" s="26" t="s">
        <v>191</v>
      </c>
      <c r="J96" s="11" t="s">
        <v>37</v>
      </c>
      <c r="K96" s="11"/>
      <c r="L96" s="35"/>
    </row>
    <row r="97" spans="1:12" s="28" customFormat="1" ht="189.75" customHeight="1" x14ac:dyDescent="0.15">
      <c r="A97" s="34" t="s">
        <v>192</v>
      </c>
      <c r="B97" s="26" t="s">
        <v>193</v>
      </c>
      <c r="C97" s="12">
        <v>43630</v>
      </c>
      <c r="D97" s="26" t="s">
        <v>194</v>
      </c>
      <c r="E97" s="26" t="s">
        <v>19</v>
      </c>
      <c r="F97" s="9">
        <v>1122999</v>
      </c>
      <c r="G97" s="9">
        <v>1122000</v>
      </c>
      <c r="H97" s="10">
        <f t="shared" si="1"/>
        <v>0.99911041772966847</v>
      </c>
      <c r="I97" s="26" t="s">
        <v>195</v>
      </c>
      <c r="J97" s="11" t="s">
        <v>37</v>
      </c>
      <c r="K97" s="11"/>
      <c r="L97" s="35"/>
    </row>
    <row r="98" spans="1:12" s="28" customFormat="1" ht="189.75" customHeight="1" x14ac:dyDescent="0.15">
      <c r="A98" s="34" t="s">
        <v>196</v>
      </c>
      <c r="B98" s="26" t="s">
        <v>17</v>
      </c>
      <c r="C98" s="12">
        <v>43633</v>
      </c>
      <c r="D98" s="26" t="s">
        <v>178</v>
      </c>
      <c r="E98" s="26" t="s">
        <v>19</v>
      </c>
      <c r="F98" s="9">
        <v>1074600</v>
      </c>
      <c r="G98" s="9">
        <v>1074600</v>
      </c>
      <c r="H98" s="10">
        <f t="shared" si="1"/>
        <v>1</v>
      </c>
      <c r="I98" s="26" t="s">
        <v>197</v>
      </c>
      <c r="J98" s="11" t="s">
        <v>37</v>
      </c>
      <c r="K98" s="11"/>
      <c r="L98" s="35"/>
    </row>
    <row r="99" spans="1:12" s="28" customFormat="1" ht="312.75" customHeight="1" x14ac:dyDescent="0.15">
      <c r="A99" s="34" t="s">
        <v>198</v>
      </c>
      <c r="B99" s="26" t="s">
        <v>17</v>
      </c>
      <c r="C99" s="12">
        <v>43635</v>
      </c>
      <c r="D99" s="26" t="s">
        <v>199</v>
      </c>
      <c r="E99" s="26" t="s">
        <v>19</v>
      </c>
      <c r="F99" s="9">
        <v>9941450</v>
      </c>
      <c r="G99" s="9">
        <v>9328000</v>
      </c>
      <c r="H99" s="10">
        <f t="shared" si="1"/>
        <v>0.93829370967011849</v>
      </c>
      <c r="I99" s="26" t="s">
        <v>200</v>
      </c>
      <c r="J99" s="11" t="s">
        <v>37</v>
      </c>
      <c r="K99" s="11"/>
      <c r="L99" s="35"/>
    </row>
    <row r="100" spans="1:12" s="28" customFormat="1" ht="312.75" customHeight="1" x14ac:dyDescent="0.15">
      <c r="A100" s="34" t="s">
        <v>201</v>
      </c>
      <c r="B100" s="26" t="s">
        <v>59</v>
      </c>
      <c r="C100" s="12">
        <v>43640</v>
      </c>
      <c r="D100" s="26" t="s">
        <v>202</v>
      </c>
      <c r="E100" s="26" t="s">
        <v>19</v>
      </c>
      <c r="F100" s="9">
        <v>2002322</v>
      </c>
      <c r="G100" s="9">
        <v>2002322</v>
      </c>
      <c r="H100" s="10">
        <f t="shared" si="1"/>
        <v>1</v>
      </c>
      <c r="I100" s="26" t="s">
        <v>203</v>
      </c>
      <c r="J100" s="11" t="s">
        <v>204</v>
      </c>
      <c r="K100" s="11"/>
      <c r="L100" s="35"/>
    </row>
    <row r="101" spans="1:12" s="28" customFormat="1" ht="312.75" customHeight="1" x14ac:dyDescent="0.15">
      <c r="A101" s="34" t="s">
        <v>205</v>
      </c>
      <c r="B101" s="26" t="s">
        <v>59</v>
      </c>
      <c r="C101" s="12">
        <v>43644</v>
      </c>
      <c r="D101" s="26" t="s">
        <v>206</v>
      </c>
      <c r="E101" s="26" t="s">
        <v>19</v>
      </c>
      <c r="F101" s="9">
        <v>2618729</v>
      </c>
      <c r="G101" s="9">
        <v>2618729</v>
      </c>
      <c r="H101" s="10">
        <f t="shared" si="1"/>
        <v>1</v>
      </c>
      <c r="I101" s="26" t="s">
        <v>207</v>
      </c>
      <c r="J101" s="11" t="s">
        <v>204</v>
      </c>
      <c r="K101" s="11"/>
      <c r="L101" s="35"/>
    </row>
    <row r="102" spans="1:12" s="28" customFormat="1" ht="75.75" customHeight="1" x14ac:dyDescent="0.15">
      <c r="A102" s="34" t="s">
        <v>208</v>
      </c>
      <c r="B102" s="26" t="s">
        <v>17</v>
      </c>
      <c r="C102" s="12">
        <v>43654</v>
      </c>
      <c r="D102" s="26" t="s">
        <v>209</v>
      </c>
      <c r="E102" s="26" t="s">
        <v>19</v>
      </c>
      <c r="F102" s="9">
        <v>26042926</v>
      </c>
      <c r="G102" s="9">
        <v>26042926</v>
      </c>
      <c r="H102" s="10">
        <f t="shared" si="1"/>
        <v>1</v>
      </c>
      <c r="I102" s="26" t="s">
        <v>210</v>
      </c>
      <c r="J102" s="11" t="s">
        <v>93</v>
      </c>
      <c r="K102" s="11"/>
      <c r="L102" s="35"/>
    </row>
    <row r="103" spans="1:12" s="28" customFormat="1" ht="250.5" customHeight="1" x14ac:dyDescent="0.15">
      <c r="A103" s="34" t="s">
        <v>211</v>
      </c>
      <c r="B103" s="26" t="s">
        <v>43</v>
      </c>
      <c r="C103" s="12">
        <v>43669</v>
      </c>
      <c r="D103" s="26" t="s">
        <v>212</v>
      </c>
      <c r="E103" s="26" t="s">
        <v>19</v>
      </c>
      <c r="F103" s="9">
        <v>4680500</v>
      </c>
      <c r="G103" s="9">
        <v>4680500</v>
      </c>
      <c r="H103" s="10">
        <f t="shared" si="1"/>
        <v>1</v>
      </c>
      <c r="I103" s="26" t="s">
        <v>213</v>
      </c>
      <c r="J103" s="11" t="s">
        <v>37</v>
      </c>
      <c r="K103" s="11"/>
      <c r="L103" s="35"/>
    </row>
    <row r="104" spans="1:12" s="28" customFormat="1" ht="179.25" customHeight="1" x14ac:dyDescent="0.15">
      <c r="A104" s="34" t="s">
        <v>214</v>
      </c>
      <c r="B104" s="26" t="s">
        <v>43</v>
      </c>
      <c r="C104" s="12">
        <v>43675</v>
      </c>
      <c r="D104" s="26" t="s">
        <v>215</v>
      </c>
      <c r="E104" s="26" t="s">
        <v>19</v>
      </c>
      <c r="F104" s="9">
        <v>2041200</v>
      </c>
      <c r="G104" s="9">
        <v>2041200</v>
      </c>
      <c r="H104" s="10">
        <f t="shared" si="1"/>
        <v>1</v>
      </c>
      <c r="I104" s="26" t="s">
        <v>216</v>
      </c>
      <c r="J104" s="11" t="s">
        <v>37</v>
      </c>
      <c r="K104" s="11"/>
      <c r="L104" s="35"/>
    </row>
    <row r="105" spans="1:12" s="28" customFormat="1" ht="75.75" customHeight="1" x14ac:dyDescent="0.15">
      <c r="A105" s="34" t="s">
        <v>58</v>
      </c>
      <c r="B105" s="26" t="s">
        <v>217</v>
      </c>
      <c r="C105" s="12">
        <v>43678</v>
      </c>
      <c r="D105" s="26" t="s">
        <v>218</v>
      </c>
      <c r="E105" s="26" t="s">
        <v>19</v>
      </c>
      <c r="F105" s="9">
        <v>828564</v>
      </c>
      <c r="G105" s="9">
        <v>828564</v>
      </c>
      <c r="H105" s="10">
        <f t="shared" si="1"/>
        <v>1</v>
      </c>
      <c r="I105" s="26" t="s">
        <v>45</v>
      </c>
      <c r="J105" s="11" t="s">
        <v>46</v>
      </c>
      <c r="K105" s="11"/>
      <c r="L105" s="35"/>
    </row>
    <row r="106" spans="1:12" s="28" customFormat="1" ht="182.25" customHeight="1" x14ac:dyDescent="0.15">
      <c r="A106" s="34" t="s">
        <v>219</v>
      </c>
      <c r="B106" s="26" t="s">
        <v>25</v>
      </c>
      <c r="C106" s="12">
        <v>43682</v>
      </c>
      <c r="D106" s="26" t="s">
        <v>220</v>
      </c>
      <c r="E106" s="26" t="s">
        <v>19</v>
      </c>
      <c r="F106" s="9">
        <v>7015800</v>
      </c>
      <c r="G106" s="9">
        <v>7015800</v>
      </c>
      <c r="H106" s="10">
        <f t="shared" si="1"/>
        <v>1</v>
      </c>
      <c r="I106" s="26" t="s">
        <v>221</v>
      </c>
      <c r="J106" s="11" t="s">
        <v>37</v>
      </c>
      <c r="K106" s="11"/>
      <c r="L106" s="35"/>
    </row>
    <row r="107" spans="1:12" s="28" customFormat="1" ht="246" customHeight="1" x14ac:dyDescent="0.15">
      <c r="A107" s="34" t="s">
        <v>222</v>
      </c>
      <c r="B107" s="26" t="s">
        <v>43</v>
      </c>
      <c r="C107" s="12">
        <v>43697</v>
      </c>
      <c r="D107" s="26" t="s">
        <v>223</v>
      </c>
      <c r="E107" s="26" t="s">
        <v>19</v>
      </c>
      <c r="F107" s="9">
        <v>2968900</v>
      </c>
      <c r="G107" s="9">
        <v>2968900</v>
      </c>
      <c r="H107" s="10">
        <f t="shared" si="1"/>
        <v>1</v>
      </c>
      <c r="I107" s="26" t="s">
        <v>224</v>
      </c>
      <c r="J107" s="11" t="s">
        <v>37</v>
      </c>
      <c r="K107" s="11"/>
      <c r="L107" s="35"/>
    </row>
    <row r="108" spans="1:12" s="28" customFormat="1" ht="182.25" customHeight="1" x14ac:dyDescent="0.15">
      <c r="A108" s="34" t="s">
        <v>225</v>
      </c>
      <c r="B108" s="26" t="s">
        <v>17</v>
      </c>
      <c r="C108" s="12">
        <v>43704</v>
      </c>
      <c r="D108" s="26" t="s">
        <v>226</v>
      </c>
      <c r="E108" s="26" t="s">
        <v>19</v>
      </c>
      <c r="F108" s="9">
        <v>13442000</v>
      </c>
      <c r="G108" s="9">
        <v>13442000</v>
      </c>
      <c r="H108" s="10">
        <f t="shared" si="1"/>
        <v>1</v>
      </c>
      <c r="I108" s="26" t="s">
        <v>227</v>
      </c>
      <c r="J108" s="11" t="s">
        <v>37</v>
      </c>
      <c r="K108" s="11"/>
      <c r="L108" s="35"/>
    </row>
    <row r="109" spans="1:12" s="28" customFormat="1" ht="182.25" customHeight="1" x14ac:dyDescent="0.15">
      <c r="A109" s="34" t="s">
        <v>228</v>
      </c>
      <c r="B109" s="26" t="s">
        <v>17</v>
      </c>
      <c r="C109" s="12">
        <v>43704</v>
      </c>
      <c r="D109" s="26" t="s">
        <v>229</v>
      </c>
      <c r="E109" s="26" t="s">
        <v>19</v>
      </c>
      <c r="F109" s="9">
        <v>15272400</v>
      </c>
      <c r="G109" s="9">
        <v>15272400</v>
      </c>
      <c r="H109" s="10">
        <f t="shared" si="1"/>
        <v>1</v>
      </c>
      <c r="I109" s="26" t="s">
        <v>227</v>
      </c>
      <c r="J109" s="11" t="s">
        <v>37</v>
      </c>
      <c r="K109" s="11"/>
      <c r="L109" s="35"/>
    </row>
    <row r="110" spans="1:12" s="28" customFormat="1" ht="182.25" customHeight="1" x14ac:dyDescent="0.15">
      <c r="A110" s="34" t="s">
        <v>230</v>
      </c>
      <c r="B110" s="26" t="s">
        <v>17</v>
      </c>
      <c r="C110" s="12">
        <v>43704</v>
      </c>
      <c r="D110" s="26" t="s">
        <v>231</v>
      </c>
      <c r="E110" s="26" t="s">
        <v>19</v>
      </c>
      <c r="F110" s="9">
        <v>37391200</v>
      </c>
      <c r="G110" s="9">
        <v>37391200</v>
      </c>
      <c r="H110" s="10">
        <f t="shared" si="1"/>
        <v>1</v>
      </c>
      <c r="I110" s="26" t="s">
        <v>227</v>
      </c>
      <c r="J110" s="11" t="s">
        <v>37</v>
      </c>
      <c r="K110" s="11"/>
      <c r="L110" s="35"/>
    </row>
    <row r="111" spans="1:12" s="28" customFormat="1" ht="302.25" customHeight="1" x14ac:dyDescent="0.15">
      <c r="A111" s="34" t="s">
        <v>232</v>
      </c>
      <c r="B111" s="26" t="s">
        <v>17</v>
      </c>
      <c r="C111" s="12">
        <v>43705</v>
      </c>
      <c r="D111" s="26" t="s">
        <v>233</v>
      </c>
      <c r="E111" s="26" t="s">
        <v>19</v>
      </c>
      <c r="F111" s="9">
        <v>9894500</v>
      </c>
      <c r="G111" s="9">
        <v>9894500</v>
      </c>
      <c r="H111" s="10">
        <f t="shared" si="1"/>
        <v>1</v>
      </c>
      <c r="I111" s="26" t="s">
        <v>234</v>
      </c>
      <c r="J111" s="11" t="s">
        <v>37</v>
      </c>
      <c r="K111" s="11"/>
      <c r="L111" s="35"/>
    </row>
    <row r="112" spans="1:12" s="28" customFormat="1" ht="217.5" customHeight="1" x14ac:dyDescent="0.15">
      <c r="A112" s="34" t="s">
        <v>235</v>
      </c>
      <c r="B112" s="26" t="s">
        <v>17</v>
      </c>
      <c r="C112" s="12">
        <v>43725</v>
      </c>
      <c r="D112" s="26" t="s">
        <v>236</v>
      </c>
      <c r="E112" s="26" t="s">
        <v>19</v>
      </c>
      <c r="F112" s="9">
        <v>23857900</v>
      </c>
      <c r="G112" s="9">
        <v>23857900</v>
      </c>
      <c r="H112" s="10">
        <f t="shared" si="1"/>
        <v>1</v>
      </c>
      <c r="I112" s="26" t="s">
        <v>227</v>
      </c>
      <c r="J112" s="11" t="s">
        <v>37</v>
      </c>
      <c r="K112" s="11"/>
      <c r="L112" s="35"/>
    </row>
    <row r="113" spans="1:12" s="28" customFormat="1" ht="182.25" customHeight="1" x14ac:dyDescent="0.15">
      <c r="A113" s="34" t="s">
        <v>237</v>
      </c>
      <c r="B113" s="26" t="s">
        <v>152</v>
      </c>
      <c r="C113" s="12">
        <v>43728</v>
      </c>
      <c r="D113" s="26" t="s">
        <v>238</v>
      </c>
      <c r="E113" s="26" t="s">
        <v>19</v>
      </c>
      <c r="F113" s="9">
        <v>4912930</v>
      </c>
      <c r="G113" s="9">
        <v>4912930</v>
      </c>
      <c r="H113" s="10">
        <f t="shared" si="1"/>
        <v>1</v>
      </c>
      <c r="I113" s="26" t="s">
        <v>239</v>
      </c>
      <c r="J113" s="11" t="s">
        <v>37</v>
      </c>
      <c r="K113" s="11"/>
      <c r="L113" s="35"/>
    </row>
    <row r="114" spans="1:12" s="28" customFormat="1" ht="182.25" customHeight="1" x14ac:dyDescent="0.15">
      <c r="A114" s="34" t="s">
        <v>240</v>
      </c>
      <c r="B114" s="26" t="s">
        <v>152</v>
      </c>
      <c r="C114" s="12">
        <v>43734</v>
      </c>
      <c r="D114" s="26" t="s">
        <v>241</v>
      </c>
      <c r="E114" s="26" t="s">
        <v>19</v>
      </c>
      <c r="F114" s="9">
        <v>14564000</v>
      </c>
      <c r="G114" s="9">
        <v>14300000</v>
      </c>
      <c r="H114" s="10">
        <v>0.98187311178247716</v>
      </c>
      <c r="I114" s="26" t="s">
        <v>242</v>
      </c>
      <c r="J114" s="11" t="s">
        <v>37</v>
      </c>
      <c r="K114" s="11"/>
      <c r="L114" s="35"/>
    </row>
    <row r="115" spans="1:12" s="28" customFormat="1" ht="182.25" customHeight="1" x14ac:dyDescent="0.15">
      <c r="A115" s="36" t="s">
        <v>243</v>
      </c>
      <c r="B115" s="16" t="s">
        <v>25</v>
      </c>
      <c r="C115" s="13">
        <v>43746</v>
      </c>
      <c r="D115" s="16" t="s">
        <v>244</v>
      </c>
      <c r="E115" s="26" t="s">
        <v>19</v>
      </c>
      <c r="F115" s="14">
        <v>3384700</v>
      </c>
      <c r="G115" s="14">
        <v>3384700</v>
      </c>
      <c r="H115" s="15">
        <v>1</v>
      </c>
      <c r="I115" s="29" t="s">
        <v>245</v>
      </c>
      <c r="J115" s="11" t="s">
        <v>37</v>
      </c>
      <c r="K115" s="11"/>
      <c r="L115" s="37"/>
    </row>
    <row r="116" spans="1:12" s="28" customFormat="1" ht="182.25" customHeight="1" x14ac:dyDescent="0.15">
      <c r="A116" s="36" t="s">
        <v>246</v>
      </c>
      <c r="B116" s="16" t="s">
        <v>68</v>
      </c>
      <c r="C116" s="13">
        <v>43769</v>
      </c>
      <c r="D116" s="16" t="s">
        <v>164</v>
      </c>
      <c r="E116" s="26" t="s">
        <v>19</v>
      </c>
      <c r="F116" s="14">
        <v>1127056</v>
      </c>
      <c r="G116" s="14">
        <v>1127056</v>
      </c>
      <c r="H116" s="15">
        <v>1</v>
      </c>
      <c r="I116" s="29" t="s">
        <v>247</v>
      </c>
      <c r="J116" s="11" t="s">
        <v>204</v>
      </c>
      <c r="K116" s="11"/>
      <c r="L116" s="37"/>
    </row>
    <row r="117" spans="1:12" s="28" customFormat="1" ht="182.25" customHeight="1" x14ac:dyDescent="0.15">
      <c r="A117" s="36" t="s">
        <v>248</v>
      </c>
      <c r="B117" s="16" t="s">
        <v>249</v>
      </c>
      <c r="C117" s="13">
        <v>43769</v>
      </c>
      <c r="D117" s="16" t="s">
        <v>250</v>
      </c>
      <c r="E117" s="26" t="s">
        <v>19</v>
      </c>
      <c r="F117" s="17" t="s">
        <v>251</v>
      </c>
      <c r="G117" s="14">
        <v>6550500</v>
      </c>
      <c r="H117" s="18"/>
      <c r="I117" s="29" t="s">
        <v>252</v>
      </c>
      <c r="J117" s="11" t="s">
        <v>37</v>
      </c>
      <c r="K117" s="11"/>
      <c r="L117" s="37"/>
    </row>
    <row r="118" spans="1:12" s="28" customFormat="1" ht="252" customHeight="1" x14ac:dyDescent="0.15">
      <c r="A118" s="36" t="s">
        <v>253</v>
      </c>
      <c r="B118" s="16" t="s">
        <v>43</v>
      </c>
      <c r="C118" s="13">
        <v>43780</v>
      </c>
      <c r="D118" s="16" t="s">
        <v>254</v>
      </c>
      <c r="E118" s="26" t="s">
        <v>19</v>
      </c>
      <c r="F118" s="14">
        <v>2295590</v>
      </c>
      <c r="G118" s="14">
        <v>2288000</v>
      </c>
      <c r="H118" s="15">
        <v>0.99660000000000004</v>
      </c>
      <c r="I118" s="29" t="s">
        <v>255</v>
      </c>
      <c r="J118" s="11" t="s">
        <v>37</v>
      </c>
      <c r="K118" s="11"/>
      <c r="L118" s="37"/>
    </row>
    <row r="119" spans="1:12" s="28" customFormat="1" ht="182.25" customHeight="1" x14ac:dyDescent="0.15">
      <c r="A119" s="36" t="s">
        <v>256</v>
      </c>
      <c r="B119" s="16" t="s">
        <v>17</v>
      </c>
      <c r="C119" s="13">
        <v>43782</v>
      </c>
      <c r="D119" s="16" t="s">
        <v>233</v>
      </c>
      <c r="E119" s="26" t="s">
        <v>19</v>
      </c>
      <c r="F119" s="14">
        <v>5236000</v>
      </c>
      <c r="G119" s="14">
        <v>5236000</v>
      </c>
      <c r="H119" s="15">
        <v>1</v>
      </c>
      <c r="I119" s="29" t="s">
        <v>257</v>
      </c>
      <c r="J119" s="11" t="s">
        <v>37</v>
      </c>
      <c r="K119" s="11"/>
      <c r="L119" s="37"/>
    </row>
    <row r="120" spans="1:12" s="28" customFormat="1" ht="182.25" customHeight="1" x14ac:dyDescent="0.15">
      <c r="A120" s="36" t="s">
        <v>258</v>
      </c>
      <c r="B120" s="16" t="s">
        <v>249</v>
      </c>
      <c r="C120" s="13">
        <v>43795</v>
      </c>
      <c r="D120" s="16" t="s">
        <v>259</v>
      </c>
      <c r="E120" s="26" t="s">
        <v>19</v>
      </c>
      <c r="F120" s="17" t="s">
        <v>260</v>
      </c>
      <c r="G120" s="14">
        <v>20549100</v>
      </c>
      <c r="H120" s="18" t="s">
        <v>261</v>
      </c>
      <c r="I120" s="29" t="s">
        <v>262</v>
      </c>
      <c r="J120" s="11" t="s">
        <v>37</v>
      </c>
      <c r="K120" s="11"/>
      <c r="L120" s="37"/>
    </row>
    <row r="121" spans="1:12" s="28" customFormat="1" ht="239.25" customHeight="1" x14ac:dyDescent="0.15">
      <c r="A121" s="36" t="s">
        <v>263</v>
      </c>
      <c r="B121" s="16" t="s">
        <v>217</v>
      </c>
      <c r="C121" s="13">
        <v>43811</v>
      </c>
      <c r="D121" s="16" t="s">
        <v>264</v>
      </c>
      <c r="E121" s="26" t="s">
        <v>19</v>
      </c>
      <c r="F121" s="14">
        <v>1122000</v>
      </c>
      <c r="G121" s="14">
        <v>1122000</v>
      </c>
      <c r="H121" s="15">
        <v>1</v>
      </c>
      <c r="I121" s="29" t="s">
        <v>265</v>
      </c>
      <c r="J121" s="11" t="s">
        <v>37</v>
      </c>
      <c r="K121" s="11"/>
      <c r="L121" s="37"/>
    </row>
    <row r="122" spans="1:12" s="28" customFormat="1" ht="182.25" customHeight="1" x14ac:dyDescent="0.15">
      <c r="A122" s="36" t="s">
        <v>266</v>
      </c>
      <c r="B122" s="16" t="s">
        <v>43</v>
      </c>
      <c r="C122" s="13">
        <v>43819</v>
      </c>
      <c r="D122" s="16" t="s">
        <v>267</v>
      </c>
      <c r="E122" s="26" t="s">
        <v>19</v>
      </c>
      <c r="F122" s="14">
        <v>1934900</v>
      </c>
      <c r="G122" s="14">
        <v>1934900</v>
      </c>
      <c r="H122" s="15">
        <v>1</v>
      </c>
      <c r="I122" s="29" t="s">
        <v>268</v>
      </c>
      <c r="J122" s="11" t="s">
        <v>37</v>
      </c>
      <c r="K122" s="11"/>
      <c r="L122" s="37"/>
    </row>
    <row r="123" spans="1:12" s="28" customFormat="1" ht="322.5" customHeight="1" x14ac:dyDescent="0.15">
      <c r="A123" s="36" t="s">
        <v>269</v>
      </c>
      <c r="B123" s="16" t="s">
        <v>17</v>
      </c>
      <c r="C123" s="13">
        <v>43822</v>
      </c>
      <c r="D123" s="16" t="s">
        <v>270</v>
      </c>
      <c r="E123" s="26" t="s">
        <v>19</v>
      </c>
      <c r="F123" s="14">
        <v>2759099</v>
      </c>
      <c r="G123" s="14">
        <v>2759099</v>
      </c>
      <c r="H123" s="15">
        <v>1</v>
      </c>
      <c r="I123" s="29" t="s">
        <v>271</v>
      </c>
      <c r="J123" s="11" t="s">
        <v>37</v>
      </c>
      <c r="K123" s="11"/>
      <c r="L123" s="37"/>
    </row>
    <row r="124" spans="1:12" s="28" customFormat="1" ht="245.25" customHeight="1" x14ac:dyDescent="0.15">
      <c r="A124" s="36" t="s">
        <v>272</v>
      </c>
      <c r="B124" s="16" t="s">
        <v>17</v>
      </c>
      <c r="C124" s="13">
        <v>43823</v>
      </c>
      <c r="D124" s="16" t="s">
        <v>273</v>
      </c>
      <c r="E124" s="26" t="s">
        <v>19</v>
      </c>
      <c r="F124" s="14">
        <v>195630793</v>
      </c>
      <c r="G124" s="14">
        <v>195250000</v>
      </c>
      <c r="H124" s="15">
        <v>0.998</v>
      </c>
      <c r="I124" s="29" t="s">
        <v>274</v>
      </c>
      <c r="J124" s="11" t="s">
        <v>37</v>
      </c>
      <c r="K124" s="11"/>
      <c r="L124" s="37"/>
    </row>
    <row r="125" spans="1:12" s="28" customFormat="1" ht="182.25" customHeight="1" x14ac:dyDescent="0.15">
      <c r="A125" s="36" t="s">
        <v>275</v>
      </c>
      <c r="B125" s="16" t="s">
        <v>249</v>
      </c>
      <c r="C125" s="13">
        <v>43823</v>
      </c>
      <c r="D125" s="16" t="s">
        <v>276</v>
      </c>
      <c r="E125" s="26" t="s">
        <v>19</v>
      </c>
      <c r="F125" s="17" t="s">
        <v>260</v>
      </c>
      <c r="G125" s="14">
        <v>3294500</v>
      </c>
      <c r="H125" s="18" t="s">
        <v>260</v>
      </c>
      <c r="I125" s="29" t="s">
        <v>277</v>
      </c>
      <c r="J125" s="11" t="s">
        <v>37</v>
      </c>
      <c r="K125" s="11"/>
      <c r="L125" s="37"/>
    </row>
    <row r="126" spans="1:12" s="28" customFormat="1" ht="182.25" customHeight="1" x14ac:dyDescent="0.15">
      <c r="A126" s="36" t="s">
        <v>278</v>
      </c>
      <c r="B126" s="16" t="s">
        <v>249</v>
      </c>
      <c r="C126" s="13">
        <v>43825</v>
      </c>
      <c r="D126" s="16" t="s">
        <v>279</v>
      </c>
      <c r="E126" s="26" t="s">
        <v>19</v>
      </c>
      <c r="F126" s="19" t="s">
        <v>260</v>
      </c>
      <c r="G126" s="14">
        <v>10237700</v>
      </c>
      <c r="H126" s="18" t="s">
        <v>260</v>
      </c>
      <c r="I126" s="29" t="s">
        <v>280</v>
      </c>
      <c r="J126" s="11" t="s">
        <v>37</v>
      </c>
      <c r="K126" s="11"/>
      <c r="L126" s="37"/>
    </row>
    <row r="127" spans="1:12" s="28" customFormat="1" ht="182.25" customHeight="1" x14ac:dyDescent="0.15">
      <c r="A127" s="36" t="s">
        <v>281</v>
      </c>
      <c r="B127" s="16" t="s">
        <v>145</v>
      </c>
      <c r="C127" s="13">
        <v>43858</v>
      </c>
      <c r="D127" s="16" t="s">
        <v>282</v>
      </c>
      <c r="E127" s="26" t="s">
        <v>19</v>
      </c>
      <c r="F127" s="14">
        <v>1755600</v>
      </c>
      <c r="G127" s="14">
        <v>1755600</v>
      </c>
      <c r="H127" s="15">
        <v>1</v>
      </c>
      <c r="I127" s="29" t="s">
        <v>283</v>
      </c>
      <c r="J127" s="11" t="s">
        <v>37</v>
      </c>
      <c r="K127" s="11"/>
      <c r="L127" s="37"/>
    </row>
    <row r="128" spans="1:12" s="28" customFormat="1" ht="182.25" customHeight="1" x14ac:dyDescent="0.15">
      <c r="A128" s="36" t="s">
        <v>284</v>
      </c>
      <c r="B128" s="16" t="s">
        <v>48</v>
      </c>
      <c r="C128" s="13">
        <v>43921</v>
      </c>
      <c r="D128" s="16" t="s">
        <v>285</v>
      </c>
      <c r="E128" s="26" t="s">
        <v>19</v>
      </c>
      <c r="F128" s="17" t="s">
        <v>260</v>
      </c>
      <c r="G128" s="14">
        <v>279587000</v>
      </c>
      <c r="H128" s="15">
        <v>1</v>
      </c>
      <c r="I128" s="29" t="s">
        <v>286</v>
      </c>
      <c r="J128" s="11" t="s">
        <v>37</v>
      </c>
      <c r="K128" s="11"/>
      <c r="L128" s="38"/>
    </row>
    <row r="129" spans="1:12" s="28" customFormat="1" ht="182.25" customHeight="1" x14ac:dyDescent="0.15">
      <c r="A129" s="39" t="s">
        <v>287</v>
      </c>
      <c r="B129" s="16" t="s">
        <v>17</v>
      </c>
      <c r="C129" s="20">
        <v>43789</v>
      </c>
      <c r="D129" s="30" t="s">
        <v>288</v>
      </c>
      <c r="E129" s="26" t="s">
        <v>19</v>
      </c>
      <c r="F129" s="21">
        <v>3388000</v>
      </c>
      <c r="G129" s="22">
        <v>2618000</v>
      </c>
      <c r="H129" s="23">
        <v>0.7727272727272726</v>
      </c>
      <c r="I129" s="31" t="s">
        <v>289</v>
      </c>
      <c r="J129" s="11" t="s">
        <v>37</v>
      </c>
      <c r="K129" s="11"/>
      <c r="L129" s="40" t="s">
        <v>290</v>
      </c>
    </row>
    <row r="130" spans="1:12" s="28" customFormat="1" ht="75.75" customHeight="1" x14ac:dyDescent="0.15">
      <c r="A130" s="41" t="s">
        <v>291</v>
      </c>
      <c r="B130" s="16" t="s">
        <v>43</v>
      </c>
      <c r="C130" s="25">
        <v>43556</v>
      </c>
      <c r="D130" s="32" t="s">
        <v>292</v>
      </c>
      <c r="E130" s="26" t="s">
        <v>19</v>
      </c>
      <c r="F130" s="9">
        <v>988656</v>
      </c>
      <c r="G130" s="9">
        <v>988656</v>
      </c>
      <c r="H130" s="15">
        <v>1</v>
      </c>
      <c r="I130" s="26" t="s">
        <v>45</v>
      </c>
      <c r="J130" s="11" t="s">
        <v>46</v>
      </c>
      <c r="K130" s="11"/>
      <c r="L130" s="35"/>
    </row>
    <row r="131" spans="1:12" s="28" customFormat="1" ht="75.75" customHeight="1" x14ac:dyDescent="0.15">
      <c r="A131" s="41" t="s">
        <v>293</v>
      </c>
      <c r="B131" s="16" t="s">
        <v>43</v>
      </c>
      <c r="C131" s="25">
        <v>43556</v>
      </c>
      <c r="D131" s="33" t="s">
        <v>44</v>
      </c>
      <c r="E131" s="26" t="s">
        <v>19</v>
      </c>
      <c r="F131" s="9">
        <v>1058940</v>
      </c>
      <c r="G131" s="9">
        <v>1058940</v>
      </c>
      <c r="H131" s="15">
        <v>1</v>
      </c>
      <c r="I131" s="26" t="s">
        <v>45</v>
      </c>
      <c r="J131" s="11" t="s">
        <v>46</v>
      </c>
      <c r="K131" s="11"/>
      <c r="L131" s="35"/>
    </row>
    <row r="132" spans="1:12" s="28" customFormat="1" ht="75.75" customHeight="1" x14ac:dyDescent="0.15">
      <c r="A132" s="41" t="s">
        <v>293</v>
      </c>
      <c r="B132" s="16" t="s">
        <v>43</v>
      </c>
      <c r="C132" s="25">
        <v>43556</v>
      </c>
      <c r="D132" s="33" t="s">
        <v>44</v>
      </c>
      <c r="E132" s="26" t="s">
        <v>19</v>
      </c>
      <c r="F132" s="9">
        <v>1960938</v>
      </c>
      <c r="G132" s="9">
        <v>1960938</v>
      </c>
      <c r="H132" s="15">
        <v>1</v>
      </c>
      <c r="I132" s="26" t="s">
        <v>45</v>
      </c>
      <c r="J132" s="11" t="s">
        <v>46</v>
      </c>
      <c r="K132" s="11"/>
      <c r="L132" s="35"/>
    </row>
    <row r="133" spans="1:12" s="28" customFormat="1" ht="75.75" customHeight="1" x14ac:dyDescent="0.15">
      <c r="A133" s="41" t="s">
        <v>57</v>
      </c>
      <c r="B133" s="26" t="s">
        <v>54</v>
      </c>
      <c r="C133" s="25">
        <v>43818</v>
      </c>
      <c r="D133" s="33" t="s">
        <v>44</v>
      </c>
      <c r="E133" s="26" t="s">
        <v>19</v>
      </c>
      <c r="F133" s="9">
        <v>1711188</v>
      </c>
      <c r="G133" s="9">
        <v>1711188</v>
      </c>
      <c r="H133" s="15">
        <v>1</v>
      </c>
      <c r="I133" s="26" t="s">
        <v>45</v>
      </c>
      <c r="J133" s="11" t="s">
        <v>46</v>
      </c>
      <c r="K133" s="11"/>
      <c r="L133" s="35"/>
    </row>
    <row r="134" spans="1:12" s="28" customFormat="1" ht="75.75" customHeight="1" x14ac:dyDescent="0.15">
      <c r="A134" s="41" t="s">
        <v>57</v>
      </c>
      <c r="B134" s="26" t="s">
        <v>54</v>
      </c>
      <c r="C134" s="25">
        <v>43822</v>
      </c>
      <c r="D134" s="33" t="s">
        <v>44</v>
      </c>
      <c r="E134" s="26" t="s">
        <v>19</v>
      </c>
      <c r="F134" s="9">
        <v>2753673</v>
      </c>
      <c r="G134" s="9">
        <v>2753673</v>
      </c>
      <c r="H134" s="15">
        <v>1</v>
      </c>
      <c r="I134" s="26" t="s">
        <v>45</v>
      </c>
      <c r="J134" s="11" t="s">
        <v>46</v>
      </c>
      <c r="K134" s="11"/>
      <c r="L134" s="35"/>
    </row>
    <row r="135" spans="1:12" s="28" customFormat="1" ht="75.75" customHeight="1" x14ac:dyDescent="0.15">
      <c r="A135" s="41" t="s">
        <v>294</v>
      </c>
      <c r="B135" s="26" t="s">
        <v>145</v>
      </c>
      <c r="C135" s="25">
        <v>43801</v>
      </c>
      <c r="D135" s="32" t="s">
        <v>44</v>
      </c>
      <c r="E135" s="26" t="s">
        <v>19</v>
      </c>
      <c r="F135" s="9">
        <v>1057675</v>
      </c>
      <c r="G135" s="9">
        <v>1057675</v>
      </c>
      <c r="H135" s="10">
        <v>1</v>
      </c>
      <c r="I135" s="26" t="s">
        <v>45</v>
      </c>
      <c r="J135" s="11" t="s">
        <v>46</v>
      </c>
      <c r="K135" s="11"/>
      <c r="L135" s="35"/>
    </row>
    <row r="136" spans="1:12" s="28" customFormat="1" ht="203.25" customHeight="1" thickBot="1" x14ac:dyDescent="0.2">
      <c r="A136" s="42" t="s">
        <v>295</v>
      </c>
      <c r="B136" s="43" t="s">
        <v>68</v>
      </c>
      <c r="C136" s="44">
        <v>43754</v>
      </c>
      <c r="D136" s="43" t="s">
        <v>296</v>
      </c>
      <c r="E136" s="45" t="s">
        <v>19</v>
      </c>
      <c r="F136" s="46">
        <v>1700000</v>
      </c>
      <c r="G136" s="46">
        <v>1694000</v>
      </c>
      <c r="H136" s="47">
        <v>0.99639999999999995</v>
      </c>
      <c r="I136" s="48" t="s">
        <v>297</v>
      </c>
      <c r="J136" s="49" t="s">
        <v>37</v>
      </c>
      <c r="K136" s="49"/>
      <c r="L136" s="50"/>
    </row>
  </sheetData>
  <autoFilter ref="A4:L4"/>
  <mergeCells count="1">
    <mergeCell ref="A1:L1"/>
  </mergeCells>
  <phoneticPr fontId="1"/>
  <dataValidations count="2">
    <dataValidation type="list" allowBlank="1" showInputMessage="1" showErrorMessage="1" sqref="J5:J136">
      <formula1>"イ（イ）,イ（ロ）,イ（ハ）,イ（ニ）,ロ,ハ,ニ（イ）,ニ（ロ）,ニ（ハ）,ニ（ニ）,ニ（ホ）,ニ（ヘ）"</formula1>
    </dataValidation>
    <dataValidation type="list" allowBlank="1" showInputMessage="1" showErrorMessage="1" sqref="K5:K13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03"/>
  <sheetViews>
    <sheetView tabSelected="1" view="pageBreakPreview" zoomScale="55" zoomScaleNormal="85" zoomScaleSheetLayoutView="55" workbookViewId="0">
      <pane xSplit="1" ySplit="4" topLeftCell="B103" activePane="bottomRight" state="frozen"/>
      <selection sqref="A1:XFD1048576"/>
      <selection pane="topRight" sqref="A1:XFD1048576"/>
      <selection pane="bottomLeft" sqref="A1:XFD1048576"/>
      <selection pane="bottomRight" activeCell="G103" sqref="G4:G103"/>
    </sheetView>
  </sheetViews>
  <sheetFormatPr defaultRowHeight="13.5" x14ac:dyDescent="0.15"/>
  <cols>
    <col min="1" max="1" width="25.625" style="28" customWidth="1"/>
    <col min="2" max="2" width="30.625" style="28" customWidth="1"/>
    <col min="3" max="3" width="15.625" style="28" customWidth="1"/>
    <col min="4" max="4" width="25.625" style="28" customWidth="1"/>
    <col min="5" max="5" width="20.625" style="28" customWidth="1"/>
    <col min="6" max="7" width="14.625" style="28" customWidth="1"/>
    <col min="8" max="8" width="10.625" style="28" customWidth="1"/>
    <col min="9" max="9" width="55.625" style="28" customWidth="1"/>
    <col min="10" max="11" width="14.625" style="28" customWidth="1"/>
    <col min="12" max="16384" width="9" style="28"/>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306.75" customHeight="1" x14ac:dyDescent="0.15">
      <c r="A5" s="34" t="s">
        <v>299</v>
      </c>
      <c r="B5" s="26" t="s">
        <v>193</v>
      </c>
      <c r="C5" s="12">
        <v>43602</v>
      </c>
      <c r="D5" s="26" t="s">
        <v>300</v>
      </c>
      <c r="E5" s="26" t="s">
        <v>19</v>
      </c>
      <c r="F5" s="9">
        <v>3283200</v>
      </c>
      <c r="G5" s="9">
        <v>3283200</v>
      </c>
      <c r="H5" s="10">
        <f t="shared" ref="H5:H37" si="0">IF(F5="－","－",G5/F5)</f>
        <v>1</v>
      </c>
      <c r="I5" s="26" t="s">
        <v>301</v>
      </c>
      <c r="J5" s="11"/>
      <c r="K5" s="35"/>
    </row>
    <row r="6" spans="1:11" ht="306.75" customHeight="1" x14ac:dyDescent="0.15">
      <c r="A6" s="34" t="s">
        <v>302</v>
      </c>
      <c r="B6" s="26" t="s">
        <v>193</v>
      </c>
      <c r="C6" s="12">
        <v>43633</v>
      </c>
      <c r="D6" s="26" t="s">
        <v>300</v>
      </c>
      <c r="E6" s="26" t="s">
        <v>19</v>
      </c>
      <c r="F6" s="9">
        <v>2818800</v>
      </c>
      <c r="G6" s="9">
        <v>2818800</v>
      </c>
      <c r="H6" s="10">
        <f t="shared" si="0"/>
        <v>1</v>
      </c>
      <c r="I6" s="26" t="s">
        <v>303</v>
      </c>
      <c r="J6" s="11"/>
      <c r="K6" s="35"/>
    </row>
    <row r="7" spans="1:11" ht="306.75" customHeight="1" x14ac:dyDescent="0.15">
      <c r="A7" s="36" t="s">
        <v>304</v>
      </c>
      <c r="B7" s="16" t="s">
        <v>145</v>
      </c>
      <c r="C7" s="51">
        <v>43861</v>
      </c>
      <c r="D7" s="16" t="s">
        <v>305</v>
      </c>
      <c r="E7" s="26" t="s">
        <v>19</v>
      </c>
      <c r="F7" s="14">
        <v>1958000</v>
      </c>
      <c r="G7" s="14">
        <v>1925000</v>
      </c>
      <c r="H7" s="15">
        <v>0.98309999999999997</v>
      </c>
      <c r="I7" s="29" t="s">
        <v>306</v>
      </c>
      <c r="J7" s="11"/>
      <c r="K7" s="35"/>
    </row>
    <row r="8" spans="1:11" ht="306.75" customHeight="1" x14ac:dyDescent="0.15">
      <c r="A8" s="36" t="s">
        <v>307</v>
      </c>
      <c r="B8" s="16" t="s">
        <v>308</v>
      </c>
      <c r="C8" s="51">
        <v>43861</v>
      </c>
      <c r="D8" s="16" t="s">
        <v>309</v>
      </c>
      <c r="E8" s="26" t="s">
        <v>19</v>
      </c>
      <c r="F8" s="14">
        <v>2783000</v>
      </c>
      <c r="G8" s="14">
        <v>2772000</v>
      </c>
      <c r="H8" s="15">
        <v>0.996</v>
      </c>
      <c r="I8" s="29" t="s">
        <v>310</v>
      </c>
      <c r="J8" s="11"/>
      <c r="K8" s="35"/>
    </row>
    <row r="9" spans="1:11" ht="306.75" customHeight="1" x14ac:dyDescent="0.15">
      <c r="A9" s="36" t="s">
        <v>311</v>
      </c>
      <c r="B9" s="16" t="s">
        <v>312</v>
      </c>
      <c r="C9" s="51">
        <v>43864</v>
      </c>
      <c r="D9" s="16" t="s">
        <v>313</v>
      </c>
      <c r="E9" s="26" t="s">
        <v>19</v>
      </c>
      <c r="F9" s="14">
        <v>5434000</v>
      </c>
      <c r="G9" s="14">
        <v>5346000</v>
      </c>
      <c r="H9" s="15">
        <v>0.98380000000000001</v>
      </c>
      <c r="I9" s="29" t="s">
        <v>314</v>
      </c>
      <c r="J9" s="11"/>
      <c r="K9" s="35"/>
    </row>
    <row r="10" spans="1:11" ht="306.75" customHeight="1" x14ac:dyDescent="0.15">
      <c r="A10" s="36" t="s">
        <v>315</v>
      </c>
      <c r="B10" s="16" t="s">
        <v>17</v>
      </c>
      <c r="C10" s="51">
        <v>43880</v>
      </c>
      <c r="D10" s="16" t="s">
        <v>316</v>
      </c>
      <c r="E10" s="26" t="s">
        <v>19</v>
      </c>
      <c r="F10" s="14">
        <v>4444000</v>
      </c>
      <c r="G10" s="14">
        <v>4400000</v>
      </c>
      <c r="H10" s="15">
        <v>0.99</v>
      </c>
      <c r="I10" s="29" t="s">
        <v>317</v>
      </c>
      <c r="J10" s="11"/>
      <c r="K10" s="35"/>
    </row>
    <row r="11" spans="1:11" ht="306.75" customHeight="1" x14ac:dyDescent="0.15">
      <c r="A11" s="39" t="s">
        <v>318</v>
      </c>
      <c r="B11" s="16" t="s">
        <v>17</v>
      </c>
      <c r="C11" s="52">
        <v>43822</v>
      </c>
      <c r="D11" s="30" t="s">
        <v>319</v>
      </c>
      <c r="E11" s="26" t="s">
        <v>19</v>
      </c>
      <c r="F11" s="22">
        <v>5995000</v>
      </c>
      <c r="G11" s="22">
        <v>5995000</v>
      </c>
      <c r="H11" s="23">
        <v>1</v>
      </c>
      <c r="I11" s="31" t="s">
        <v>320</v>
      </c>
      <c r="J11" s="11"/>
      <c r="K11" s="35"/>
    </row>
    <row r="12" spans="1:11" ht="306.75" customHeight="1" x14ac:dyDescent="0.15">
      <c r="A12" s="39" t="s">
        <v>321</v>
      </c>
      <c r="B12" s="16" t="s">
        <v>17</v>
      </c>
      <c r="C12" s="52">
        <v>43825</v>
      </c>
      <c r="D12" s="30" t="s">
        <v>322</v>
      </c>
      <c r="E12" s="26" t="s">
        <v>19</v>
      </c>
      <c r="F12" s="22">
        <v>62161000</v>
      </c>
      <c r="G12" s="22">
        <v>62150000</v>
      </c>
      <c r="H12" s="23">
        <v>0.999</v>
      </c>
      <c r="I12" s="31" t="s">
        <v>323</v>
      </c>
      <c r="J12" s="11"/>
      <c r="K12" s="35"/>
    </row>
    <row r="13" spans="1:11" ht="306.75" customHeight="1" x14ac:dyDescent="0.15">
      <c r="A13" s="39" t="s">
        <v>324</v>
      </c>
      <c r="B13" s="16" t="s">
        <v>17</v>
      </c>
      <c r="C13" s="52">
        <v>43857</v>
      </c>
      <c r="D13" s="30" t="s">
        <v>325</v>
      </c>
      <c r="E13" s="26" t="s">
        <v>19</v>
      </c>
      <c r="F13" s="24">
        <v>3047000</v>
      </c>
      <c r="G13" s="24">
        <v>3047000</v>
      </c>
      <c r="H13" s="23">
        <v>1</v>
      </c>
      <c r="I13" s="31" t="s">
        <v>326</v>
      </c>
      <c r="J13" s="11"/>
      <c r="K13" s="35"/>
    </row>
    <row r="14" spans="1:11" ht="306.75" customHeight="1" x14ac:dyDescent="0.15">
      <c r="A14" s="39" t="s">
        <v>327</v>
      </c>
      <c r="B14" s="16" t="s">
        <v>17</v>
      </c>
      <c r="C14" s="52">
        <v>43857</v>
      </c>
      <c r="D14" s="30" t="s">
        <v>328</v>
      </c>
      <c r="E14" s="26" t="s">
        <v>19</v>
      </c>
      <c r="F14" s="24">
        <v>3036000</v>
      </c>
      <c r="G14" s="24">
        <v>3025000</v>
      </c>
      <c r="H14" s="23">
        <v>0.99637681159420288</v>
      </c>
      <c r="I14" s="31" t="s">
        <v>329</v>
      </c>
      <c r="J14" s="11"/>
      <c r="K14" s="35"/>
    </row>
    <row r="15" spans="1:11" ht="306.75" customHeight="1" x14ac:dyDescent="0.15">
      <c r="A15" s="39" t="s">
        <v>330</v>
      </c>
      <c r="B15" s="16" t="s">
        <v>17</v>
      </c>
      <c r="C15" s="52">
        <v>43857</v>
      </c>
      <c r="D15" s="30" t="s">
        <v>331</v>
      </c>
      <c r="E15" s="26" t="s">
        <v>19</v>
      </c>
      <c r="F15" s="24">
        <v>2365000</v>
      </c>
      <c r="G15" s="24">
        <v>2365000</v>
      </c>
      <c r="H15" s="23">
        <v>1</v>
      </c>
      <c r="I15" s="31" t="s">
        <v>332</v>
      </c>
      <c r="J15" s="11"/>
      <c r="K15" s="35"/>
    </row>
    <row r="16" spans="1:11" ht="306.75" customHeight="1" x14ac:dyDescent="0.15">
      <c r="A16" s="39" t="s">
        <v>333</v>
      </c>
      <c r="B16" s="16" t="s">
        <v>17</v>
      </c>
      <c r="C16" s="52">
        <v>43857</v>
      </c>
      <c r="D16" s="30" t="s">
        <v>334</v>
      </c>
      <c r="E16" s="26" t="s">
        <v>19</v>
      </c>
      <c r="F16" s="24">
        <v>2552000</v>
      </c>
      <c r="G16" s="24">
        <v>2552000</v>
      </c>
      <c r="H16" s="23">
        <v>1</v>
      </c>
      <c r="I16" s="31" t="s">
        <v>335</v>
      </c>
      <c r="J16" s="11"/>
      <c r="K16" s="35"/>
    </row>
    <row r="17" spans="1:11" ht="306.75" customHeight="1" x14ac:dyDescent="0.15">
      <c r="A17" s="39" t="s">
        <v>336</v>
      </c>
      <c r="B17" s="16" t="s">
        <v>17</v>
      </c>
      <c r="C17" s="52">
        <v>43857</v>
      </c>
      <c r="D17" s="30" t="s">
        <v>337</v>
      </c>
      <c r="E17" s="26" t="s">
        <v>19</v>
      </c>
      <c r="F17" s="24">
        <v>1254000</v>
      </c>
      <c r="G17" s="24">
        <v>1210000</v>
      </c>
      <c r="H17" s="23">
        <v>0.96491228070175461</v>
      </c>
      <c r="I17" s="31" t="s">
        <v>338</v>
      </c>
      <c r="J17" s="11"/>
      <c r="K17" s="35"/>
    </row>
    <row r="18" spans="1:11" ht="306.75" customHeight="1" x14ac:dyDescent="0.15">
      <c r="A18" s="39" t="s">
        <v>339</v>
      </c>
      <c r="B18" s="16" t="s">
        <v>17</v>
      </c>
      <c r="C18" s="52">
        <v>43857</v>
      </c>
      <c r="D18" s="30" t="s">
        <v>340</v>
      </c>
      <c r="E18" s="26" t="s">
        <v>19</v>
      </c>
      <c r="F18" s="24">
        <v>3168000</v>
      </c>
      <c r="G18" s="24">
        <v>3157000</v>
      </c>
      <c r="H18" s="23">
        <v>0.99652777777777779</v>
      </c>
      <c r="I18" s="31" t="s">
        <v>341</v>
      </c>
      <c r="J18" s="11"/>
      <c r="K18" s="35"/>
    </row>
    <row r="19" spans="1:11" ht="306.75" customHeight="1" x14ac:dyDescent="0.15">
      <c r="A19" s="39" t="s">
        <v>342</v>
      </c>
      <c r="B19" s="16" t="s">
        <v>17</v>
      </c>
      <c r="C19" s="52">
        <v>43857</v>
      </c>
      <c r="D19" s="30" t="s">
        <v>343</v>
      </c>
      <c r="E19" s="26" t="s">
        <v>19</v>
      </c>
      <c r="F19" s="24">
        <v>1518000</v>
      </c>
      <c r="G19" s="24">
        <v>1518000</v>
      </c>
      <c r="H19" s="23">
        <v>1</v>
      </c>
      <c r="I19" s="31" t="s">
        <v>344</v>
      </c>
      <c r="J19" s="11"/>
      <c r="K19" s="35"/>
    </row>
    <row r="20" spans="1:11" ht="306.75" customHeight="1" x14ac:dyDescent="0.15">
      <c r="A20" s="39" t="s">
        <v>345</v>
      </c>
      <c r="B20" s="16" t="s">
        <v>17</v>
      </c>
      <c r="C20" s="52">
        <v>43857</v>
      </c>
      <c r="D20" s="30" t="s">
        <v>346</v>
      </c>
      <c r="E20" s="26" t="s">
        <v>19</v>
      </c>
      <c r="F20" s="24">
        <v>2134000</v>
      </c>
      <c r="G20" s="24">
        <v>2123000</v>
      </c>
      <c r="H20" s="23">
        <v>0.9948453608247424</v>
      </c>
      <c r="I20" s="31" t="s">
        <v>347</v>
      </c>
      <c r="J20" s="11"/>
      <c r="K20" s="35"/>
    </row>
    <row r="21" spans="1:11" ht="306.75" customHeight="1" x14ac:dyDescent="0.15">
      <c r="A21" s="39" t="s">
        <v>348</v>
      </c>
      <c r="B21" s="16" t="s">
        <v>17</v>
      </c>
      <c r="C21" s="52">
        <v>43857</v>
      </c>
      <c r="D21" s="30" t="s">
        <v>319</v>
      </c>
      <c r="E21" s="26" t="s">
        <v>19</v>
      </c>
      <c r="F21" s="24">
        <v>2519000</v>
      </c>
      <c r="G21" s="24">
        <v>2519000</v>
      </c>
      <c r="H21" s="23">
        <v>1</v>
      </c>
      <c r="I21" s="31" t="s">
        <v>320</v>
      </c>
      <c r="J21" s="11"/>
      <c r="K21" s="35"/>
    </row>
    <row r="22" spans="1:11" ht="306.75" customHeight="1" x14ac:dyDescent="0.15">
      <c r="A22" s="39" t="s">
        <v>349</v>
      </c>
      <c r="B22" s="16" t="s">
        <v>17</v>
      </c>
      <c r="C22" s="52">
        <v>43857</v>
      </c>
      <c r="D22" s="30" t="s">
        <v>350</v>
      </c>
      <c r="E22" s="26" t="s">
        <v>19</v>
      </c>
      <c r="F22" s="24">
        <v>2134000</v>
      </c>
      <c r="G22" s="24">
        <v>2134000</v>
      </c>
      <c r="H22" s="23">
        <v>1</v>
      </c>
      <c r="I22" s="31" t="s">
        <v>351</v>
      </c>
      <c r="J22" s="11"/>
      <c r="K22" s="35"/>
    </row>
    <row r="23" spans="1:11" ht="306.75" customHeight="1" x14ac:dyDescent="0.15">
      <c r="A23" s="39" t="s">
        <v>352</v>
      </c>
      <c r="B23" s="16" t="s">
        <v>17</v>
      </c>
      <c r="C23" s="52">
        <v>43858</v>
      </c>
      <c r="D23" s="30" t="s">
        <v>353</v>
      </c>
      <c r="E23" s="26" t="s">
        <v>19</v>
      </c>
      <c r="F23" s="24">
        <v>2233000</v>
      </c>
      <c r="G23" s="24">
        <v>2233000</v>
      </c>
      <c r="H23" s="23">
        <v>1</v>
      </c>
      <c r="I23" s="31" t="s">
        <v>354</v>
      </c>
      <c r="J23" s="11"/>
      <c r="K23" s="35"/>
    </row>
    <row r="24" spans="1:11" ht="306.75" customHeight="1" x14ac:dyDescent="0.15">
      <c r="A24" s="39" t="s">
        <v>355</v>
      </c>
      <c r="B24" s="16" t="s">
        <v>17</v>
      </c>
      <c r="C24" s="52">
        <v>43858</v>
      </c>
      <c r="D24" s="30" t="s">
        <v>356</v>
      </c>
      <c r="E24" s="26" t="s">
        <v>19</v>
      </c>
      <c r="F24" s="24">
        <v>2343000</v>
      </c>
      <c r="G24" s="24">
        <v>2332000</v>
      </c>
      <c r="H24" s="23">
        <v>0.99530516431924876</v>
      </c>
      <c r="I24" s="31" t="s">
        <v>357</v>
      </c>
      <c r="J24" s="11"/>
      <c r="K24" s="35"/>
    </row>
    <row r="25" spans="1:11" ht="306.75" customHeight="1" x14ac:dyDescent="0.15">
      <c r="A25" s="39" t="s">
        <v>358</v>
      </c>
      <c r="B25" s="16" t="s">
        <v>17</v>
      </c>
      <c r="C25" s="52">
        <v>43858</v>
      </c>
      <c r="D25" s="30" t="s">
        <v>359</v>
      </c>
      <c r="E25" s="26" t="s">
        <v>19</v>
      </c>
      <c r="F25" s="24">
        <v>1034000</v>
      </c>
      <c r="G25" s="24">
        <v>1034000</v>
      </c>
      <c r="H25" s="23">
        <v>1</v>
      </c>
      <c r="I25" s="31" t="s">
        <v>360</v>
      </c>
      <c r="J25" s="11"/>
      <c r="K25" s="35"/>
    </row>
    <row r="26" spans="1:11" ht="306.75" customHeight="1" x14ac:dyDescent="0.15">
      <c r="A26" s="39" t="s">
        <v>361</v>
      </c>
      <c r="B26" s="16" t="s">
        <v>17</v>
      </c>
      <c r="C26" s="52">
        <v>43858</v>
      </c>
      <c r="D26" s="30" t="s">
        <v>362</v>
      </c>
      <c r="E26" s="26" t="s">
        <v>19</v>
      </c>
      <c r="F26" s="24">
        <v>2882000</v>
      </c>
      <c r="G26" s="24">
        <v>2860000</v>
      </c>
      <c r="H26" s="23">
        <v>0.99236641221374045</v>
      </c>
      <c r="I26" s="31" t="s">
        <v>363</v>
      </c>
      <c r="J26" s="11"/>
      <c r="K26" s="35"/>
    </row>
    <row r="27" spans="1:11" ht="306.75" customHeight="1" x14ac:dyDescent="0.15">
      <c r="A27" s="39" t="s">
        <v>364</v>
      </c>
      <c r="B27" s="16" t="s">
        <v>17</v>
      </c>
      <c r="C27" s="52">
        <v>43858</v>
      </c>
      <c r="D27" s="30" t="s">
        <v>365</v>
      </c>
      <c r="E27" s="26" t="s">
        <v>19</v>
      </c>
      <c r="F27" s="24">
        <v>1650000</v>
      </c>
      <c r="G27" s="24">
        <v>1628000</v>
      </c>
      <c r="H27" s="23">
        <v>0.98666666666666669</v>
      </c>
      <c r="I27" s="31" t="s">
        <v>366</v>
      </c>
      <c r="J27" s="11"/>
      <c r="K27" s="35"/>
    </row>
    <row r="28" spans="1:11" ht="306.75" customHeight="1" x14ac:dyDescent="0.15">
      <c r="A28" s="39" t="s">
        <v>367</v>
      </c>
      <c r="B28" s="16" t="s">
        <v>17</v>
      </c>
      <c r="C28" s="52">
        <v>43858</v>
      </c>
      <c r="D28" s="30" t="s">
        <v>368</v>
      </c>
      <c r="E28" s="26" t="s">
        <v>19</v>
      </c>
      <c r="F28" s="24">
        <v>1100000</v>
      </c>
      <c r="G28" s="24">
        <v>1100000</v>
      </c>
      <c r="H28" s="23">
        <v>1</v>
      </c>
      <c r="I28" s="31" t="s">
        <v>369</v>
      </c>
      <c r="J28" s="11"/>
      <c r="K28" s="35"/>
    </row>
    <row r="29" spans="1:11" ht="306.75" customHeight="1" x14ac:dyDescent="0.15">
      <c r="A29" s="39" t="s">
        <v>370</v>
      </c>
      <c r="B29" s="16" t="s">
        <v>17</v>
      </c>
      <c r="C29" s="52">
        <v>43858</v>
      </c>
      <c r="D29" s="30" t="s">
        <v>371</v>
      </c>
      <c r="E29" s="26" t="s">
        <v>19</v>
      </c>
      <c r="F29" s="24">
        <v>2750000</v>
      </c>
      <c r="G29" s="24">
        <v>2750000</v>
      </c>
      <c r="H29" s="23">
        <v>1</v>
      </c>
      <c r="I29" s="31" t="s">
        <v>372</v>
      </c>
      <c r="J29" s="11"/>
      <c r="K29" s="35"/>
    </row>
    <row r="30" spans="1:11" ht="306.75" customHeight="1" x14ac:dyDescent="0.15">
      <c r="A30" s="39" t="s">
        <v>373</v>
      </c>
      <c r="B30" s="16" t="s">
        <v>17</v>
      </c>
      <c r="C30" s="52">
        <v>43859</v>
      </c>
      <c r="D30" s="30" t="s">
        <v>374</v>
      </c>
      <c r="E30" s="26" t="s">
        <v>19</v>
      </c>
      <c r="F30" s="24">
        <v>7007000</v>
      </c>
      <c r="G30" s="24">
        <v>6930000</v>
      </c>
      <c r="H30" s="23">
        <v>0.98901098901098883</v>
      </c>
      <c r="I30" s="31" t="s">
        <v>375</v>
      </c>
      <c r="J30" s="11"/>
      <c r="K30" s="35"/>
    </row>
    <row r="31" spans="1:11" ht="306.75" customHeight="1" x14ac:dyDescent="0.15">
      <c r="A31" s="39" t="s">
        <v>376</v>
      </c>
      <c r="B31" s="16" t="s">
        <v>17</v>
      </c>
      <c r="C31" s="52">
        <v>43859</v>
      </c>
      <c r="D31" s="30" t="s">
        <v>377</v>
      </c>
      <c r="E31" s="26" t="s">
        <v>19</v>
      </c>
      <c r="F31" s="24">
        <v>11462000</v>
      </c>
      <c r="G31" s="24">
        <v>11462000</v>
      </c>
      <c r="H31" s="23">
        <v>1</v>
      </c>
      <c r="I31" s="31" t="s">
        <v>378</v>
      </c>
      <c r="J31" s="11"/>
      <c r="K31" s="35"/>
    </row>
    <row r="32" spans="1:11" ht="306.75" customHeight="1" x14ac:dyDescent="0.15">
      <c r="A32" s="39" t="s">
        <v>379</v>
      </c>
      <c r="B32" s="16" t="s">
        <v>17</v>
      </c>
      <c r="C32" s="52">
        <v>43859</v>
      </c>
      <c r="D32" s="30" t="s">
        <v>380</v>
      </c>
      <c r="E32" s="26" t="s">
        <v>19</v>
      </c>
      <c r="F32" s="24">
        <v>8756000</v>
      </c>
      <c r="G32" s="24">
        <v>8756000</v>
      </c>
      <c r="H32" s="23">
        <v>1</v>
      </c>
      <c r="I32" s="31" t="s">
        <v>381</v>
      </c>
      <c r="J32" s="11"/>
      <c r="K32" s="35"/>
    </row>
    <row r="33" spans="1:11" ht="306.75" customHeight="1" x14ac:dyDescent="0.15">
      <c r="A33" s="39" t="s">
        <v>382</v>
      </c>
      <c r="B33" s="16" t="s">
        <v>17</v>
      </c>
      <c r="C33" s="52">
        <v>43859</v>
      </c>
      <c r="D33" s="30" t="s">
        <v>383</v>
      </c>
      <c r="E33" s="26" t="s">
        <v>19</v>
      </c>
      <c r="F33" s="24">
        <v>17050000</v>
      </c>
      <c r="G33" s="24">
        <v>17050000</v>
      </c>
      <c r="H33" s="23">
        <v>1</v>
      </c>
      <c r="I33" s="31" t="s">
        <v>384</v>
      </c>
      <c r="J33" s="11"/>
      <c r="K33" s="35"/>
    </row>
    <row r="34" spans="1:11" ht="306.75" customHeight="1" x14ac:dyDescent="0.15">
      <c r="A34" s="39" t="s">
        <v>385</v>
      </c>
      <c r="B34" s="16" t="s">
        <v>17</v>
      </c>
      <c r="C34" s="52">
        <v>43859</v>
      </c>
      <c r="D34" s="30" t="s">
        <v>386</v>
      </c>
      <c r="E34" s="26" t="s">
        <v>19</v>
      </c>
      <c r="F34" s="24">
        <v>9273000</v>
      </c>
      <c r="G34" s="24">
        <v>9273000</v>
      </c>
      <c r="H34" s="23">
        <v>1</v>
      </c>
      <c r="I34" s="31" t="s">
        <v>387</v>
      </c>
      <c r="J34" s="11"/>
      <c r="K34" s="35"/>
    </row>
    <row r="35" spans="1:11" ht="306.75" customHeight="1" x14ac:dyDescent="0.15">
      <c r="A35" s="39" t="s">
        <v>388</v>
      </c>
      <c r="B35" s="16" t="s">
        <v>17</v>
      </c>
      <c r="C35" s="52">
        <v>43882</v>
      </c>
      <c r="D35" s="30" t="s">
        <v>389</v>
      </c>
      <c r="E35" s="26" t="s">
        <v>19</v>
      </c>
      <c r="F35" s="24">
        <v>7480000</v>
      </c>
      <c r="G35" s="24">
        <v>7480000</v>
      </c>
      <c r="H35" s="23">
        <v>1</v>
      </c>
      <c r="I35" s="31" t="s">
        <v>390</v>
      </c>
      <c r="J35" s="11"/>
      <c r="K35" s="35"/>
    </row>
    <row r="36" spans="1:11" ht="306.75" customHeight="1" x14ac:dyDescent="0.15">
      <c r="A36" s="39" t="s">
        <v>391</v>
      </c>
      <c r="B36" s="16" t="s">
        <v>17</v>
      </c>
      <c r="C36" s="52">
        <v>43882</v>
      </c>
      <c r="D36" s="30" t="s">
        <v>392</v>
      </c>
      <c r="E36" s="26" t="s">
        <v>19</v>
      </c>
      <c r="F36" s="24">
        <v>22330000</v>
      </c>
      <c r="G36" s="24">
        <v>22330000</v>
      </c>
      <c r="H36" s="23">
        <v>1</v>
      </c>
      <c r="I36" s="31" t="s">
        <v>393</v>
      </c>
      <c r="J36" s="11"/>
      <c r="K36" s="35"/>
    </row>
    <row r="37" spans="1:11" ht="306.75" customHeight="1" x14ac:dyDescent="0.15">
      <c r="A37" s="39" t="s">
        <v>394</v>
      </c>
      <c r="B37" s="16" t="s">
        <v>17</v>
      </c>
      <c r="C37" s="52">
        <v>43882</v>
      </c>
      <c r="D37" s="30" t="s">
        <v>395</v>
      </c>
      <c r="E37" s="26" t="s">
        <v>19</v>
      </c>
      <c r="F37" s="24">
        <v>6886000</v>
      </c>
      <c r="G37" s="24">
        <v>6820000</v>
      </c>
      <c r="H37" s="23">
        <v>0.99041533546325888</v>
      </c>
      <c r="I37" s="31" t="s">
        <v>396</v>
      </c>
      <c r="J37" s="11"/>
      <c r="K37" s="35"/>
    </row>
    <row r="38" spans="1:11" ht="306.75" customHeight="1" x14ac:dyDescent="0.15">
      <c r="A38" s="39" t="s">
        <v>397</v>
      </c>
      <c r="B38" s="16" t="s">
        <v>17</v>
      </c>
      <c r="C38" s="52">
        <v>43882</v>
      </c>
      <c r="D38" s="30" t="s">
        <v>398</v>
      </c>
      <c r="E38" s="26" t="s">
        <v>19</v>
      </c>
      <c r="F38" s="24">
        <v>11693000</v>
      </c>
      <c r="G38" s="24">
        <v>11693000</v>
      </c>
      <c r="H38" s="23">
        <v>1</v>
      </c>
      <c r="I38" s="31" t="s">
        <v>399</v>
      </c>
      <c r="J38" s="11"/>
      <c r="K38" s="35"/>
    </row>
    <row r="39" spans="1:11" ht="306.75" customHeight="1" x14ac:dyDescent="0.15">
      <c r="A39" s="39" t="s">
        <v>400</v>
      </c>
      <c r="B39" s="16" t="s">
        <v>17</v>
      </c>
      <c r="C39" s="52">
        <v>43882</v>
      </c>
      <c r="D39" s="30" t="s">
        <v>401</v>
      </c>
      <c r="E39" s="26" t="s">
        <v>19</v>
      </c>
      <c r="F39" s="24">
        <v>4433000</v>
      </c>
      <c r="G39" s="24">
        <v>4400000</v>
      </c>
      <c r="H39" s="23">
        <v>0.99255583126550884</v>
      </c>
      <c r="I39" s="31" t="s">
        <v>402</v>
      </c>
      <c r="J39" s="11"/>
      <c r="K39" s="35"/>
    </row>
    <row r="40" spans="1:11" ht="306.75" customHeight="1" x14ac:dyDescent="0.15">
      <c r="A40" s="39" t="s">
        <v>403</v>
      </c>
      <c r="B40" s="16" t="s">
        <v>17</v>
      </c>
      <c r="C40" s="52">
        <v>43887</v>
      </c>
      <c r="D40" s="30" t="s">
        <v>404</v>
      </c>
      <c r="E40" s="26" t="s">
        <v>19</v>
      </c>
      <c r="F40" s="24">
        <v>2332000</v>
      </c>
      <c r="G40" s="24">
        <v>2310000</v>
      </c>
      <c r="H40" s="23">
        <v>0.99056603773584884</v>
      </c>
      <c r="I40" s="31" t="s">
        <v>405</v>
      </c>
      <c r="J40" s="11"/>
      <c r="K40" s="35"/>
    </row>
    <row r="41" spans="1:11" ht="306.75" customHeight="1" x14ac:dyDescent="0.15">
      <c r="A41" s="39" t="s">
        <v>406</v>
      </c>
      <c r="B41" s="16" t="s">
        <v>17</v>
      </c>
      <c r="C41" s="52">
        <v>43887</v>
      </c>
      <c r="D41" s="30" t="s">
        <v>407</v>
      </c>
      <c r="E41" s="26" t="s">
        <v>19</v>
      </c>
      <c r="F41" s="24">
        <v>2618000</v>
      </c>
      <c r="G41" s="24">
        <v>2552000</v>
      </c>
      <c r="H41" s="23">
        <v>0.97478991596638642</v>
      </c>
      <c r="I41" s="31" t="s">
        <v>405</v>
      </c>
      <c r="J41" s="11"/>
      <c r="K41" s="35"/>
    </row>
    <row r="42" spans="1:11" ht="306.75" customHeight="1" x14ac:dyDescent="0.15">
      <c r="A42" s="39" t="s">
        <v>408</v>
      </c>
      <c r="B42" s="16" t="s">
        <v>17</v>
      </c>
      <c r="C42" s="52">
        <v>43887</v>
      </c>
      <c r="D42" s="30" t="s">
        <v>409</v>
      </c>
      <c r="E42" s="26" t="s">
        <v>19</v>
      </c>
      <c r="F42" s="24">
        <v>2332000</v>
      </c>
      <c r="G42" s="24">
        <v>2310000</v>
      </c>
      <c r="H42" s="23">
        <v>0.99056603773584884</v>
      </c>
      <c r="I42" s="31" t="s">
        <v>405</v>
      </c>
      <c r="J42" s="11"/>
      <c r="K42" s="35"/>
    </row>
    <row r="43" spans="1:11" ht="306.75" customHeight="1" x14ac:dyDescent="0.15">
      <c r="A43" s="39" t="s">
        <v>410</v>
      </c>
      <c r="B43" s="16" t="s">
        <v>17</v>
      </c>
      <c r="C43" s="52">
        <v>43887</v>
      </c>
      <c r="D43" s="30" t="s">
        <v>411</v>
      </c>
      <c r="E43" s="26" t="s">
        <v>19</v>
      </c>
      <c r="F43" s="24">
        <v>2332000</v>
      </c>
      <c r="G43" s="24">
        <v>2277000</v>
      </c>
      <c r="H43" s="23">
        <v>0.97641509433962259</v>
      </c>
      <c r="I43" s="31" t="s">
        <v>405</v>
      </c>
      <c r="J43" s="11"/>
      <c r="K43" s="35"/>
    </row>
    <row r="44" spans="1:11" ht="306.75" customHeight="1" x14ac:dyDescent="0.15">
      <c r="A44" s="39" t="s">
        <v>412</v>
      </c>
      <c r="B44" s="16" t="s">
        <v>17</v>
      </c>
      <c r="C44" s="52">
        <v>43887</v>
      </c>
      <c r="D44" s="30" t="s">
        <v>413</v>
      </c>
      <c r="E44" s="26" t="s">
        <v>19</v>
      </c>
      <c r="F44" s="24">
        <v>2332000</v>
      </c>
      <c r="G44" s="24">
        <v>2299000</v>
      </c>
      <c r="H44" s="23">
        <v>0.98584905660377364</v>
      </c>
      <c r="I44" s="31" t="s">
        <v>405</v>
      </c>
      <c r="J44" s="11"/>
      <c r="K44" s="35"/>
    </row>
    <row r="45" spans="1:11" ht="306.75" customHeight="1" x14ac:dyDescent="0.15">
      <c r="A45" s="39" t="s">
        <v>414</v>
      </c>
      <c r="B45" s="16" t="s">
        <v>17</v>
      </c>
      <c r="C45" s="52">
        <v>43887</v>
      </c>
      <c r="D45" s="30" t="s">
        <v>415</v>
      </c>
      <c r="E45" s="26" t="s">
        <v>19</v>
      </c>
      <c r="F45" s="24">
        <v>2904000</v>
      </c>
      <c r="G45" s="24">
        <v>2838000</v>
      </c>
      <c r="H45" s="23">
        <v>0.9772727272727274</v>
      </c>
      <c r="I45" s="31" t="s">
        <v>405</v>
      </c>
      <c r="J45" s="11"/>
      <c r="K45" s="35"/>
    </row>
    <row r="46" spans="1:11" ht="306.75" customHeight="1" x14ac:dyDescent="0.15">
      <c r="A46" s="39" t="s">
        <v>416</v>
      </c>
      <c r="B46" s="16" t="s">
        <v>17</v>
      </c>
      <c r="C46" s="52">
        <v>43887</v>
      </c>
      <c r="D46" s="30" t="s">
        <v>417</v>
      </c>
      <c r="E46" s="26" t="s">
        <v>19</v>
      </c>
      <c r="F46" s="24">
        <v>2563000</v>
      </c>
      <c r="G46" s="24">
        <v>2519000</v>
      </c>
      <c r="H46" s="23">
        <v>0.98283261802575106</v>
      </c>
      <c r="I46" s="31" t="s">
        <v>405</v>
      </c>
      <c r="J46" s="11"/>
      <c r="K46" s="35"/>
    </row>
    <row r="47" spans="1:11" ht="306.75" customHeight="1" x14ac:dyDescent="0.15">
      <c r="A47" s="39" t="s">
        <v>418</v>
      </c>
      <c r="B47" s="16" t="s">
        <v>17</v>
      </c>
      <c r="C47" s="52">
        <v>43908</v>
      </c>
      <c r="D47" s="30" t="s">
        <v>371</v>
      </c>
      <c r="E47" s="26" t="s">
        <v>19</v>
      </c>
      <c r="F47" s="24">
        <v>11407000</v>
      </c>
      <c r="G47" s="24">
        <v>11407000</v>
      </c>
      <c r="H47" s="23">
        <v>1</v>
      </c>
      <c r="I47" s="31" t="s">
        <v>405</v>
      </c>
      <c r="J47" s="11"/>
      <c r="K47" s="35"/>
    </row>
    <row r="48" spans="1:11" ht="306.75" customHeight="1" x14ac:dyDescent="0.15">
      <c r="A48" s="39" t="s">
        <v>419</v>
      </c>
      <c r="B48" s="16" t="s">
        <v>17</v>
      </c>
      <c r="C48" s="52">
        <v>43908</v>
      </c>
      <c r="D48" s="30" t="s">
        <v>350</v>
      </c>
      <c r="E48" s="26" t="s">
        <v>19</v>
      </c>
      <c r="F48" s="24">
        <v>10835000</v>
      </c>
      <c r="G48" s="24">
        <v>10835000</v>
      </c>
      <c r="H48" s="23">
        <v>1</v>
      </c>
      <c r="I48" s="31" t="s">
        <v>405</v>
      </c>
      <c r="J48" s="11"/>
      <c r="K48" s="35"/>
    </row>
    <row r="49" spans="1:11" ht="306.75" customHeight="1" x14ac:dyDescent="0.15">
      <c r="A49" s="39" t="s">
        <v>420</v>
      </c>
      <c r="B49" s="16" t="s">
        <v>17</v>
      </c>
      <c r="C49" s="52">
        <v>43908</v>
      </c>
      <c r="D49" s="30" t="s">
        <v>319</v>
      </c>
      <c r="E49" s="26" t="s">
        <v>19</v>
      </c>
      <c r="F49" s="24">
        <v>10461000</v>
      </c>
      <c r="G49" s="24">
        <v>10461000</v>
      </c>
      <c r="H49" s="23">
        <v>1</v>
      </c>
      <c r="I49" s="31" t="s">
        <v>405</v>
      </c>
      <c r="J49" s="11"/>
      <c r="K49" s="35"/>
    </row>
    <row r="50" spans="1:11" ht="306.75" customHeight="1" x14ac:dyDescent="0.15">
      <c r="A50" s="39" t="s">
        <v>421</v>
      </c>
      <c r="B50" s="16" t="s">
        <v>17</v>
      </c>
      <c r="C50" s="52">
        <v>43908</v>
      </c>
      <c r="D50" s="30" t="s">
        <v>346</v>
      </c>
      <c r="E50" s="26" t="s">
        <v>19</v>
      </c>
      <c r="F50" s="24">
        <v>11605000</v>
      </c>
      <c r="G50" s="24">
        <v>11605000</v>
      </c>
      <c r="H50" s="23">
        <v>1</v>
      </c>
      <c r="I50" s="31" t="s">
        <v>405</v>
      </c>
      <c r="J50" s="11"/>
      <c r="K50" s="35"/>
    </row>
    <row r="51" spans="1:11" ht="306.75" customHeight="1" x14ac:dyDescent="0.15">
      <c r="A51" s="39" t="s">
        <v>422</v>
      </c>
      <c r="B51" s="16" t="s">
        <v>17</v>
      </c>
      <c r="C51" s="52">
        <v>43908</v>
      </c>
      <c r="D51" s="30" t="s">
        <v>423</v>
      </c>
      <c r="E51" s="26" t="s">
        <v>19</v>
      </c>
      <c r="F51" s="24">
        <v>10010000</v>
      </c>
      <c r="G51" s="24">
        <v>9944000</v>
      </c>
      <c r="H51" s="23">
        <v>0.99340659340659343</v>
      </c>
      <c r="I51" s="31" t="s">
        <v>405</v>
      </c>
      <c r="J51" s="11"/>
      <c r="K51" s="35"/>
    </row>
    <row r="52" spans="1:11" ht="306.75" customHeight="1" x14ac:dyDescent="0.15">
      <c r="A52" s="39" t="s">
        <v>424</v>
      </c>
      <c r="B52" s="16" t="s">
        <v>17</v>
      </c>
      <c r="C52" s="52">
        <v>43908</v>
      </c>
      <c r="D52" s="30" t="s">
        <v>353</v>
      </c>
      <c r="E52" s="26" t="s">
        <v>19</v>
      </c>
      <c r="F52" s="24">
        <v>10098000</v>
      </c>
      <c r="G52" s="24">
        <v>10065000</v>
      </c>
      <c r="H52" s="23">
        <v>0.99673202614379075</v>
      </c>
      <c r="I52" s="31" t="s">
        <v>405</v>
      </c>
      <c r="J52" s="11"/>
      <c r="K52" s="35"/>
    </row>
    <row r="53" spans="1:11" ht="306.75" customHeight="1" x14ac:dyDescent="0.15">
      <c r="A53" s="39" t="s">
        <v>425</v>
      </c>
      <c r="B53" s="16" t="s">
        <v>17</v>
      </c>
      <c r="C53" s="52">
        <v>43909</v>
      </c>
      <c r="D53" s="30" t="s">
        <v>362</v>
      </c>
      <c r="E53" s="26" t="s">
        <v>19</v>
      </c>
      <c r="F53" s="24">
        <v>7326000</v>
      </c>
      <c r="G53" s="24">
        <v>7260000</v>
      </c>
      <c r="H53" s="23">
        <v>0.99099099099099075</v>
      </c>
      <c r="I53" s="31" t="s">
        <v>426</v>
      </c>
      <c r="J53" s="11"/>
      <c r="K53" s="35"/>
    </row>
    <row r="54" spans="1:11" ht="306.75" customHeight="1" x14ac:dyDescent="0.15">
      <c r="A54" s="39" t="s">
        <v>427</v>
      </c>
      <c r="B54" s="16" t="s">
        <v>17</v>
      </c>
      <c r="C54" s="52">
        <v>43909</v>
      </c>
      <c r="D54" s="30" t="s">
        <v>383</v>
      </c>
      <c r="E54" s="26" t="s">
        <v>19</v>
      </c>
      <c r="F54" s="24">
        <v>11858000</v>
      </c>
      <c r="G54" s="24">
        <v>11836000</v>
      </c>
      <c r="H54" s="23">
        <v>0.99814471243042635</v>
      </c>
      <c r="I54" s="31" t="s">
        <v>428</v>
      </c>
      <c r="J54" s="11"/>
      <c r="K54" s="35"/>
    </row>
    <row r="55" spans="1:11" ht="306.75" customHeight="1" x14ac:dyDescent="0.15">
      <c r="A55" s="39" t="s">
        <v>429</v>
      </c>
      <c r="B55" s="16" t="s">
        <v>17</v>
      </c>
      <c r="C55" s="52">
        <v>43909</v>
      </c>
      <c r="D55" s="30" t="s">
        <v>356</v>
      </c>
      <c r="E55" s="26" t="s">
        <v>19</v>
      </c>
      <c r="F55" s="24">
        <v>7018000</v>
      </c>
      <c r="G55" s="24">
        <v>7018000</v>
      </c>
      <c r="H55" s="23">
        <v>1</v>
      </c>
      <c r="I55" s="31" t="s">
        <v>430</v>
      </c>
      <c r="J55" s="11"/>
      <c r="K55" s="35"/>
    </row>
    <row r="56" spans="1:11" ht="306.75" customHeight="1" x14ac:dyDescent="0.15">
      <c r="A56" s="39" t="s">
        <v>431</v>
      </c>
      <c r="B56" s="16" t="s">
        <v>17</v>
      </c>
      <c r="C56" s="52">
        <v>43909</v>
      </c>
      <c r="D56" s="30" t="s">
        <v>409</v>
      </c>
      <c r="E56" s="26" t="s">
        <v>19</v>
      </c>
      <c r="F56" s="24">
        <v>6567000</v>
      </c>
      <c r="G56" s="24">
        <v>6435000</v>
      </c>
      <c r="H56" s="23">
        <v>0.9798994974874371</v>
      </c>
      <c r="I56" s="31" t="s">
        <v>432</v>
      </c>
      <c r="J56" s="11"/>
      <c r="K56" s="35"/>
    </row>
    <row r="57" spans="1:11" ht="306.75" customHeight="1" x14ac:dyDescent="0.15">
      <c r="A57" s="36" t="s">
        <v>433</v>
      </c>
      <c r="B57" s="16" t="s">
        <v>17</v>
      </c>
      <c r="C57" s="51">
        <v>43749</v>
      </c>
      <c r="D57" s="16" t="s">
        <v>434</v>
      </c>
      <c r="E57" s="26" t="s">
        <v>19</v>
      </c>
      <c r="F57" s="53">
        <v>2584869</v>
      </c>
      <c r="G57" s="14">
        <v>2584869</v>
      </c>
      <c r="H57" s="15">
        <v>0.93620000000000003</v>
      </c>
      <c r="I57" s="29" t="s">
        <v>435</v>
      </c>
      <c r="J57" s="11"/>
      <c r="K57" s="37" t="s">
        <v>436</v>
      </c>
    </row>
    <row r="58" spans="1:11" ht="306.75" customHeight="1" x14ac:dyDescent="0.15">
      <c r="A58" s="36" t="s">
        <v>437</v>
      </c>
      <c r="B58" s="16" t="s">
        <v>308</v>
      </c>
      <c r="C58" s="51">
        <v>43755</v>
      </c>
      <c r="D58" s="16" t="s">
        <v>438</v>
      </c>
      <c r="E58" s="26" t="s">
        <v>19</v>
      </c>
      <c r="F58" s="14">
        <v>3520000</v>
      </c>
      <c r="G58" s="14">
        <v>3520000</v>
      </c>
      <c r="H58" s="15">
        <v>1</v>
      </c>
      <c r="I58" s="29" t="s">
        <v>439</v>
      </c>
      <c r="J58" s="11"/>
      <c r="K58" s="60"/>
    </row>
    <row r="59" spans="1:11" ht="306.75" customHeight="1" x14ac:dyDescent="0.15">
      <c r="A59" s="36" t="s">
        <v>440</v>
      </c>
      <c r="B59" s="16" t="s">
        <v>17</v>
      </c>
      <c r="C59" s="51">
        <v>43822</v>
      </c>
      <c r="D59" s="16" t="s">
        <v>441</v>
      </c>
      <c r="E59" s="26" t="s">
        <v>19</v>
      </c>
      <c r="F59" s="14">
        <v>39160000</v>
      </c>
      <c r="G59" s="14">
        <v>39160000</v>
      </c>
      <c r="H59" s="15">
        <v>1</v>
      </c>
      <c r="I59" s="29" t="s">
        <v>442</v>
      </c>
      <c r="J59" s="11"/>
      <c r="K59" s="60"/>
    </row>
    <row r="60" spans="1:11" ht="306.75" customHeight="1" x14ac:dyDescent="0.15">
      <c r="A60" s="36" t="s">
        <v>443</v>
      </c>
      <c r="B60" s="16" t="s">
        <v>17</v>
      </c>
      <c r="C60" s="51">
        <v>43822</v>
      </c>
      <c r="D60" s="16" t="s">
        <v>444</v>
      </c>
      <c r="E60" s="26" t="s">
        <v>19</v>
      </c>
      <c r="F60" s="14">
        <v>4304300</v>
      </c>
      <c r="G60" s="14">
        <v>4304300</v>
      </c>
      <c r="H60" s="15">
        <v>1</v>
      </c>
      <c r="I60" s="29" t="s">
        <v>445</v>
      </c>
      <c r="J60" s="11"/>
      <c r="K60" s="60"/>
    </row>
    <row r="61" spans="1:11" ht="306.75" customHeight="1" x14ac:dyDescent="0.15">
      <c r="A61" s="36" t="s">
        <v>446</v>
      </c>
      <c r="B61" s="16" t="s">
        <v>17</v>
      </c>
      <c r="C61" s="51">
        <v>43822</v>
      </c>
      <c r="D61" s="16" t="s">
        <v>296</v>
      </c>
      <c r="E61" s="26" t="s">
        <v>19</v>
      </c>
      <c r="F61" s="14">
        <v>6820000</v>
      </c>
      <c r="G61" s="14">
        <v>6820000</v>
      </c>
      <c r="H61" s="15">
        <v>1</v>
      </c>
      <c r="I61" s="29" t="s">
        <v>447</v>
      </c>
      <c r="J61" s="11"/>
      <c r="K61" s="60"/>
    </row>
    <row r="62" spans="1:11" ht="306.75" customHeight="1" x14ac:dyDescent="0.15">
      <c r="A62" s="36" t="s">
        <v>448</v>
      </c>
      <c r="B62" s="16" t="s">
        <v>17</v>
      </c>
      <c r="C62" s="51">
        <v>43822</v>
      </c>
      <c r="D62" s="16" t="s">
        <v>449</v>
      </c>
      <c r="E62" s="26" t="s">
        <v>19</v>
      </c>
      <c r="F62" s="14">
        <v>1254000</v>
      </c>
      <c r="G62" s="14">
        <v>1254000</v>
      </c>
      <c r="H62" s="15">
        <v>1</v>
      </c>
      <c r="I62" s="29" t="s">
        <v>450</v>
      </c>
      <c r="J62" s="11"/>
      <c r="K62" s="60"/>
    </row>
    <row r="63" spans="1:11" ht="306.75" customHeight="1" x14ac:dyDescent="0.15">
      <c r="A63" s="36" t="s">
        <v>451</v>
      </c>
      <c r="B63" s="16" t="s">
        <v>17</v>
      </c>
      <c r="C63" s="51">
        <v>43822</v>
      </c>
      <c r="D63" s="16" t="s">
        <v>452</v>
      </c>
      <c r="E63" s="26" t="s">
        <v>19</v>
      </c>
      <c r="F63" s="14">
        <v>3971000</v>
      </c>
      <c r="G63" s="14">
        <v>3971000</v>
      </c>
      <c r="H63" s="15">
        <v>1</v>
      </c>
      <c r="I63" s="29" t="s">
        <v>453</v>
      </c>
      <c r="J63" s="11"/>
      <c r="K63" s="60"/>
    </row>
    <row r="64" spans="1:11" ht="306.75" customHeight="1" x14ac:dyDescent="0.15">
      <c r="A64" s="36" t="s">
        <v>454</v>
      </c>
      <c r="B64" s="16" t="s">
        <v>17</v>
      </c>
      <c r="C64" s="51">
        <v>43822</v>
      </c>
      <c r="D64" s="16" t="s">
        <v>455</v>
      </c>
      <c r="E64" s="26" t="s">
        <v>19</v>
      </c>
      <c r="F64" s="14">
        <v>7741800</v>
      </c>
      <c r="G64" s="14">
        <v>7700000</v>
      </c>
      <c r="H64" s="15">
        <v>0.99460000000000004</v>
      </c>
      <c r="I64" s="29" t="s">
        <v>456</v>
      </c>
      <c r="J64" s="11"/>
      <c r="K64" s="60"/>
    </row>
    <row r="65" spans="1:11" ht="306.75" customHeight="1" x14ac:dyDescent="0.15">
      <c r="A65" s="36" t="s">
        <v>457</v>
      </c>
      <c r="B65" s="16" t="s">
        <v>17</v>
      </c>
      <c r="C65" s="51">
        <v>43822</v>
      </c>
      <c r="D65" s="16" t="s">
        <v>458</v>
      </c>
      <c r="E65" s="26" t="s">
        <v>19</v>
      </c>
      <c r="F65" s="14">
        <v>1276000</v>
      </c>
      <c r="G65" s="14">
        <v>1265000</v>
      </c>
      <c r="H65" s="15">
        <v>0.99129999999999996</v>
      </c>
      <c r="I65" s="29" t="s">
        <v>459</v>
      </c>
      <c r="J65" s="11"/>
      <c r="K65" s="60"/>
    </row>
    <row r="66" spans="1:11" ht="306.75" customHeight="1" x14ac:dyDescent="0.15">
      <c r="A66" s="36" t="s">
        <v>460</v>
      </c>
      <c r="B66" s="16" t="s">
        <v>17</v>
      </c>
      <c r="C66" s="51">
        <v>43822</v>
      </c>
      <c r="D66" s="16" t="s">
        <v>461</v>
      </c>
      <c r="E66" s="26" t="s">
        <v>19</v>
      </c>
      <c r="F66" s="14">
        <v>1349700</v>
      </c>
      <c r="G66" s="14">
        <v>1342000</v>
      </c>
      <c r="H66" s="15">
        <v>0.99419999999999997</v>
      </c>
      <c r="I66" s="29" t="s">
        <v>462</v>
      </c>
      <c r="J66" s="11"/>
      <c r="K66" s="60"/>
    </row>
    <row r="67" spans="1:11" ht="306.75" customHeight="1" x14ac:dyDescent="0.15">
      <c r="A67" s="39" t="s">
        <v>463</v>
      </c>
      <c r="B67" s="30" t="s">
        <v>464</v>
      </c>
      <c r="C67" s="52">
        <v>43845</v>
      </c>
      <c r="D67" s="30" t="s">
        <v>465</v>
      </c>
      <c r="E67" s="26" t="s">
        <v>19</v>
      </c>
      <c r="F67" s="22">
        <v>82269000</v>
      </c>
      <c r="G67" s="24">
        <v>81950000</v>
      </c>
      <c r="H67" s="54">
        <v>0.99612247626688033</v>
      </c>
      <c r="I67" s="30" t="s">
        <v>466</v>
      </c>
      <c r="J67" s="11"/>
      <c r="K67" s="60"/>
    </row>
    <row r="68" spans="1:11" ht="306.75" customHeight="1" x14ac:dyDescent="0.15">
      <c r="A68" s="39" t="s">
        <v>467</v>
      </c>
      <c r="B68" s="30" t="s">
        <v>464</v>
      </c>
      <c r="C68" s="52">
        <v>43845</v>
      </c>
      <c r="D68" s="30" t="s">
        <v>468</v>
      </c>
      <c r="E68" s="26" t="s">
        <v>19</v>
      </c>
      <c r="F68" s="22">
        <v>40282000</v>
      </c>
      <c r="G68" s="24">
        <v>40260000</v>
      </c>
      <c r="H68" s="54">
        <v>0.99945385035499712</v>
      </c>
      <c r="I68" s="30" t="s">
        <v>469</v>
      </c>
      <c r="J68" s="11"/>
      <c r="K68" s="60"/>
    </row>
    <row r="69" spans="1:11" ht="306.75" customHeight="1" x14ac:dyDescent="0.15">
      <c r="A69" s="39" t="s">
        <v>470</v>
      </c>
      <c r="B69" s="30" t="s">
        <v>464</v>
      </c>
      <c r="C69" s="52">
        <v>43854</v>
      </c>
      <c r="D69" s="30" t="s">
        <v>471</v>
      </c>
      <c r="E69" s="26" t="s">
        <v>19</v>
      </c>
      <c r="F69" s="22">
        <v>4290000</v>
      </c>
      <c r="G69" s="24">
        <v>4290000</v>
      </c>
      <c r="H69" s="54">
        <v>1</v>
      </c>
      <c r="I69" s="30" t="s">
        <v>472</v>
      </c>
      <c r="J69" s="11"/>
      <c r="K69" s="60"/>
    </row>
    <row r="70" spans="1:11" ht="306.75" customHeight="1" x14ac:dyDescent="0.15">
      <c r="A70" s="39" t="s">
        <v>473</v>
      </c>
      <c r="B70" s="30" t="s">
        <v>464</v>
      </c>
      <c r="C70" s="52">
        <v>43854</v>
      </c>
      <c r="D70" s="30" t="s">
        <v>471</v>
      </c>
      <c r="E70" s="26" t="s">
        <v>19</v>
      </c>
      <c r="F70" s="22">
        <v>19184000</v>
      </c>
      <c r="G70" s="24">
        <v>18865000</v>
      </c>
      <c r="H70" s="54">
        <v>0.98337155963302725</v>
      </c>
      <c r="I70" s="30" t="s">
        <v>474</v>
      </c>
      <c r="J70" s="11"/>
      <c r="K70" s="60"/>
    </row>
    <row r="71" spans="1:11" ht="306.75" customHeight="1" x14ac:dyDescent="0.15">
      <c r="A71" s="39" t="s">
        <v>475</v>
      </c>
      <c r="B71" s="16" t="s">
        <v>17</v>
      </c>
      <c r="C71" s="52">
        <v>43859</v>
      </c>
      <c r="D71" s="30" t="s">
        <v>476</v>
      </c>
      <c r="E71" s="26" t="s">
        <v>19</v>
      </c>
      <c r="F71" s="24">
        <v>655897000</v>
      </c>
      <c r="G71" s="55">
        <v>655820000</v>
      </c>
      <c r="H71" s="23">
        <v>0.999</v>
      </c>
      <c r="I71" s="30" t="s">
        <v>477</v>
      </c>
      <c r="J71" s="11"/>
      <c r="K71" s="60"/>
    </row>
    <row r="72" spans="1:11" ht="306.75" customHeight="1" x14ac:dyDescent="0.15">
      <c r="A72" s="39" t="s">
        <v>478</v>
      </c>
      <c r="B72" s="30" t="s">
        <v>479</v>
      </c>
      <c r="C72" s="52">
        <v>43859</v>
      </c>
      <c r="D72" s="30" t="s">
        <v>480</v>
      </c>
      <c r="E72" s="26" t="s">
        <v>19</v>
      </c>
      <c r="F72" s="24">
        <v>8569000</v>
      </c>
      <c r="G72" s="55">
        <v>8569000</v>
      </c>
      <c r="H72" s="23">
        <v>1</v>
      </c>
      <c r="I72" s="30" t="s">
        <v>481</v>
      </c>
      <c r="J72" s="11"/>
      <c r="K72" s="60"/>
    </row>
    <row r="73" spans="1:11" ht="306.75" customHeight="1" x14ac:dyDescent="0.15">
      <c r="A73" s="39" t="s">
        <v>482</v>
      </c>
      <c r="B73" s="30" t="s">
        <v>479</v>
      </c>
      <c r="C73" s="52">
        <v>43859</v>
      </c>
      <c r="D73" s="30" t="s">
        <v>483</v>
      </c>
      <c r="E73" s="26" t="s">
        <v>19</v>
      </c>
      <c r="F73" s="22">
        <v>10417000</v>
      </c>
      <c r="G73" s="24">
        <v>10395000</v>
      </c>
      <c r="H73" s="54">
        <v>0.99788806758183712</v>
      </c>
      <c r="I73" s="30" t="s">
        <v>484</v>
      </c>
      <c r="J73" s="11"/>
      <c r="K73" s="60"/>
    </row>
    <row r="74" spans="1:11" ht="306.75" customHeight="1" x14ac:dyDescent="0.15">
      <c r="A74" s="39" t="s">
        <v>485</v>
      </c>
      <c r="B74" s="30" t="s">
        <v>464</v>
      </c>
      <c r="C74" s="52">
        <v>43859</v>
      </c>
      <c r="D74" s="30" t="s">
        <v>486</v>
      </c>
      <c r="E74" s="26" t="s">
        <v>19</v>
      </c>
      <c r="F74" s="22">
        <v>11407000</v>
      </c>
      <c r="G74" s="24">
        <v>11407000</v>
      </c>
      <c r="H74" s="54">
        <v>1</v>
      </c>
      <c r="I74" s="30" t="s">
        <v>487</v>
      </c>
      <c r="J74" s="11"/>
      <c r="K74" s="60"/>
    </row>
    <row r="75" spans="1:11" ht="306.75" customHeight="1" x14ac:dyDescent="0.15">
      <c r="A75" s="39" t="s">
        <v>488</v>
      </c>
      <c r="B75" s="30" t="s">
        <v>464</v>
      </c>
      <c r="C75" s="52">
        <v>43859</v>
      </c>
      <c r="D75" s="30" t="s">
        <v>489</v>
      </c>
      <c r="E75" s="26" t="s">
        <v>19</v>
      </c>
      <c r="F75" s="22">
        <v>14751000</v>
      </c>
      <c r="G75" s="24">
        <v>14630000</v>
      </c>
      <c r="H75" s="54">
        <v>0.99179716629381043</v>
      </c>
      <c r="I75" s="30" t="s">
        <v>490</v>
      </c>
      <c r="J75" s="11"/>
      <c r="K75" s="60"/>
    </row>
    <row r="76" spans="1:11" ht="306.75" customHeight="1" x14ac:dyDescent="0.15">
      <c r="A76" s="39" t="s">
        <v>491</v>
      </c>
      <c r="B76" s="30" t="s">
        <v>464</v>
      </c>
      <c r="C76" s="52">
        <v>43860</v>
      </c>
      <c r="D76" s="30" t="s">
        <v>492</v>
      </c>
      <c r="E76" s="26" t="s">
        <v>19</v>
      </c>
      <c r="F76" s="22">
        <v>21758000</v>
      </c>
      <c r="G76" s="24">
        <v>21747000</v>
      </c>
      <c r="H76" s="54">
        <v>0.99949443882709799</v>
      </c>
      <c r="I76" s="30" t="s">
        <v>493</v>
      </c>
      <c r="J76" s="11"/>
      <c r="K76" s="60"/>
    </row>
    <row r="77" spans="1:11" ht="306.75" customHeight="1" x14ac:dyDescent="0.15">
      <c r="A77" s="39" t="s">
        <v>494</v>
      </c>
      <c r="B77" s="30" t="s">
        <v>464</v>
      </c>
      <c r="C77" s="52">
        <v>43860</v>
      </c>
      <c r="D77" s="30" t="s">
        <v>492</v>
      </c>
      <c r="E77" s="26" t="s">
        <v>19</v>
      </c>
      <c r="F77" s="22">
        <v>5654000</v>
      </c>
      <c r="G77" s="24">
        <v>5610000</v>
      </c>
      <c r="H77" s="54">
        <v>0.99221789883268485</v>
      </c>
      <c r="I77" s="30" t="s">
        <v>495</v>
      </c>
      <c r="J77" s="11"/>
      <c r="K77" s="60"/>
    </row>
    <row r="78" spans="1:11" ht="306.75" customHeight="1" x14ac:dyDescent="0.15">
      <c r="A78" s="39" t="s">
        <v>496</v>
      </c>
      <c r="B78" s="30" t="s">
        <v>464</v>
      </c>
      <c r="C78" s="52">
        <v>43860</v>
      </c>
      <c r="D78" s="30" t="s">
        <v>497</v>
      </c>
      <c r="E78" s="26" t="s">
        <v>19</v>
      </c>
      <c r="F78" s="22">
        <v>42515000</v>
      </c>
      <c r="G78" s="24">
        <v>42240000</v>
      </c>
      <c r="H78" s="54">
        <v>0.99353169469598979</v>
      </c>
      <c r="I78" s="30" t="s">
        <v>498</v>
      </c>
      <c r="J78" s="11"/>
      <c r="K78" s="60"/>
    </row>
    <row r="79" spans="1:11" ht="306.75" customHeight="1" x14ac:dyDescent="0.15">
      <c r="A79" s="39" t="s">
        <v>499</v>
      </c>
      <c r="B79" s="30" t="s">
        <v>464</v>
      </c>
      <c r="C79" s="52">
        <v>43860</v>
      </c>
      <c r="D79" s="30" t="s">
        <v>492</v>
      </c>
      <c r="E79" s="26" t="s">
        <v>19</v>
      </c>
      <c r="F79" s="22">
        <v>34276000</v>
      </c>
      <c r="G79" s="24">
        <v>34210000</v>
      </c>
      <c r="H79" s="54">
        <v>0.99807445442875486</v>
      </c>
      <c r="I79" s="30" t="s">
        <v>500</v>
      </c>
      <c r="J79" s="11"/>
      <c r="K79" s="60"/>
    </row>
    <row r="80" spans="1:11" ht="306.75" customHeight="1" x14ac:dyDescent="0.15">
      <c r="A80" s="39" t="s">
        <v>501</v>
      </c>
      <c r="B80" s="30" t="s">
        <v>464</v>
      </c>
      <c r="C80" s="52">
        <v>43860</v>
      </c>
      <c r="D80" s="30" t="s">
        <v>502</v>
      </c>
      <c r="E80" s="26" t="s">
        <v>19</v>
      </c>
      <c r="F80" s="22">
        <v>4521000</v>
      </c>
      <c r="G80" s="24">
        <v>4510000</v>
      </c>
      <c r="H80" s="54">
        <v>0.99756690997566921</v>
      </c>
      <c r="I80" s="30" t="s">
        <v>503</v>
      </c>
      <c r="J80" s="11"/>
      <c r="K80" s="60"/>
    </row>
    <row r="81" spans="1:11" ht="306.75" customHeight="1" x14ac:dyDescent="0.15">
      <c r="A81" s="39" t="s">
        <v>504</v>
      </c>
      <c r="B81" s="30" t="s">
        <v>464</v>
      </c>
      <c r="C81" s="52">
        <v>43860</v>
      </c>
      <c r="D81" s="30" t="s">
        <v>505</v>
      </c>
      <c r="E81" s="26" t="s">
        <v>19</v>
      </c>
      <c r="F81" s="22">
        <v>22682000</v>
      </c>
      <c r="G81" s="24">
        <v>22682000</v>
      </c>
      <c r="H81" s="54">
        <v>1</v>
      </c>
      <c r="I81" s="30" t="s">
        <v>506</v>
      </c>
      <c r="J81" s="11"/>
      <c r="K81" s="60"/>
    </row>
    <row r="82" spans="1:11" ht="306.75" customHeight="1" x14ac:dyDescent="0.15">
      <c r="A82" s="39" t="s">
        <v>507</v>
      </c>
      <c r="B82" s="30" t="s">
        <v>464</v>
      </c>
      <c r="C82" s="52">
        <v>43860</v>
      </c>
      <c r="D82" s="30" t="s">
        <v>508</v>
      </c>
      <c r="E82" s="26" t="s">
        <v>19</v>
      </c>
      <c r="F82" s="24">
        <v>25531000</v>
      </c>
      <c r="G82" s="30">
        <v>25520000</v>
      </c>
      <c r="H82" s="54">
        <v>0.999</v>
      </c>
      <c r="I82" s="30" t="s">
        <v>509</v>
      </c>
      <c r="J82" s="11"/>
      <c r="K82" s="60"/>
    </row>
    <row r="83" spans="1:11" ht="306.75" customHeight="1" x14ac:dyDescent="0.15">
      <c r="A83" s="39" t="s">
        <v>510</v>
      </c>
      <c r="B83" s="30" t="s">
        <v>464</v>
      </c>
      <c r="C83" s="52">
        <v>43861</v>
      </c>
      <c r="D83" s="30" t="s">
        <v>511</v>
      </c>
      <c r="E83" s="26" t="s">
        <v>19</v>
      </c>
      <c r="F83" s="22">
        <v>16874000</v>
      </c>
      <c r="G83" s="24">
        <v>16830000</v>
      </c>
      <c r="H83" s="54">
        <v>0.99739243807040401</v>
      </c>
      <c r="I83" s="30" t="s">
        <v>512</v>
      </c>
      <c r="J83" s="11"/>
      <c r="K83" s="60"/>
    </row>
    <row r="84" spans="1:11" ht="306.75" customHeight="1" x14ac:dyDescent="0.15">
      <c r="A84" s="39" t="s">
        <v>513</v>
      </c>
      <c r="B84" s="30" t="s">
        <v>464</v>
      </c>
      <c r="C84" s="52">
        <v>43861</v>
      </c>
      <c r="D84" s="30" t="s">
        <v>514</v>
      </c>
      <c r="E84" s="26" t="s">
        <v>19</v>
      </c>
      <c r="F84" s="22">
        <v>67232000</v>
      </c>
      <c r="G84" s="24">
        <v>67232000</v>
      </c>
      <c r="H84" s="54">
        <v>1</v>
      </c>
      <c r="I84" s="30" t="s">
        <v>515</v>
      </c>
      <c r="J84" s="11"/>
      <c r="K84" s="60"/>
    </row>
    <row r="85" spans="1:11" ht="306.75" customHeight="1" x14ac:dyDescent="0.15">
      <c r="A85" s="39" t="s">
        <v>516</v>
      </c>
      <c r="B85" s="30" t="s">
        <v>464</v>
      </c>
      <c r="C85" s="52">
        <v>43861</v>
      </c>
      <c r="D85" s="30" t="s">
        <v>517</v>
      </c>
      <c r="E85" s="26" t="s">
        <v>19</v>
      </c>
      <c r="F85" s="22">
        <v>21637000</v>
      </c>
      <c r="G85" s="24">
        <v>21560000</v>
      </c>
      <c r="H85" s="54">
        <v>0.99644128113879005</v>
      </c>
      <c r="I85" s="30" t="s">
        <v>518</v>
      </c>
      <c r="J85" s="11"/>
      <c r="K85" s="60"/>
    </row>
    <row r="86" spans="1:11" ht="306.75" customHeight="1" x14ac:dyDescent="0.15">
      <c r="A86" s="39" t="s">
        <v>519</v>
      </c>
      <c r="B86" s="30" t="s">
        <v>464</v>
      </c>
      <c r="C86" s="52">
        <v>43861</v>
      </c>
      <c r="D86" s="30" t="s">
        <v>511</v>
      </c>
      <c r="E86" s="26" t="s">
        <v>19</v>
      </c>
      <c r="F86" s="22">
        <v>24442000</v>
      </c>
      <c r="G86" s="24">
        <v>24420000</v>
      </c>
      <c r="H86" s="54">
        <v>0.99909990999099907</v>
      </c>
      <c r="I86" s="30" t="s">
        <v>520</v>
      </c>
      <c r="J86" s="11"/>
      <c r="K86" s="60"/>
    </row>
    <row r="87" spans="1:11" ht="306.75" customHeight="1" x14ac:dyDescent="0.15">
      <c r="A87" s="39" t="s">
        <v>521</v>
      </c>
      <c r="B87" s="30" t="s">
        <v>464</v>
      </c>
      <c r="C87" s="52">
        <v>43861</v>
      </c>
      <c r="D87" s="30" t="s">
        <v>522</v>
      </c>
      <c r="E87" s="26" t="s">
        <v>19</v>
      </c>
      <c r="F87" s="22">
        <v>9493000</v>
      </c>
      <c r="G87" s="24">
        <v>9350000</v>
      </c>
      <c r="H87" s="54">
        <v>0.98493626882966401</v>
      </c>
      <c r="I87" s="30" t="s">
        <v>523</v>
      </c>
      <c r="J87" s="11"/>
      <c r="K87" s="60"/>
    </row>
    <row r="88" spans="1:11" ht="306.75" customHeight="1" x14ac:dyDescent="0.15">
      <c r="A88" s="39" t="s">
        <v>524</v>
      </c>
      <c r="B88" s="30" t="s">
        <v>464</v>
      </c>
      <c r="C88" s="52">
        <v>43866</v>
      </c>
      <c r="D88" s="30" t="s">
        <v>525</v>
      </c>
      <c r="E88" s="26" t="s">
        <v>19</v>
      </c>
      <c r="F88" s="24">
        <v>22858000</v>
      </c>
      <c r="G88" s="24">
        <v>22550000</v>
      </c>
      <c r="H88" s="23">
        <v>0.98652550529355165</v>
      </c>
      <c r="I88" s="30" t="s">
        <v>526</v>
      </c>
      <c r="J88" s="11"/>
      <c r="K88" s="60"/>
    </row>
    <row r="89" spans="1:11" ht="306.75" customHeight="1" x14ac:dyDescent="0.15">
      <c r="A89" s="39" t="s">
        <v>527</v>
      </c>
      <c r="B89" s="16" t="s">
        <v>17</v>
      </c>
      <c r="C89" s="52">
        <v>43868</v>
      </c>
      <c r="D89" s="30" t="s">
        <v>528</v>
      </c>
      <c r="E89" s="26" t="s">
        <v>19</v>
      </c>
      <c r="F89" s="24">
        <v>388751000</v>
      </c>
      <c r="G89" s="30">
        <v>388630000</v>
      </c>
      <c r="H89" s="54">
        <v>0.999</v>
      </c>
      <c r="I89" s="30" t="s">
        <v>529</v>
      </c>
      <c r="J89" s="11"/>
      <c r="K89" s="60"/>
    </row>
    <row r="90" spans="1:11" ht="306.75" customHeight="1" x14ac:dyDescent="0.15">
      <c r="A90" s="39" t="s">
        <v>530</v>
      </c>
      <c r="B90" s="30" t="s">
        <v>464</v>
      </c>
      <c r="C90" s="52">
        <v>43868</v>
      </c>
      <c r="D90" s="30" t="s">
        <v>471</v>
      </c>
      <c r="E90" s="26" t="s">
        <v>19</v>
      </c>
      <c r="F90" s="24">
        <v>19811000</v>
      </c>
      <c r="G90" s="22">
        <v>19800000</v>
      </c>
      <c r="H90" s="23">
        <v>0.9994447529150472</v>
      </c>
      <c r="I90" s="31" t="s">
        <v>531</v>
      </c>
      <c r="J90" s="11"/>
      <c r="K90" s="60"/>
    </row>
    <row r="91" spans="1:11" ht="306.75" customHeight="1" x14ac:dyDescent="0.15">
      <c r="A91" s="39" t="s">
        <v>532</v>
      </c>
      <c r="B91" s="30" t="s">
        <v>464</v>
      </c>
      <c r="C91" s="52">
        <v>43873</v>
      </c>
      <c r="D91" s="30" t="s">
        <v>486</v>
      </c>
      <c r="E91" s="26" t="s">
        <v>19</v>
      </c>
      <c r="F91" s="24">
        <v>29491000</v>
      </c>
      <c r="G91" s="22">
        <v>29315000</v>
      </c>
      <c r="H91" s="23">
        <v>0.99403207758299139</v>
      </c>
      <c r="I91" s="31" t="s">
        <v>533</v>
      </c>
      <c r="J91" s="11"/>
      <c r="K91" s="60"/>
    </row>
    <row r="92" spans="1:11" ht="306.75" customHeight="1" x14ac:dyDescent="0.15">
      <c r="A92" s="39" t="s">
        <v>534</v>
      </c>
      <c r="B92" s="30" t="s">
        <v>464</v>
      </c>
      <c r="C92" s="52">
        <v>43878</v>
      </c>
      <c r="D92" s="30" t="s">
        <v>535</v>
      </c>
      <c r="E92" s="26" t="s">
        <v>19</v>
      </c>
      <c r="F92" s="24">
        <v>11297000</v>
      </c>
      <c r="G92" s="22">
        <v>11297000</v>
      </c>
      <c r="H92" s="54">
        <v>1</v>
      </c>
      <c r="I92" s="31" t="s">
        <v>536</v>
      </c>
      <c r="J92" s="11"/>
      <c r="K92" s="60"/>
    </row>
    <row r="93" spans="1:11" ht="306.75" customHeight="1" x14ac:dyDescent="0.15">
      <c r="A93" s="39" t="s">
        <v>537</v>
      </c>
      <c r="B93" s="30" t="s">
        <v>464</v>
      </c>
      <c r="C93" s="52">
        <v>43879</v>
      </c>
      <c r="D93" s="30" t="s">
        <v>538</v>
      </c>
      <c r="E93" s="26" t="s">
        <v>19</v>
      </c>
      <c r="F93" s="24">
        <v>8503000</v>
      </c>
      <c r="G93" s="22">
        <v>8470000</v>
      </c>
      <c r="H93" s="54">
        <v>0.99611901681759363</v>
      </c>
      <c r="I93" s="31" t="s">
        <v>539</v>
      </c>
      <c r="J93" s="11"/>
      <c r="K93" s="60"/>
    </row>
    <row r="94" spans="1:11" ht="306.75" customHeight="1" x14ac:dyDescent="0.15">
      <c r="A94" s="39" t="s">
        <v>540</v>
      </c>
      <c r="B94" s="30" t="s">
        <v>464</v>
      </c>
      <c r="C94" s="52">
        <v>43886</v>
      </c>
      <c r="D94" s="30" t="s">
        <v>541</v>
      </c>
      <c r="E94" s="26" t="s">
        <v>19</v>
      </c>
      <c r="F94" s="24">
        <v>145112000</v>
      </c>
      <c r="G94" s="22">
        <v>144980000</v>
      </c>
      <c r="H94" s="54">
        <v>0.99909035779260158</v>
      </c>
      <c r="I94" s="31" t="s">
        <v>542</v>
      </c>
      <c r="J94" s="11"/>
      <c r="K94" s="60"/>
    </row>
    <row r="95" spans="1:11" ht="306.75" customHeight="1" x14ac:dyDescent="0.15">
      <c r="A95" s="39" t="s">
        <v>543</v>
      </c>
      <c r="B95" s="30" t="s">
        <v>464</v>
      </c>
      <c r="C95" s="52">
        <v>43888</v>
      </c>
      <c r="D95" s="30" t="s">
        <v>522</v>
      </c>
      <c r="E95" s="26" t="s">
        <v>19</v>
      </c>
      <c r="F95" s="24">
        <v>104456000</v>
      </c>
      <c r="G95" s="22">
        <v>104390000</v>
      </c>
      <c r="H95" s="54">
        <v>0.99936815501263676</v>
      </c>
      <c r="I95" s="31" t="s">
        <v>544</v>
      </c>
      <c r="J95" s="11"/>
      <c r="K95" s="60"/>
    </row>
    <row r="96" spans="1:11" ht="306.75" customHeight="1" x14ac:dyDescent="0.15">
      <c r="A96" s="39" t="s">
        <v>545</v>
      </c>
      <c r="B96" s="30" t="s">
        <v>464</v>
      </c>
      <c r="C96" s="52">
        <v>43888</v>
      </c>
      <c r="D96" s="30" t="s">
        <v>546</v>
      </c>
      <c r="E96" s="26" t="s">
        <v>19</v>
      </c>
      <c r="F96" s="24">
        <v>15323000</v>
      </c>
      <c r="G96" s="24">
        <v>15070000</v>
      </c>
      <c r="H96" s="23">
        <v>0.98348887293610909</v>
      </c>
      <c r="I96" s="30" t="s">
        <v>547</v>
      </c>
      <c r="J96" s="11"/>
      <c r="K96" s="60"/>
    </row>
    <row r="97" spans="1:11" ht="306.75" customHeight="1" x14ac:dyDescent="0.15">
      <c r="A97" s="39" t="s">
        <v>548</v>
      </c>
      <c r="B97" s="30" t="s">
        <v>464</v>
      </c>
      <c r="C97" s="52">
        <v>43893</v>
      </c>
      <c r="D97" s="30" t="s">
        <v>549</v>
      </c>
      <c r="E97" s="26" t="s">
        <v>19</v>
      </c>
      <c r="F97" s="24">
        <v>23133000</v>
      </c>
      <c r="G97" s="56">
        <v>23100000</v>
      </c>
      <c r="H97" s="57">
        <v>0.99857346647646206</v>
      </c>
      <c r="I97" s="30" t="s">
        <v>550</v>
      </c>
      <c r="J97" s="11"/>
      <c r="K97" s="60"/>
    </row>
    <row r="98" spans="1:11" ht="306.75" customHeight="1" x14ac:dyDescent="0.15">
      <c r="A98" s="39" t="s">
        <v>551</v>
      </c>
      <c r="B98" s="16" t="s">
        <v>17</v>
      </c>
      <c r="C98" s="52">
        <v>43896</v>
      </c>
      <c r="D98" s="30" t="s">
        <v>552</v>
      </c>
      <c r="E98" s="26" t="s">
        <v>19</v>
      </c>
      <c r="F98" s="24">
        <v>451935000</v>
      </c>
      <c r="G98" s="56">
        <v>451880000</v>
      </c>
      <c r="H98" s="57">
        <v>0.999</v>
      </c>
      <c r="I98" s="30" t="s">
        <v>553</v>
      </c>
      <c r="J98" s="11"/>
      <c r="K98" s="60"/>
    </row>
    <row r="99" spans="1:11" ht="306.75" customHeight="1" x14ac:dyDescent="0.15">
      <c r="A99" s="39" t="s">
        <v>554</v>
      </c>
      <c r="B99" s="16" t="s">
        <v>17</v>
      </c>
      <c r="C99" s="52">
        <v>43896</v>
      </c>
      <c r="D99" s="30" t="s">
        <v>231</v>
      </c>
      <c r="E99" s="26" t="s">
        <v>19</v>
      </c>
      <c r="F99" s="24">
        <v>82269000</v>
      </c>
      <c r="G99" s="56">
        <v>81950000</v>
      </c>
      <c r="H99" s="57">
        <v>0.99612247626688033</v>
      </c>
      <c r="I99" s="30" t="s">
        <v>555</v>
      </c>
      <c r="J99" s="11"/>
      <c r="K99" s="60"/>
    </row>
    <row r="100" spans="1:11" ht="306.75" customHeight="1" x14ac:dyDescent="0.15">
      <c r="A100" s="39" t="s">
        <v>556</v>
      </c>
      <c r="B100" s="16" t="s">
        <v>17</v>
      </c>
      <c r="C100" s="52">
        <v>43896</v>
      </c>
      <c r="D100" s="30" t="s">
        <v>557</v>
      </c>
      <c r="E100" s="26" t="s">
        <v>19</v>
      </c>
      <c r="F100" s="24">
        <v>183832000</v>
      </c>
      <c r="G100" s="56">
        <v>183700000</v>
      </c>
      <c r="H100" s="57">
        <v>0.99928195308760182</v>
      </c>
      <c r="I100" s="30" t="s">
        <v>558</v>
      </c>
      <c r="J100" s="11"/>
      <c r="K100" s="60"/>
    </row>
    <row r="101" spans="1:11" ht="306.75" customHeight="1" x14ac:dyDescent="0.15">
      <c r="A101" s="39" t="s">
        <v>559</v>
      </c>
      <c r="B101" s="30" t="s">
        <v>479</v>
      </c>
      <c r="C101" s="52">
        <v>43705</v>
      </c>
      <c r="D101" s="30" t="s">
        <v>560</v>
      </c>
      <c r="E101" s="26" t="s">
        <v>19</v>
      </c>
      <c r="F101" s="24">
        <v>4849200</v>
      </c>
      <c r="G101" s="55">
        <v>4698000</v>
      </c>
      <c r="H101" s="23">
        <v>0.9688195991091314</v>
      </c>
      <c r="I101" s="30" t="s">
        <v>561</v>
      </c>
      <c r="J101" s="59"/>
      <c r="K101" s="61"/>
    </row>
    <row r="102" spans="1:11" ht="306.75" customHeight="1" x14ac:dyDescent="0.15">
      <c r="A102" s="39" t="s">
        <v>562</v>
      </c>
      <c r="B102" s="30" t="s">
        <v>563</v>
      </c>
      <c r="C102" s="52">
        <v>43556</v>
      </c>
      <c r="D102" s="30" t="s">
        <v>564</v>
      </c>
      <c r="E102" s="26" t="s">
        <v>19</v>
      </c>
      <c r="F102" s="58">
        <v>13694400</v>
      </c>
      <c r="G102" s="56">
        <v>12960000</v>
      </c>
      <c r="H102" s="57">
        <v>0.94637223974763396</v>
      </c>
      <c r="I102" s="30" t="s">
        <v>565</v>
      </c>
      <c r="J102" s="11"/>
      <c r="K102" s="60"/>
    </row>
    <row r="103" spans="1:11" ht="348" customHeight="1" thickBot="1" x14ac:dyDescent="0.2">
      <c r="A103" s="62" t="s">
        <v>566</v>
      </c>
      <c r="B103" s="63" t="s">
        <v>567</v>
      </c>
      <c r="C103" s="64">
        <v>43557</v>
      </c>
      <c r="D103" s="63" t="s">
        <v>564</v>
      </c>
      <c r="E103" s="45" t="s">
        <v>19</v>
      </c>
      <c r="F103" s="65">
        <v>3132000</v>
      </c>
      <c r="G103" s="66">
        <v>2808000</v>
      </c>
      <c r="H103" s="67">
        <v>0.89655172413793105</v>
      </c>
      <c r="I103" s="63" t="s">
        <v>568</v>
      </c>
      <c r="J103" s="68"/>
      <c r="K103" s="69"/>
    </row>
  </sheetData>
  <mergeCells count="1">
    <mergeCell ref="A1:K1"/>
  </mergeCells>
  <phoneticPr fontId="1"/>
  <dataValidations count="2">
    <dataValidation type="list" allowBlank="1" showInputMessage="1" showErrorMessage="1" sqref="J102 J57:J100">
      <formula1>"イ（イ）,イ（ロ）,イ（ハ）,イ（ニ）,ロ,ハ,ニ（イ）,ニ（ロ）,ニ（ハ）,ニ（ニ）,ニ（ホ）,ニ（ヘ）"</formula1>
    </dataValidation>
    <dataValidation type="list" allowBlank="1" showInputMessage="1" showErrorMessage="1" sqref="J5:J56 K102 K58:K10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2020-07-17T06:23:28Z</dcterms:modified>
</cp:coreProperties>
</file>