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28" i="1" l="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<sst xmlns="http://schemas.openxmlformats.org/spreadsheetml/2006/main" count="177" uniqueCount="83">
  <si>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</si>
  <si>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</si>
  <si>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</si>
  <si>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</si>
  <si>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</si>
  <si>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</si>
  <si>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</si>
  <si>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</si>
  <si>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</si>
  <si>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</si>
  <si>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</si>
  <si>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</si>
  <si>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</si>
  <si>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</si>
  <si>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</si>
  <si>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</si>
  <si>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平成31年度　中部地方整備局建物賃貸借</t>
  </si>
  <si>
    <t>支出負担行為担当官
中部地方整備局副局長　元野　一生
名古屋市中区丸の内2-1-36</t>
    <rPh sb="21" eb="23">
      <t>モトノ</t>
    </rPh>
    <rPh sb="24" eb="26">
      <t>イチオ</t>
    </rPh>
    <phoneticPr fontId="10"/>
  </si>
  <si>
    <t>公益財団法人名古屋まちづくり公社
名古屋市中区丸の内2-1-36</t>
  </si>
  <si>
    <t>会計法第２９条の３第４項３第４項</t>
    <rPh sb="13" eb="14">
      <t>ダイ</t>
    </rPh>
    <rPh sb="15" eb="16">
      <t>コウ</t>
    </rPh>
    <phoneticPr fontId="10"/>
  </si>
  <si>
    <t>庁舎等の借入契約については、場所が限定されることにより、供給者が一に特定され、当該場所でなければ行政事務を行なうことが不可能であり、競争を許さないため。</t>
  </si>
  <si>
    <t>ロ</t>
  </si>
  <si>
    <t>平成31年度　名古屋港湾事務所庁舎用地使用料</t>
  </si>
  <si>
    <t>名古屋港管理組合
名古屋市港区港町1-11</t>
  </si>
  <si>
    <t>平成31年度　清龍丸使用バース賃貸借</t>
  </si>
  <si>
    <t>清龍丸係留施設の借入契約について、場所が限定されることにより、供給者が一に特定され、当該場所でなければ行政事務を行うことが不可能であり、競争を許さないため。</t>
  </si>
  <si>
    <t>官報公告料</t>
  </si>
  <si>
    <t>独立行政法人国立印刷局
東京都港区虎ノ門2-2-5</t>
  </si>
  <si>
    <t>官報の編集、印刷及び普及事務については、内閣府より独立行政法人国立印刷局に委託されており、当該業務を行うことができる唯一の事業者であり競争を許さないため</t>
  </si>
  <si>
    <t>ハ</t>
  </si>
  <si>
    <t>単価契約
予定調達総額4,229,790円</t>
    <rPh sb="0" eb="2">
      <t>タンカ</t>
    </rPh>
    <rPh sb="2" eb="4">
      <t>ケイヤク</t>
    </rPh>
    <rPh sb="5" eb="7">
      <t>ヨテイ</t>
    </rPh>
    <rPh sb="7" eb="9">
      <t>チョウタツ</t>
    </rPh>
    <rPh sb="9" eb="11">
      <t>ソウガク</t>
    </rPh>
    <rPh sb="20" eb="21">
      <t>エン</t>
    </rPh>
    <phoneticPr fontId="10"/>
  </si>
  <si>
    <t>平成31年度　中部地方整備局丸の内庁舎清掃業務</t>
  </si>
  <si>
    <t>鹿島建物総合管理(株)
名古屋市東区武平町５丁目１番地</t>
  </si>
  <si>
    <t>庁舎の清掃については、庁舎ビルの館内細則によりビル管理会社に指定されており、当該業務を行うことができる唯一の事業者であって競争を許さないため。</t>
  </si>
  <si>
    <t>平成31年度　時事行財政情報提供業務</t>
    <rPh sb="0" eb="2">
      <t>ヘイセイ</t>
    </rPh>
    <rPh sb="4" eb="6">
      <t>ネンド</t>
    </rPh>
    <rPh sb="7" eb="9">
      <t>ジジ</t>
    </rPh>
    <rPh sb="9" eb="12">
      <t>ギョウザイセイ</t>
    </rPh>
    <rPh sb="12" eb="14">
      <t>ジョウホウ</t>
    </rPh>
    <rPh sb="14" eb="16">
      <t>テイキョウ</t>
    </rPh>
    <rPh sb="16" eb="18">
      <t>ギョウム</t>
    </rPh>
    <phoneticPr fontId="10"/>
  </si>
  <si>
    <t>（株）時事通信社
東京都中央区銀座5-15-8</t>
  </si>
  <si>
    <t>ｉJUMPは、中央官庁・地方自治体の動静ニュースや災害情報など体系別に整理され、特に必要な専門情報を24時間リアルタイムで入手出来るサービスを行っているため。</t>
    <rPh sb="7" eb="9">
      <t>チュウオウ</t>
    </rPh>
    <rPh sb="9" eb="11">
      <t>カンチョウ</t>
    </rPh>
    <rPh sb="12" eb="14">
      <t>チホウ</t>
    </rPh>
    <rPh sb="14" eb="17">
      <t>ジチタイ</t>
    </rPh>
    <rPh sb="18" eb="20">
      <t>ドウセイ</t>
    </rPh>
    <rPh sb="25" eb="27">
      <t>サイガイ</t>
    </rPh>
    <rPh sb="27" eb="29">
      <t>ジョウホウ</t>
    </rPh>
    <rPh sb="31" eb="33">
      <t>タイケイ</t>
    </rPh>
    <rPh sb="33" eb="34">
      <t>ベツ</t>
    </rPh>
    <rPh sb="35" eb="37">
      <t>セイリ</t>
    </rPh>
    <rPh sb="40" eb="41">
      <t>トク</t>
    </rPh>
    <rPh sb="42" eb="44">
      <t>ヒツヨウ</t>
    </rPh>
    <rPh sb="45" eb="47">
      <t>センモン</t>
    </rPh>
    <rPh sb="47" eb="49">
      <t>ジョウホウ</t>
    </rPh>
    <rPh sb="52" eb="54">
      <t>ジカン</t>
    </rPh>
    <rPh sb="61" eb="63">
      <t>ニュウシュ</t>
    </rPh>
    <rPh sb="63" eb="65">
      <t>デキ</t>
    </rPh>
    <rPh sb="71" eb="72">
      <t>オコナ</t>
    </rPh>
    <phoneticPr fontId="10"/>
  </si>
  <si>
    <t>ニ（ヘ）</t>
  </si>
  <si>
    <t>高圧受変電設備設置・資材置場使用料</t>
  </si>
  <si>
    <t>分任支出負担行為担当官
名古屋港湾事務所長　鎌田　一郎
名古屋市港区築地町２番地</t>
    <rPh sb="22" eb="24">
      <t>カマタ</t>
    </rPh>
    <rPh sb="25" eb="27">
      <t>イチロウ</t>
    </rPh>
    <phoneticPr fontId="10"/>
  </si>
  <si>
    <t>資材置場を借り入れるものであり、場所が限定されることにより、供給者が一に特定され、当該場所でなければ行政事務を行うことが不可能であり、競争を許さないため。</t>
    <rPh sb="0" eb="2">
      <t>シザイ</t>
    </rPh>
    <rPh sb="2" eb="3">
      <t>オ</t>
    </rPh>
    <rPh sb="3" eb="4">
      <t>バ</t>
    </rPh>
    <phoneticPr fontId="10"/>
  </si>
  <si>
    <t>「清龍丸」けい留関連施設用地使用料</t>
  </si>
  <si>
    <t>清龍丸係留施設関連用地の借入契約について、場所が限定されることにより、供給者が一に特定され、当該場所でなければ行政事務を行うことが不可能であり、競争を許さないため。</t>
  </si>
  <si>
    <t>事業用資機材置き場等使用料</t>
  </si>
  <si>
    <t>飛島ふ頭発生資材等仮置用地使用料</t>
  </si>
  <si>
    <t>平成31年度　土地賃貸借料（工事及び作業資機材等搬入保管用地）</t>
  </si>
  <si>
    <t>名古屋港埠頭(株)
名古屋市港区空見町40番地</t>
  </si>
  <si>
    <t>弥富ふ頭　工事用地（ブロック・ケーソン製作・解体用地等）使用料</t>
  </si>
  <si>
    <t>平成31年度　港湾施設用地使用料（三河港湾事務所用地）</t>
  </si>
  <si>
    <t>分任支出負担行為担当官
三河港湾事務所長　山口　隼人
豊橋市神野埠頭町1-1</t>
    <rPh sb="21" eb="23">
      <t>ヤマグチ</t>
    </rPh>
    <rPh sb="24" eb="26">
      <t>ハヤト</t>
    </rPh>
    <phoneticPr fontId="10"/>
  </si>
  <si>
    <t>愛知県知事
名古屋市中区三の丸3-1-2</t>
  </si>
  <si>
    <t>作業場用地を借り入れるものであり、場所が限定されることにより、供給者が一に特定され、当該場所でなければ行政事務を行うことが不可能であり、競争を許さないため。</t>
  </si>
  <si>
    <t>平成31年度　港湾施設用地使用料（衣浦港事務所用地）</t>
  </si>
  <si>
    <t>港湾施設用地占用料（清水港湾事務所庁舎用地敷地）</t>
  </si>
  <si>
    <t>分任支出負担行為担当官
清水港湾事務所長　木村　俊介
静岡市清水区日ノ出町７－２　　　　　　　　　　　　　　　　　　　　　　　</t>
    <rPh sb="0" eb="2">
      <t>ブンニン</t>
    </rPh>
    <rPh sb="2" eb="4">
      <t>シシュツ</t>
    </rPh>
    <rPh sb="4" eb="6">
      <t>フタン</t>
    </rPh>
    <rPh sb="6" eb="8">
      <t>コウイ</t>
    </rPh>
    <rPh sb="8" eb="11">
      <t>タントウカン</t>
    </rPh>
    <rPh sb="12" eb="14">
      <t>シミズ</t>
    </rPh>
    <rPh sb="14" eb="16">
      <t>コウワン</t>
    </rPh>
    <rPh sb="16" eb="18">
      <t>ジム</t>
    </rPh>
    <rPh sb="18" eb="20">
      <t>ショチョウ</t>
    </rPh>
    <rPh sb="21" eb="23">
      <t>キムラ</t>
    </rPh>
    <rPh sb="24" eb="26">
      <t>シュンスケ</t>
    </rPh>
    <rPh sb="27" eb="30">
      <t>シズオカシ</t>
    </rPh>
    <rPh sb="30" eb="32">
      <t>シミズ</t>
    </rPh>
    <rPh sb="32" eb="33">
      <t>ク</t>
    </rPh>
    <rPh sb="33" eb="34">
      <t>ヒ</t>
    </rPh>
    <rPh sb="35" eb="37">
      <t>デチョウ</t>
    </rPh>
    <phoneticPr fontId="11"/>
  </si>
  <si>
    <t>清水港港湾管理者　静岡県知事　　　　　　　　　　　　　　　　　　　　　　　　　　　　　　　　静岡県静岡市葵区追手町9-6</t>
  </si>
  <si>
    <t>会計法第２９条の３第４項</t>
  </si>
  <si>
    <t>土地賃貸借料(消波ブロック仮置ヤード)</t>
  </si>
  <si>
    <t>中部電力(株)
名古屋市東区東新町1</t>
  </si>
  <si>
    <t>平成31年度鋼矢板賃貸借</t>
  </si>
  <si>
    <t>分任支出負担行為担当官
四日市港湾事務所長　浅見　靖伸
四日市新正三丁目７番27号</t>
  </si>
  <si>
    <t>(株)エムオーテック
名古屋市中区錦２丁目１５番１５号</t>
  </si>
  <si>
    <t>当該物品については、先行工事から後続工事へ引き継ぐものであるが、適正な契約手続き期間の確保により、後続工事契約までの間、先行工事受注者が賃貸借した物件を当事務所が引き継ぐ必要が生じたため。</t>
    <rPh sb="2" eb="4">
      <t>ブッピン</t>
    </rPh>
    <rPh sb="10" eb="12">
      <t>センコウ</t>
    </rPh>
    <rPh sb="12" eb="14">
      <t>コウジ</t>
    </rPh>
    <rPh sb="16" eb="18">
      <t>コウゾク</t>
    </rPh>
    <rPh sb="18" eb="20">
      <t>コウジ</t>
    </rPh>
    <rPh sb="21" eb="22">
      <t>ヒ</t>
    </rPh>
    <rPh sb="23" eb="24">
      <t>ツ</t>
    </rPh>
    <rPh sb="32" eb="34">
      <t>テキセイ</t>
    </rPh>
    <rPh sb="35" eb="37">
      <t>ケイヤク</t>
    </rPh>
    <rPh sb="37" eb="39">
      <t>テツヅ</t>
    </rPh>
    <rPh sb="40" eb="42">
      <t>キカン</t>
    </rPh>
    <rPh sb="43" eb="45">
      <t>カクホ</t>
    </rPh>
    <rPh sb="49" eb="51">
      <t>コウゾク</t>
    </rPh>
    <rPh sb="51" eb="53">
      <t>コウジ</t>
    </rPh>
    <rPh sb="53" eb="55">
      <t>ケイヤク</t>
    </rPh>
    <rPh sb="58" eb="59">
      <t>カン</t>
    </rPh>
    <rPh sb="60" eb="62">
      <t>センコウ</t>
    </rPh>
    <rPh sb="62" eb="64">
      <t>コウジ</t>
    </rPh>
    <rPh sb="64" eb="67">
      <t>ジュチュウシャ</t>
    </rPh>
    <rPh sb="68" eb="71">
      <t>チンタイシャク</t>
    </rPh>
    <rPh sb="73" eb="75">
      <t>ブッケン</t>
    </rPh>
    <rPh sb="76" eb="77">
      <t>トウ</t>
    </rPh>
    <rPh sb="77" eb="80">
      <t>ジムショ</t>
    </rPh>
    <rPh sb="81" eb="82">
      <t>ヒ</t>
    </rPh>
    <rPh sb="83" eb="84">
      <t>ツ</t>
    </rPh>
    <rPh sb="85" eb="87">
      <t>ヒツヨウ</t>
    </rPh>
    <rPh sb="88" eb="89">
      <t>ショウ</t>
    </rPh>
    <phoneticPr fontId="10"/>
  </si>
  <si>
    <t>平成31年度　名古屋港湾空港技術調査事務所用地使用料</t>
  </si>
  <si>
    <t>分任支出負担行為担当官
名古屋港湾空港技術調査事務所長　恩田　充
名古屋市南区東又兵ヱ町１－５７－３</t>
    <rPh sb="28" eb="30">
      <t>オンダ</t>
    </rPh>
    <rPh sb="31" eb="32">
      <t>ミツル</t>
    </rPh>
    <phoneticPr fontId="10"/>
  </si>
  <si>
    <t>庁舎用地の借入契約については、場所が限定されることにより、供給者が一に特定され、当該場所でなければ行政事務を行なうことが不可能であり、競争を許さないため。</t>
  </si>
  <si>
    <t>平成31年度　海洋観測用地使用料</t>
  </si>
  <si>
    <t xml:space="preserve">海洋観測機器設置用地を借り入れるものであり、場所が限定されることにより、供給者が一に特定され、当該場所でなければ行政事務を行うことが不可能であり、競争を許さないため。
</t>
    <rPh sb="0" eb="2">
      <t>カイヨウ</t>
    </rPh>
    <rPh sb="2" eb="4">
      <t>カンソク</t>
    </rPh>
    <rPh sb="4" eb="6">
      <t>キキ</t>
    </rPh>
    <rPh sb="6" eb="8">
      <t>セッチ</t>
    </rPh>
    <phoneticPr fontId="11"/>
  </si>
  <si>
    <t>土地賃貸借料(消波ブロック仮置ヤード)(その2)</t>
  </si>
  <si>
    <t>令和元年度　蛍光灯安定器外処分業務</t>
  </si>
  <si>
    <t>中間貯蔵・環境安全事業(株) 北九州PCB処理事業所
北九州市若松区響町一丁目62番24</t>
  </si>
  <si>
    <t>高濃度PCBに該当する蛍光灯安定器外を処理できる施設は、当該事業者に指定されているため。</t>
    <rPh sb="0" eb="3">
      <t>コウノウド</t>
    </rPh>
    <rPh sb="7" eb="9">
      <t>ガイトウ</t>
    </rPh>
    <rPh sb="11" eb="14">
      <t>ケイコウトウ</t>
    </rPh>
    <rPh sb="14" eb="17">
      <t>アンテイキ</t>
    </rPh>
    <rPh sb="17" eb="18">
      <t>ソト</t>
    </rPh>
    <rPh sb="19" eb="21">
      <t>ショリ</t>
    </rPh>
    <rPh sb="24" eb="26">
      <t>シセツ</t>
    </rPh>
    <rPh sb="28" eb="30">
      <t>トウガイ</t>
    </rPh>
    <rPh sb="30" eb="33">
      <t>ジギョウシャ</t>
    </rPh>
    <rPh sb="34" eb="36">
      <t>シテイ</t>
    </rPh>
    <phoneticPr fontId="10"/>
  </si>
  <si>
    <t>イ（イ）</t>
  </si>
  <si>
    <t>飛島ふ頭　発生資材等仮置用地使用料(その2)</t>
  </si>
  <si>
    <t>令和元年度鋼矢板外賃貸借</t>
    <rPh sb="0" eb="2">
      <t>レイワ</t>
    </rPh>
    <rPh sb="2" eb="3">
      <t>ガン</t>
    </rPh>
    <rPh sb="8" eb="9">
      <t>ホカ</t>
    </rPh>
    <phoneticPr fontId="10"/>
  </si>
  <si>
    <t xml:space="preserve">(株)イセワン
津市大里睦合町2597番地
</t>
  </si>
  <si>
    <t>平成３１年度　名古屋港飛島ふ頭南側保安設備取替工事</t>
  </si>
  <si>
    <t>名古屋港埠頭株式会社</t>
    <rPh sb="0" eb="4">
      <t>ナゴヤコウ</t>
    </rPh>
    <rPh sb="4" eb="6">
      <t>フトウ</t>
    </rPh>
    <rPh sb="6" eb="10">
      <t>カブシキカイシャ</t>
    </rPh>
    <phoneticPr fontId="10"/>
  </si>
  <si>
    <t>当所所管の保安設備について、取替及び必要な調整を行うものであり、飛島コンテナ埠頭のターミナルの秘密保全を有する保安業務に支障をきたさないよう、実施する必要があるため。</t>
  </si>
  <si>
    <t>平成31年度　名古屋港清龍丸推進器旋回油圧ポンプ修理</t>
  </si>
  <si>
    <t>分任支出負担行為担当官
中部地方整備局名古屋港湾事務所長　鎌田一郎
名古屋市港区築地町２番地</t>
    <rPh sb="0" eb="2">
      <t>ブンニン</t>
    </rPh>
    <rPh sb="2" eb="4">
      <t>シシュツ</t>
    </rPh>
    <rPh sb="4" eb="6">
      <t>フタン</t>
    </rPh>
    <rPh sb="6" eb="8">
      <t>コウイ</t>
    </rPh>
    <rPh sb="8" eb="11">
      <t>タントウカン</t>
    </rPh>
    <rPh sb="12" eb="14">
      <t>チュウブ</t>
    </rPh>
    <rPh sb="14" eb="18">
      <t>チホウセイビ</t>
    </rPh>
    <rPh sb="18" eb="19">
      <t>キョク</t>
    </rPh>
    <rPh sb="19" eb="22">
      <t>ナゴヤ</t>
    </rPh>
    <rPh sb="22" eb="24">
      <t>コウワン</t>
    </rPh>
    <rPh sb="24" eb="26">
      <t>ジム</t>
    </rPh>
    <rPh sb="26" eb="28">
      <t>ショチョウ</t>
    </rPh>
    <rPh sb="29" eb="31">
      <t>カマタ</t>
    </rPh>
    <rPh sb="31" eb="33">
      <t>イチロウ</t>
    </rPh>
    <rPh sb="38" eb="40">
      <t>ミナトク</t>
    </rPh>
    <rPh sb="40" eb="43">
      <t>ツキジチョウ</t>
    </rPh>
    <rPh sb="44" eb="46">
      <t>バンチ</t>
    </rPh>
    <phoneticPr fontId="11"/>
  </si>
  <si>
    <t>株式会社ポートリリーフ．エンジニアリング
東京都北区田端新町1-30-3</t>
    <rPh sb="21" eb="24">
      <t>トウキョウト</t>
    </rPh>
    <rPh sb="24" eb="26">
      <t>キタク</t>
    </rPh>
    <rPh sb="26" eb="28">
      <t>タバタ</t>
    </rPh>
    <rPh sb="28" eb="30">
      <t>シンマチ</t>
    </rPh>
    <phoneticPr fontId="10"/>
  </si>
  <si>
    <t>清龍丸は油回収機能を持った船舶であり、油流出事故が発生した際には迅速に油回収を行う必要があるが、運航に不可欠な推進器旋回油圧ポンプが故障したため、緊急修理するものである。</t>
    <rPh sb="0" eb="1">
      <t>セイ</t>
    </rPh>
    <rPh sb="1" eb="2">
      <t>リュウ</t>
    </rPh>
    <rPh sb="2" eb="3">
      <t>マル</t>
    </rPh>
    <rPh sb="4" eb="5">
      <t>アブラ</t>
    </rPh>
    <rPh sb="5" eb="7">
      <t>カイシュウ</t>
    </rPh>
    <rPh sb="7" eb="9">
      <t>キノウ</t>
    </rPh>
    <rPh sb="10" eb="11">
      <t>モ</t>
    </rPh>
    <rPh sb="13" eb="15">
      <t>センパク</t>
    </rPh>
    <rPh sb="19" eb="20">
      <t>アブラ</t>
    </rPh>
    <rPh sb="20" eb="22">
      <t>リュウシュツ</t>
    </rPh>
    <rPh sb="22" eb="24">
      <t>ジコ</t>
    </rPh>
    <rPh sb="25" eb="27">
      <t>ハッセイ</t>
    </rPh>
    <rPh sb="29" eb="30">
      <t>サイ</t>
    </rPh>
    <rPh sb="32" eb="34">
      <t>ジンソク</t>
    </rPh>
    <rPh sb="39" eb="40">
      <t>オコナ</t>
    </rPh>
    <rPh sb="41" eb="43">
      <t>ヒツヨウ</t>
    </rPh>
    <rPh sb="55" eb="58">
      <t>スイシンキ</t>
    </rPh>
    <rPh sb="58" eb="60">
      <t>センカイ</t>
    </rPh>
    <rPh sb="60" eb="62">
      <t>ユアツ</t>
    </rPh>
    <rPh sb="66" eb="68">
      <t>コショウ</t>
    </rPh>
    <rPh sb="73" eb="75">
      <t>キンキュウ</t>
    </rPh>
    <rPh sb="75" eb="77">
      <t>シュウリ</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</si>
</sst>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11"/>
      <color theme="1"/>
      <name val="MS UI Gothic"/>
      <family val="3"/>
    </font>
    <font>
      <sz val="6"/>
      <name val="ＭＳ Ｐゴシック"/>
      <family val="3"/>
      <scheme val="minor"/>
    </font>
    <font>
      <sz val="11"/>
      <color theme="1"/>
      <name val="ＭＳ Ｐゴシック"/>
      <family val="3"/>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22">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9" fillId="0" borderId="4" xfId="0" applyFont="1" applyFill="1" applyBorder="1" applyAlignment="1" applyProtection="1">
      <alignment horizontal="left" vertical="top" wrapText="1"/>
      <protection locked="0"/>
    </xf>
    <xf numFmtId="0" fontId="9" fillId="0" borderId="4"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xf>
    <xf numFmtId="0" fontId="4" fillId="2" borderId="4" xfId="0" applyFont="1" applyFill="1" applyBorder="1" applyAlignment="1" applyProtection="1">
      <alignment horizontal="left" vertical="center" wrapText="1"/>
      <protection locked="0"/>
    </xf>
    <xf numFmtId="176" fontId="4" fillId="2" borderId="4" xfId="0" applyNumberFormat="1" applyFont="1" applyFill="1" applyBorder="1" applyAlignment="1" applyProtection="1">
      <alignment horizontal="center" vertical="center" shrinkToFit="1"/>
      <protection locked="0"/>
    </xf>
    <xf numFmtId="38" fontId="4" fillId="2" borderId="4" xfId="2" applyFont="1" applyFill="1" applyBorder="1" applyAlignment="1" applyProtection="1">
      <alignment horizontal="right" vertical="center"/>
      <protection locked="0"/>
    </xf>
    <xf numFmtId="10" fontId="4" fillId="2"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xf numFmtId="0" fontId="4" fillId="0" borderId="4" xfId="0" applyFont="1" applyFill="1" applyBorder="1" applyAlignment="1" applyProtection="1">
      <alignment horizontal="left" vertical="center" wrapText="1"/>
      <protection locked="0"/>
    </xf>
    <xf numFmtId="176" fontId="4" fillId="0" borderId="4" xfId="0" applyNumberFormat="1" applyFont="1" applyFill="1" applyBorder="1" applyAlignment="1" applyProtection="1">
      <alignment horizontal="center" vertical="center" shrinkToFit="1"/>
      <protection locked="0"/>
    </xf>
    <xf numFmtId="38" fontId="4" fillId="0" borderId="4" xfId="2" applyFont="1" applyFill="1" applyBorder="1" applyAlignment="1" applyProtection="1">
      <alignment vertical="center"/>
      <protection locked="0"/>
    </xf>
    <xf numFmtId="38" fontId="4" fillId="0" borderId="4" xfId="2" applyFont="1" applyFill="1" applyBorder="1" applyAlignment="1" applyProtection="1">
      <alignment horizontal="right" vertical="center"/>
      <protection locked="0"/>
    </xf>
    <xf numFmtId="10" fontId="4" fillId="0" borderId="4" xfId="3" applyNumberFormat="1"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8"/>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A16" sqref="A1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10" t="s">
        <v>0</v>
      </c>
      <c r="B1" s="10"/>
      <c r="C1" s="10"/>
      <c r="D1" s="10"/>
      <c r="E1" s="10"/>
      <c r="F1" s="10"/>
      <c r="G1" s="10"/>
      <c r="H1" s="10"/>
      <c r="I1" s="10"/>
      <c r="J1" s="10"/>
      <c r="K1" s="10"/>
      <c r="L1" s="10"/>
    </row>
    <row r="2" spans="1:12" x14ac:dyDescent="0.15">
      <c r="B2" s="2"/>
      <c r="G2" s="2"/>
      <c r="H2" s="2"/>
    </row>
    <row r="3" spans="1:12" ht="14.25" thickBot="1" x14ac:dyDescent="0.2">
      <c r="B3" s="2"/>
      <c r="G3" s="2"/>
      <c r="H3" s="2"/>
      <c r="L3" s="3" t="s">
        <v>12</v>
      </c>
    </row>
    <row r="4" spans="1:12" ht="60" customHeight="1" x14ac:dyDescent="0.15">
      <c r="A4" s="4" t="s">
        <v>15</v>
      </c>
      <c r="B4" s="5" t="s">
        <v>1</v>
      </c>
      <c r="C4" s="5" t="s">
        <v>2</v>
      </c>
      <c r="D4" s="5" t="s">
        <v>3</v>
      </c>
      <c r="E4" s="5" t="s">
        <v>4</v>
      </c>
      <c r="F4" s="5" t="s">
        <v>5</v>
      </c>
      <c r="G4" s="5" t="s">
        <v>6</v>
      </c>
      <c r="H4" s="5" t="s">
        <v>7</v>
      </c>
      <c r="I4" s="5" t="s">
        <v>8</v>
      </c>
      <c r="J4" s="6" t="s">
        <v>11</v>
      </c>
      <c r="K4" s="6" t="s">
        <v>9</v>
      </c>
      <c r="L4" s="7" t="s">
        <v>10</v>
      </c>
    </row>
    <row r="5" spans="1:12" ht="54" x14ac:dyDescent="0.15">
      <c r="A5" s="11" t="s">
        <v>16</v>
      </c>
      <c r="B5" s="11" t="s">
        <v>17</v>
      </c>
      <c r="C5" s="12">
        <v>43556</v>
      </c>
      <c r="D5" s="11" t="s">
        <v>18</v>
      </c>
      <c r="E5" s="11" t="s">
        <v>19</v>
      </c>
      <c r="F5" s="13">
        <v>88246344</v>
      </c>
      <c r="G5" s="13">
        <v>59551896</v>
      </c>
      <c r="H5" s="14">
        <f t="shared" ref="H5:H28" si="0">IF(F5="－","－",G5/F5)</f>
        <v>0.67483697681571941</v>
      </c>
      <c r="I5" s="15" t="s">
        <v>20</v>
      </c>
      <c r="J5" s="16" t="s">
        <v>21</v>
      </c>
      <c r="K5" s="16"/>
      <c r="L5" s="15"/>
    </row>
    <row r="6" spans="1:12" ht="54" x14ac:dyDescent="0.15">
      <c r="A6" s="11" t="s">
        <v>22</v>
      </c>
      <c r="B6" s="11" t="s">
        <v>17</v>
      </c>
      <c r="C6" s="12">
        <v>43556</v>
      </c>
      <c r="D6" s="11" t="s">
        <v>23</v>
      </c>
      <c r="E6" s="11" t="s">
        <v>19</v>
      </c>
      <c r="F6" s="13">
        <v>9975744</v>
      </c>
      <c r="G6" s="13">
        <v>9975744</v>
      </c>
      <c r="H6" s="14">
        <f t="shared" si="0"/>
        <v>1</v>
      </c>
      <c r="I6" s="15" t="s">
        <v>20</v>
      </c>
      <c r="J6" s="16" t="s">
        <v>21</v>
      </c>
      <c r="K6" s="16"/>
      <c r="L6" s="15"/>
    </row>
    <row r="7" spans="1:12" ht="54" x14ac:dyDescent="0.15">
      <c r="A7" s="11" t="s">
        <v>24</v>
      </c>
      <c r="B7" s="11" t="s">
        <v>17</v>
      </c>
      <c r="C7" s="12">
        <v>43556</v>
      </c>
      <c r="D7" s="11" t="s">
        <v>23</v>
      </c>
      <c r="E7" s="11" t="s">
        <v>19</v>
      </c>
      <c r="F7" s="13">
        <v>12743210</v>
      </c>
      <c r="G7" s="13">
        <v>12743210</v>
      </c>
      <c r="H7" s="14">
        <f t="shared" si="0"/>
        <v>1</v>
      </c>
      <c r="I7" s="15" t="s">
        <v>25</v>
      </c>
      <c r="J7" s="16" t="s">
        <v>21</v>
      </c>
      <c r="K7" s="16"/>
      <c r="L7" s="15"/>
    </row>
    <row r="8" spans="1:12" ht="54" x14ac:dyDescent="0.15">
      <c r="A8" s="11" t="s">
        <v>26</v>
      </c>
      <c r="B8" s="11" t="s">
        <v>17</v>
      </c>
      <c r="C8" s="12">
        <v>43556</v>
      </c>
      <c r="D8" s="11" t="s">
        <v>27</v>
      </c>
      <c r="E8" s="11" t="s">
        <v>19</v>
      </c>
      <c r="F8" s="13">
        <v>831</v>
      </c>
      <c r="G8" s="13">
        <v>831</v>
      </c>
      <c r="H8" s="14">
        <f t="shared" si="0"/>
        <v>1</v>
      </c>
      <c r="I8" s="15" t="s">
        <v>28</v>
      </c>
      <c r="J8" s="16" t="s">
        <v>29</v>
      </c>
      <c r="K8" s="16"/>
      <c r="L8" s="15" t="s">
        <v>30</v>
      </c>
    </row>
    <row r="9" spans="1:12" ht="54" x14ac:dyDescent="0.15">
      <c r="A9" s="11" t="s">
        <v>31</v>
      </c>
      <c r="B9" s="11" t="s">
        <v>17</v>
      </c>
      <c r="C9" s="12">
        <v>43556</v>
      </c>
      <c r="D9" s="11" t="s">
        <v>32</v>
      </c>
      <c r="E9" s="11" t="s">
        <v>19</v>
      </c>
      <c r="F9" s="13">
        <v>2164620</v>
      </c>
      <c r="G9" s="13">
        <v>1866240</v>
      </c>
      <c r="H9" s="14">
        <f t="shared" si="0"/>
        <v>0.8621559442303961</v>
      </c>
      <c r="I9" s="15" t="s">
        <v>33</v>
      </c>
      <c r="J9" s="16" t="s">
        <v>21</v>
      </c>
      <c r="K9" s="16"/>
      <c r="L9" s="15"/>
    </row>
    <row r="10" spans="1:12" ht="54" x14ac:dyDescent="0.15">
      <c r="A10" s="11" t="s">
        <v>34</v>
      </c>
      <c r="B10" s="11" t="s">
        <v>17</v>
      </c>
      <c r="C10" s="12">
        <v>43556</v>
      </c>
      <c r="D10" s="11" t="s">
        <v>35</v>
      </c>
      <c r="E10" s="11" t="s">
        <v>19</v>
      </c>
      <c r="F10" s="13">
        <v>1684800</v>
      </c>
      <c r="G10" s="13">
        <v>1684800</v>
      </c>
      <c r="H10" s="14">
        <f t="shared" si="0"/>
        <v>1</v>
      </c>
      <c r="I10" s="15" t="s">
        <v>36</v>
      </c>
      <c r="J10" s="16" t="s">
        <v>37</v>
      </c>
      <c r="K10" s="16"/>
      <c r="L10" s="15"/>
    </row>
    <row r="11" spans="1:12" ht="52.5" customHeight="1" x14ac:dyDescent="0.15">
      <c r="A11" s="11" t="s">
        <v>38</v>
      </c>
      <c r="B11" s="11" t="s">
        <v>39</v>
      </c>
      <c r="C11" s="12">
        <v>43556</v>
      </c>
      <c r="D11" s="11" t="s">
        <v>23</v>
      </c>
      <c r="E11" s="11" t="s">
        <v>19</v>
      </c>
      <c r="F11" s="13">
        <v>1339668</v>
      </c>
      <c r="G11" s="13">
        <v>1339668</v>
      </c>
      <c r="H11" s="14">
        <f t="shared" si="0"/>
        <v>1</v>
      </c>
      <c r="I11" s="15" t="s">
        <v>40</v>
      </c>
      <c r="J11" s="16" t="s">
        <v>21</v>
      </c>
      <c r="K11" s="16"/>
      <c r="L11" s="15"/>
    </row>
    <row r="12" spans="1:12" ht="51" customHeight="1" x14ac:dyDescent="0.15">
      <c r="A12" s="11" t="s">
        <v>41</v>
      </c>
      <c r="B12" s="11" t="s">
        <v>39</v>
      </c>
      <c r="C12" s="12">
        <v>43556</v>
      </c>
      <c r="D12" s="11" t="s">
        <v>23</v>
      </c>
      <c r="E12" s="11" t="s">
        <v>19</v>
      </c>
      <c r="F12" s="13">
        <v>882312</v>
      </c>
      <c r="G12" s="13">
        <v>882312</v>
      </c>
      <c r="H12" s="14">
        <f t="shared" si="0"/>
        <v>1</v>
      </c>
      <c r="I12" s="15" t="s">
        <v>42</v>
      </c>
      <c r="J12" s="16" t="s">
        <v>21</v>
      </c>
      <c r="K12" s="16"/>
      <c r="L12" s="15"/>
    </row>
    <row r="13" spans="1:12" ht="52.5" customHeight="1" x14ac:dyDescent="0.15">
      <c r="A13" s="11" t="s">
        <v>43</v>
      </c>
      <c r="B13" s="11" t="s">
        <v>39</v>
      </c>
      <c r="C13" s="12">
        <v>43556</v>
      </c>
      <c r="D13" s="11" t="s">
        <v>23</v>
      </c>
      <c r="E13" s="11" t="s">
        <v>19</v>
      </c>
      <c r="F13" s="13">
        <v>4935708</v>
      </c>
      <c r="G13" s="13">
        <v>4935708</v>
      </c>
      <c r="H13" s="14">
        <f t="shared" si="0"/>
        <v>1</v>
      </c>
      <c r="I13" s="15" t="s">
        <v>40</v>
      </c>
      <c r="J13" s="16" t="s">
        <v>21</v>
      </c>
      <c r="K13" s="16"/>
      <c r="L13" s="15"/>
    </row>
    <row r="14" spans="1:12" ht="50.25" customHeight="1" x14ac:dyDescent="0.15">
      <c r="A14" s="11" t="s">
        <v>44</v>
      </c>
      <c r="B14" s="11" t="s">
        <v>39</v>
      </c>
      <c r="C14" s="12">
        <v>43556</v>
      </c>
      <c r="D14" s="11" t="s">
        <v>23</v>
      </c>
      <c r="E14" s="11" t="s">
        <v>19</v>
      </c>
      <c r="F14" s="13">
        <v>13536685</v>
      </c>
      <c r="G14" s="13">
        <v>13536685</v>
      </c>
      <c r="H14" s="14">
        <f t="shared" si="0"/>
        <v>1</v>
      </c>
      <c r="I14" s="15" t="s">
        <v>40</v>
      </c>
      <c r="J14" s="16" t="s">
        <v>21</v>
      </c>
      <c r="K14" s="16"/>
      <c r="L14" s="15"/>
    </row>
    <row r="15" spans="1:12" ht="48.75" customHeight="1" x14ac:dyDescent="0.15">
      <c r="A15" s="11" t="s">
        <v>45</v>
      </c>
      <c r="B15" s="11" t="s">
        <v>39</v>
      </c>
      <c r="C15" s="12">
        <v>43556</v>
      </c>
      <c r="D15" s="11" t="s">
        <v>46</v>
      </c>
      <c r="E15" s="11" t="s">
        <v>19</v>
      </c>
      <c r="F15" s="13">
        <v>48894600</v>
      </c>
      <c r="G15" s="13">
        <v>40278804</v>
      </c>
      <c r="H15" s="14">
        <f t="shared" si="0"/>
        <v>0.8237883938103594</v>
      </c>
      <c r="I15" s="15" t="s">
        <v>40</v>
      </c>
      <c r="J15" s="16" t="s">
        <v>21</v>
      </c>
      <c r="K15" s="16"/>
      <c r="L15" s="15"/>
    </row>
    <row r="16" spans="1:12" ht="50.25" customHeight="1" x14ac:dyDescent="0.15">
      <c r="A16" s="11" t="s">
        <v>47</v>
      </c>
      <c r="B16" s="11" t="s">
        <v>39</v>
      </c>
      <c r="C16" s="12">
        <v>43556</v>
      </c>
      <c r="D16" s="11" t="s">
        <v>23</v>
      </c>
      <c r="E16" s="11" t="s">
        <v>19</v>
      </c>
      <c r="F16" s="13">
        <v>23040000</v>
      </c>
      <c r="G16" s="13">
        <v>23040000</v>
      </c>
      <c r="H16" s="14">
        <f t="shared" si="0"/>
        <v>1</v>
      </c>
      <c r="I16" s="15" t="s">
        <v>40</v>
      </c>
      <c r="J16" s="16" t="s">
        <v>21</v>
      </c>
      <c r="K16" s="16"/>
      <c r="L16" s="15"/>
    </row>
    <row r="17" spans="1:12" ht="54.75" customHeight="1" x14ac:dyDescent="0.15">
      <c r="A17" s="11" t="s">
        <v>48</v>
      </c>
      <c r="B17" s="11" t="s">
        <v>49</v>
      </c>
      <c r="C17" s="12">
        <v>43556</v>
      </c>
      <c r="D17" s="11" t="s">
        <v>50</v>
      </c>
      <c r="E17" s="11" t="s">
        <v>19</v>
      </c>
      <c r="F17" s="13">
        <v>4815000</v>
      </c>
      <c r="G17" s="13">
        <v>4815000</v>
      </c>
      <c r="H17" s="14">
        <f t="shared" si="0"/>
        <v>1</v>
      </c>
      <c r="I17" s="15" t="s">
        <v>51</v>
      </c>
      <c r="J17" s="16" t="s">
        <v>21</v>
      </c>
      <c r="K17" s="16"/>
      <c r="L17" s="15"/>
    </row>
    <row r="18" spans="1:12" ht="50.25" customHeight="1" x14ac:dyDescent="0.15">
      <c r="A18" s="11" t="s">
        <v>52</v>
      </c>
      <c r="B18" s="11" t="s">
        <v>49</v>
      </c>
      <c r="C18" s="12">
        <v>43556</v>
      </c>
      <c r="D18" s="11" t="s">
        <v>50</v>
      </c>
      <c r="E18" s="11" t="s">
        <v>19</v>
      </c>
      <c r="F18" s="13">
        <v>4070280</v>
      </c>
      <c r="G18" s="13">
        <v>4070280</v>
      </c>
      <c r="H18" s="14">
        <f t="shared" si="0"/>
        <v>1</v>
      </c>
      <c r="I18" s="15" t="s">
        <v>51</v>
      </c>
      <c r="J18" s="16" t="s">
        <v>21</v>
      </c>
      <c r="K18" s="16"/>
      <c r="L18" s="15"/>
    </row>
    <row r="19" spans="1:12" ht="52.5" customHeight="1" x14ac:dyDescent="0.15">
      <c r="A19" s="11" t="s">
        <v>53</v>
      </c>
      <c r="B19" s="11" t="s">
        <v>54</v>
      </c>
      <c r="C19" s="12">
        <v>43556</v>
      </c>
      <c r="D19" s="11" t="s">
        <v>55</v>
      </c>
      <c r="E19" s="11" t="s">
        <v>56</v>
      </c>
      <c r="F19" s="13">
        <v>884205</v>
      </c>
      <c r="G19" s="13">
        <v>884205</v>
      </c>
      <c r="H19" s="14">
        <f t="shared" si="0"/>
        <v>1</v>
      </c>
      <c r="I19" s="15" t="s">
        <v>51</v>
      </c>
      <c r="J19" s="16" t="s">
        <v>21</v>
      </c>
      <c r="K19" s="16"/>
      <c r="L19" s="15"/>
    </row>
    <row r="20" spans="1:12" ht="52.5" customHeight="1" x14ac:dyDescent="0.15">
      <c r="A20" s="11" t="s">
        <v>57</v>
      </c>
      <c r="B20" s="11" t="s">
        <v>54</v>
      </c>
      <c r="C20" s="12">
        <v>43556</v>
      </c>
      <c r="D20" s="11" t="s">
        <v>58</v>
      </c>
      <c r="E20" s="11" t="s">
        <v>19</v>
      </c>
      <c r="F20" s="13">
        <v>1744482</v>
      </c>
      <c r="G20" s="13">
        <v>1744482</v>
      </c>
      <c r="H20" s="14">
        <f t="shared" si="0"/>
        <v>1</v>
      </c>
      <c r="I20" s="15" t="s">
        <v>51</v>
      </c>
      <c r="J20" s="16" t="s">
        <v>21</v>
      </c>
      <c r="K20" s="16"/>
      <c r="L20" s="15"/>
    </row>
    <row r="21" spans="1:12" ht="54" x14ac:dyDescent="0.15">
      <c r="A21" s="11" t="s">
        <v>59</v>
      </c>
      <c r="B21" s="11" t="s">
        <v>60</v>
      </c>
      <c r="C21" s="12">
        <v>43556</v>
      </c>
      <c r="D21" s="11" t="s">
        <v>61</v>
      </c>
      <c r="E21" s="11" t="s">
        <v>19</v>
      </c>
      <c r="F21" s="13">
        <v>877507</v>
      </c>
      <c r="G21" s="13">
        <v>877507</v>
      </c>
      <c r="H21" s="14">
        <f t="shared" si="0"/>
        <v>1</v>
      </c>
      <c r="I21" s="15" t="s">
        <v>62</v>
      </c>
      <c r="J21" s="16" t="s">
        <v>21</v>
      </c>
      <c r="K21" s="16"/>
      <c r="L21" s="15"/>
    </row>
    <row r="22" spans="1:12" ht="67.5" x14ac:dyDescent="0.15">
      <c r="A22" s="11" t="s">
        <v>63</v>
      </c>
      <c r="B22" s="11" t="s">
        <v>64</v>
      </c>
      <c r="C22" s="12">
        <v>43556</v>
      </c>
      <c r="D22" s="11" t="s">
        <v>50</v>
      </c>
      <c r="E22" s="11" t="s">
        <v>19</v>
      </c>
      <c r="F22" s="13">
        <v>9469946</v>
      </c>
      <c r="G22" s="13">
        <v>9469946</v>
      </c>
      <c r="H22" s="14">
        <f t="shared" si="0"/>
        <v>1</v>
      </c>
      <c r="I22" s="15" t="s">
        <v>65</v>
      </c>
      <c r="J22" s="16" t="s">
        <v>21</v>
      </c>
      <c r="K22" s="16"/>
      <c r="L22" s="15"/>
    </row>
    <row r="23" spans="1:12" ht="72.75" customHeight="1" x14ac:dyDescent="0.15">
      <c r="A23" s="11" t="s">
        <v>66</v>
      </c>
      <c r="B23" s="11" t="s">
        <v>64</v>
      </c>
      <c r="C23" s="12">
        <v>43556</v>
      </c>
      <c r="D23" s="11" t="s">
        <v>23</v>
      </c>
      <c r="E23" s="11" t="s">
        <v>19</v>
      </c>
      <c r="F23" s="13">
        <v>1111752</v>
      </c>
      <c r="G23" s="13">
        <v>1111752</v>
      </c>
      <c r="H23" s="14">
        <f t="shared" si="0"/>
        <v>1</v>
      </c>
      <c r="I23" s="15" t="s">
        <v>67</v>
      </c>
      <c r="J23" s="16" t="s">
        <v>21</v>
      </c>
      <c r="K23" s="16"/>
      <c r="L23" s="15"/>
    </row>
    <row r="24" spans="1:12" ht="48.75" customHeight="1" x14ac:dyDescent="0.15">
      <c r="A24" s="11" t="s">
        <v>68</v>
      </c>
      <c r="B24" s="11" t="s">
        <v>54</v>
      </c>
      <c r="C24" s="12">
        <v>43718</v>
      </c>
      <c r="D24" s="11" t="s">
        <v>58</v>
      </c>
      <c r="E24" s="11" t="s">
        <v>19</v>
      </c>
      <c r="F24" s="13">
        <v>2183616</v>
      </c>
      <c r="G24" s="13">
        <v>1897200</v>
      </c>
      <c r="H24" s="14">
        <f t="shared" si="0"/>
        <v>0.8688340807174888</v>
      </c>
      <c r="I24" s="15" t="s">
        <v>51</v>
      </c>
      <c r="J24" s="16" t="s">
        <v>21</v>
      </c>
      <c r="K24" s="16"/>
      <c r="L24" s="15"/>
    </row>
    <row r="25" spans="1:12" ht="54" x14ac:dyDescent="0.15">
      <c r="A25" s="11" t="s">
        <v>69</v>
      </c>
      <c r="B25" s="11" t="s">
        <v>39</v>
      </c>
      <c r="C25" s="12">
        <v>43725</v>
      </c>
      <c r="D25" s="11" t="s">
        <v>70</v>
      </c>
      <c r="E25" s="11" t="s">
        <v>19</v>
      </c>
      <c r="F25" s="13">
        <v>2002000</v>
      </c>
      <c r="G25" s="13">
        <v>1344420</v>
      </c>
      <c r="H25" s="14">
        <f t="shared" si="0"/>
        <v>0.67153846153846153</v>
      </c>
      <c r="I25" s="15" t="s">
        <v>71</v>
      </c>
      <c r="J25" s="16" t="s">
        <v>72</v>
      </c>
      <c r="K25" s="16"/>
      <c r="L25" s="15"/>
    </row>
    <row r="26" spans="1:12" ht="50.25" customHeight="1" x14ac:dyDescent="0.15">
      <c r="A26" s="11" t="s">
        <v>73</v>
      </c>
      <c r="B26" s="11" t="s">
        <v>39</v>
      </c>
      <c r="C26" s="12">
        <v>43823</v>
      </c>
      <c r="D26" s="11" t="s">
        <v>23</v>
      </c>
      <c r="E26" s="11" t="s">
        <v>19</v>
      </c>
      <c r="F26" s="13">
        <v>4986219</v>
      </c>
      <c r="G26" s="13">
        <v>4986219</v>
      </c>
      <c r="H26" s="14">
        <f t="shared" si="0"/>
        <v>1</v>
      </c>
      <c r="I26" s="15" t="s">
        <v>51</v>
      </c>
      <c r="J26" s="16" t="s">
        <v>21</v>
      </c>
      <c r="K26" s="16"/>
      <c r="L26" s="15"/>
    </row>
    <row r="27" spans="1:12" ht="54" x14ac:dyDescent="0.15">
      <c r="A27" s="11" t="s">
        <v>74</v>
      </c>
      <c r="B27" s="11" t="s">
        <v>60</v>
      </c>
      <c r="C27" s="12">
        <v>43903</v>
      </c>
      <c r="D27" s="11" t="s">
        <v>75</v>
      </c>
      <c r="E27" s="11" t="s">
        <v>19</v>
      </c>
      <c r="F27" s="13">
        <v>1382714</v>
      </c>
      <c r="G27" s="13">
        <v>1382714</v>
      </c>
      <c r="H27" s="14">
        <f t="shared" si="0"/>
        <v>1</v>
      </c>
      <c r="I27" s="15" t="s">
        <v>62</v>
      </c>
      <c r="J27" s="16" t="s">
        <v>21</v>
      </c>
      <c r="K27" s="16"/>
      <c r="L27" s="15"/>
    </row>
    <row r="28" spans="1:12" ht="48.75" customHeight="1" x14ac:dyDescent="0.15">
      <c r="A28" s="11" t="s">
        <v>76</v>
      </c>
      <c r="B28" s="11" t="s">
        <v>39</v>
      </c>
      <c r="C28" s="12">
        <v>43581</v>
      </c>
      <c r="D28" s="11" t="s">
        <v>77</v>
      </c>
      <c r="E28" s="11" t="s">
        <v>19</v>
      </c>
      <c r="F28" s="13">
        <v>13141965</v>
      </c>
      <c r="G28" s="13">
        <v>11860398</v>
      </c>
      <c r="H28" s="14">
        <f t="shared" si="0"/>
        <v>0.90248284788461997</v>
      </c>
      <c r="I28" s="15" t="s">
        <v>78</v>
      </c>
      <c r="J28" s="16" t="s">
        <v>21</v>
      </c>
      <c r="K28" s="16"/>
      <c r="L28" s="15"/>
    </row>
  </sheetData>
  <sheetProtection password="CC6F" sheet="1" objects="1" scenarios="1"/>
  <autoFilter ref="A4:L4"/>
  <mergeCells count="1">
    <mergeCell ref="A1:L1"/>
  </mergeCells>
  <phoneticPr fontId="1"/>
  <dataValidations count="2">
    <dataValidation type="list" allowBlank="1" showInputMessage="1" showErrorMessage="1" sqref="J5:J28">
      <formula1>"イ（イ）,イ（ロ）,イ（ハ）,イ（ニ）,ロ,ハ,ニ（イ）,ニ（ロ）,ニ（ハ）,ニ（ニ）,ニ（ホ）,ニ（ヘ）"</formula1>
    </dataValidation>
    <dataValidation type="list" allowBlank="1" showInputMessage="1" showErrorMessage="1" sqref="K5:K28">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
  <sheetViews>
    <sheetView view="pageBreakPreview" zoomScale="70" zoomScaleNormal="85" zoomScaleSheetLayoutView="70" workbookViewId="0">
      <pane xSplit="1" ySplit="4" topLeftCell="B5" activePane="bottomRight" state="frozen"/>
      <selection sqref="A1:XFD1048576"/>
      <selection pane="topRight" sqref="A1:XFD1048576"/>
      <selection pane="bottomLeft" sqref="A1:XFD1048576"/>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10" t="s">
        <v>13</v>
      </c>
      <c r="B1" s="10"/>
      <c r="C1" s="10"/>
      <c r="D1" s="10"/>
      <c r="E1" s="10"/>
      <c r="F1" s="10"/>
      <c r="G1" s="10"/>
      <c r="H1" s="10"/>
      <c r="I1" s="10"/>
      <c r="J1" s="10"/>
      <c r="K1" s="10"/>
    </row>
    <row r="2" spans="1:11" x14ac:dyDescent="0.15">
      <c r="B2" s="2"/>
      <c r="G2" s="2"/>
      <c r="H2" s="2"/>
    </row>
    <row r="3" spans="1:11" ht="14.25" thickBot="1" x14ac:dyDescent="0.2">
      <c r="B3" s="2"/>
      <c r="G3" s="2"/>
      <c r="H3" s="2"/>
      <c r="K3" s="3" t="s">
        <v>12</v>
      </c>
    </row>
    <row r="4" spans="1:11" ht="60" customHeight="1" x14ac:dyDescent="0.15">
      <c r="A4" s="4" t="s">
        <v>15</v>
      </c>
      <c r="B4" s="5" t="s">
        <v>1</v>
      </c>
      <c r="C4" s="5" t="s">
        <v>2</v>
      </c>
      <c r="D4" s="5" t="s">
        <v>3</v>
      </c>
      <c r="E4" s="5" t="s">
        <v>4</v>
      </c>
      <c r="F4" s="5" t="s">
        <v>5</v>
      </c>
      <c r="G4" s="5" t="s">
        <v>6</v>
      </c>
      <c r="H4" s="5" t="s">
        <v>7</v>
      </c>
      <c r="I4" s="5" t="s">
        <v>14</v>
      </c>
      <c r="J4" s="6" t="s">
        <v>9</v>
      </c>
      <c r="K4" s="7" t="s">
        <v>10</v>
      </c>
    </row>
    <row r="5" spans="1:11" ht="67.5" customHeight="1" x14ac:dyDescent="0.15">
      <c r="A5" s="17" t="s">
        <v>79</v>
      </c>
      <c r="B5" s="17" t="s">
        <v>80</v>
      </c>
      <c r="C5" s="18">
        <v>43578</v>
      </c>
      <c r="D5" s="17" t="s">
        <v>81</v>
      </c>
      <c r="E5" s="17" t="s">
        <v>56</v>
      </c>
      <c r="F5" s="19">
        <v>4551585</v>
      </c>
      <c r="G5" s="20">
        <v>4536000</v>
      </c>
      <c r="H5" s="21">
        <v>0.99657591805931345</v>
      </c>
      <c r="I5" s="15" t="s">
        <v>82</v>
      </c>
      <c r="J5" s="9"/>
      <c r="K5" s="8"/>
    </row>
  </sheetData>
  <sheetProtection password="CC6F" sheet="1" objects="1" scenarios="1"/>
  <mergeCells count="1">
    <mergeCell ref="A1:K1"/>
  </mergeCells>
  <phoneticPr fontId="1"/>
  <dataValidations count="1">
    <dataValidation type="list" allowBlank="1" showInputMessage="1" showErrorMessage="1" sqref="J5">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2020-07-28T08:51:19Z</dcterms:modified>
</cp:coreProperties>
</file>