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5" i="3" l="1"/>
  <c r="H31" i="1"/>
  <c r="H30" i="1"/>
  <c r="H29"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<sst xmlns="http://schemas.openxmlformats.org/spreadsheetml/2006/main" count="212" uniqueCount="100">
  <si>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</si>
  <si>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</si>
  <si>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</si>
  <si>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</si>
  <si>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</si>
  <si>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</si>
  <si>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</si>
  <si>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</si>
  <si>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</si>
  <si>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</si>
  <si>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</si>
  <si>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</si>
  <si>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</si>
  <si>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</si>
  <si>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</si>
  <si>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</si>
  <si>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建物賃貸借（柴山港出張所庁舎）</t>
    <rPh sb="0" eb="2">
      <t>タテモノ</t>
    </rPh>
    <rPh sb="2" eb="5">
      <t>チンタイシャク</t>
    </rPh>
    <rPh sb="6" eb="8">
      <t>シバヤマ</t>
    </rPh>
    <rPh sb="8" eb="9">
      <t>コウ</t>
    </rPh>
    <rPh sb="9" eb="11">
      <t>シュッチョウ</t>
    </rPh>
    <rPh sb="11" eb="12">
      <t>ジョ</t>
    </rPh>
    <rPh sb="12" eb="14">
      <t>チョウシャ</t>
    </rPh>
    <phoneticPr fontId="9"/>
  </si>
  <si>
    <t>分任支出負担行為担当官
近畿地方整備局舞鶴港湾事務所長　柴田　悟
京都府舞鶴市字下福井９１０番地</t>
    <rPh sb="0" eb="2">
      <t>ブンニン</t>
    </rPh>
    <rPh sb="2" eb="4">
      <t>シシュツ</t>
    </rPh>
    <rPh sb="4" eb="6">
      <t>フタン</t>
    </rPh>
    <rPh sb="6" eb="8">
      <t>コウイ</t>
    </rPh>
    <rPh sb="8" eb="11">
      <t>タントウカン</t>
    </rPh>
    <rPh sb="12" eb="18">
      <t>キンキチホウセイビ</t>
    </rPh>
    <rPh sb="18" eb="19">
      <t>キョク</t>
    </rPh>
    <rPh sb="19" eb="21">
      <t>マイヅル</t>
    </rPh>
    <rPh sb="21" eb="23">
      <t>コウワン</t>
    </rPh>
    <rPh sb="23" eb="25">
      <t>ジム</t>
    </rPh>
    <rPh sb="25" eb="27">
      <t>ショチョウ</t>
    </rPh>
    <rPh sb="28" eb="30">
      <t>シバタ</t>
    </rPh>
    <rPh sb="31" eb="32">
      <t>サト</t>
    </rPh>
    <rPh sb="33" eb="36">
      <t>キョウトフ</t>
    </rPh>
    <rPh sb="36" eb="39">
      <t>マイヅルシ</t>
    </rPh>
    <rPh sb="39" eb="40">
      <t>アザ</t>
    </rPh>
    <rPh sb="40" eb="41">
      <t>シモ</t>
    </rPh>
    <rPh sb="41" eb="43">
      <t>フクイ</t>
    </rPh>
    <rPh sb="46" eb="48">
      <t>バンチ</t>
    </rPh>
    <phoneticPr fontId="9"/>
  </si>
  <si>
    <t>個人</t>
    <rPh sb="0" eb="2">
      <t>コジン</t>
    </rPh>
    <phoneticPr fontId="9"/>
  </si>
  <si>
    <t>会計法第２９条の３第４項及び予決令第１０２条の４第３号</t>
  </si>
  <si>
    <t>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香住１７０２番地に契約の相手方が所有する当該物件のみであった。</t>
    <rPh sb="119" eb="121">
      <t>ケイヤク</t>
    </rPh>
    <rPh sb="122" eb="124">
      <t>アイテ</t>
    </rPh>
    <rPh sb="124" eb="125">
      <t>カタ</t>
    </rPh>
    <phoneticPr fontId="9"/>
  </si>
  <si>
    <t>ロ</t>
  </si>
  <si>
    <t>職員詰所賃貸借(二見)</t>
    <rPh sb="0" eb="2">
      <t>ショクイン</t>
    </rPh>
    <rPh sb="2" eb="3">
      <t>ツ</t>
    </rPh>
    <rPh sb="3" eb="4">
      <t>ショ</t>
    </rPh>
    <rPh sb="4" eb="7">
      <t>チンタイシャク</t>
    </rPh>
    <rPh sb="8" eb="10">
      <t>フタミ</t>
    </rPh>
    <phoneticPr fontId="11"/>
  </si>
  <si>
    <t>分任支出負担行為担当官
近畿地方整備局神戸港湾事務所長　奥谷　丈
神戸市中央区小野浜町７番３０号</t>
    <rPh sb="28" eb="32">
      <t>オ</t>
    </rPh>
    <phoneticPr fontId="11"/>
  </si>
  <si>
    <t>個人</t>
    <rPh sb="0" eb="2">
      <t>コジン</t>
    </rPh>
    <phoneticPr fontId="11"/>
  </si>
  <si>
    <t>会計法第２９条の３第４項</t>
  </si>
  <si>
    <t>東播磨港二見地区近辺で職員詰め所となりうる物件が当該物件のみであるため</t>
    <rPh sb="0" eb="4">
      <t>ヒガシハリマコウ</t>
    </rPh>
    <rPh sb="4" eb="6">
      <t>フタミ</t>
    </rPh>
    <rPh sb="6" eb="8">
      <t>チク</t>
    </rPh>
    <rPh sb="8" eb="10">
      <t>キンペン</t>
    </rPh>
    <rPh sb="11" eb="13">
      <t>ショクイン</t>
    </rPh>
    <rPh sb="13" eb="14">
      <t>ツ</t>
    </rPh>
    <rPh sb="15" eb="16">
      <t>ショ</t>
    </rPh>
    <rPh sb="21" eb="23">
      <t>ブッケン</t>
    </rPh>
    <rPh sb="24" eb="26">
      <t>トウガイ</t>
    </rPh>
    <rPh sb="26" eb="28">
      <t>ブッケン</t>
    </rPh>
    <phoneticPr fontId="9"/>
  </si>
  <si>
    <t>東播磨港二見地区近辺で職員詰め所となりうる物件が当該物件のみであるため、本物件の所有者を契約の相手方とする他ないため移行困難</t>
    <rPh sb="37" eb="39">
      <t>ブッケン</t>
    </rPh>
    <phoneticPr fontId="9"/>
  </si>
  <si>
    <t xml:space="preserve">神戸港第四防波堤等撤去工事等に伴う作業用地使用料 </t>
    <rPh sb="13" eb="14">
      <t>トウ</t>
    </rPh>
    <phoneticPr fontId="11"/>
  </si>
  <si>
    <t>神戸市長　久元　喜造
神戸市中央区加納町６丁目５番１号</t>
  </si>
  <si>
    <t>必要な作業用地となる土地が神戸市所有のものであるため</t>
  </si>
  <si>
    <t>現場の周辺で利用可能な作業用地は本件土地しかなく、本件土地の所有者である神戸市を契約の相手方とする他ないため移行困難</t>
  </si>
  <si>
    <t xml:space="preserve">神戸港第四防波堤等撤去工事に伴う作業用地使用料 </t>
  </si>
  <si>
    <t xml:space="preserve">神戸港第五防波堤撤去等工事に伴う作業用地使用料 </t>
  </si>
  <si>
    <t>神戸港ポートアイランド(第２期)地区岸壁（－１６ｍ）等耐震改良工事に伴う作業用地一時使用料</t>
  </si>
  <si>
    <t>分任支出負担行為担当官代理
近畿地方整備局神戸港湾事務所副所長　内山 信也
神戸市中央区小野浜町７番３０号</t>
    <rPh sb="11" eb="13">
      <t>ダイリ</t>
    </rPh>
    <rPh sb="28" eb="31">
      <t>フクショチョウ</t>
    </rPh>
    <rPh sb="32" eb="37">
      <t>ウ</t>
    </rPh>
    <phoneticPr fontId="11"/>
  </si>
  <si>
    <t>神戸港航路附帯施設地盤改良工事（第４工区）に伴う作業用地使用料</t>
  </si>
  <si>
    <t xml:space="preserve">神戸港第五防波堤撤去等工事（第１工区）に伴う作業用地使用料 </t>
  </si>
  <si>
    <t xml:space="preserve">神戸港航路附帯施設地盤改良工事（第４工区）に伴う作業用地使用料（その２） </t>
  </si>
  <si>
    <t xml:space="preserve">神戸港ポートアイランド（第２期）地区岸壁（－１６ｍ）等耐震改良工事に伴う作業用地一時使用料（その２） </t>
  </si>
  <si>
    <t>工事支障物移設</t>
  </si>
  <si>
    <t>株式会社 上組　港運事業本部
神戸市中央区浜辺通４－１－１１</t>
  </si>
  <si>
    <t>　本件は、神戸港ポートアイランド（第２期）地区岸壁（－１６ｍ）等耐震改良工事（以下、「工事」という。）の施工にあたって支障となる資機材（コンテナ）の移設を行うものである。
　工事の施工範囲は従前より株式会社上組が借り受け荷役を行っており、施工にあたっては支障となるコンテナを事前に搬出する必要がある。
　搬出の対象物は株式会社上組が取り扱う貨物であり、各コンテナの今後の積み卸し予定等を把握し、以降の荷役に支障がないよう作業を行えるのは株式会社上組をおいて他にない為。</t>
  </si>
  <si>
    <t>神戸港航路附帯施設地盤改良工事（第４工区）に伴う作業用地使用料（その３）</t>
  </si>
  <si>
    <t xml:space="preserve">神戸港第五防波堤撤去等工事（第１工区）に伴う作業用地使用料（その２） </t>
  </si>
  <si>
    <t xml:space="preserve">神戸港第五防波堤撤去等工事（第１工区）に伴う作業用地使用料（その３） </t>
  </si>
  <si>
    <t>建物賃貸借</t>
    <rPh sb="0" eb="5">
      <t>タテモノチンタイシャク</t>
    </rPh>
    <phoneticPr fontId="9"/>
  </si>
  <si>
    <t>支出負担行為担当官
近畿地方整備局副局長　成瀬　英治
兵庫県神戸市中央区海岸通２９</t>
    <rPh sb="0" eb="2">
      <t>シシュツ</t>
    </rPh>
    <rPh sb="2" eb="4">
      <t>フタン</t>
    </rPh>
    <rPh sb="4" eb="6">
      <t>コウイ</t>
    </rPh>
    <rPh sb="6" eb="9">
      <t>タントウカン</t>
    </rPh>
    <rPh sb="10" eb="17">
      <t>キンキチホウセイビキョク</t>
    </rPh>
    <rPh sb="17" eb="20">
      <t>フクキョクチョウ</t>
    </rPh>
    <rPh sb="21" eb="23">
      <t>ナルセ</t>
    </rPh>
    <rPh sb="24" eb="26">
      <t>エイジ</t>
    </rPh>
    <rPh sb="27" eb="39">
      <t>ヒョウゴケンコウベシチュウオウクカイガンドオリ</t>
    </rPh>
    <phoneticPr fontId="10"/>
  </si>
  <si>
    <t>大阪ベイタワー合同会社
大阪府大阪市港区弁天１－２－４－７００</t>
    <rPh sb="0" eb="2">
      <t>オオサカ</t>
    </rPh>
    <rPh sb="7" eb="9">
      <t>ゴウドウ</t>
    </rPh>
    <rPh sb="9" eb="11">
      <t>ガイシャ</t>
    </rPh>
    <rPh sb="12" eb="18">
      <t>オオサカフオオサカシ</t>
    </rPh>
    <rPh sb="18" eb="20">
      <t>ミナトク</t>
    </rPh>
    <rPh sb="20" eb="22">
      <t>ベンテン</t>
    </rPh>
    <phoneticPr fontId="9"/>
  </si>
  <si>
    <t>立地条件等、当局の仕様に適す場所が他にないため</t>
    <rPh sb="0" eb="2">
      <t>リッチ</t>
    </rPh>
    <rPh sb="2" eb="4">
      <t>ジョウケン</t>
    </rPh>
    <rPh sb="4" eb="5">
      <t>トウ</t>
    </rPh>
    <rPh sb="6" eb="8">
      <t>トウキョク</t>
    </rPh>
    <rPh sb="9" eb="11">
      <t>シヨウ</t>
    </rPh>
    <rPh sb="12" eb="13">
      <t>テキ</t>
    </rPh>
    <rPh sb="14" eb="16">
      <t>バショ</t>
    </rPh>
    <rPh sb="17" eb="18">
      <t>ホカ</t>
    </rPh>
    <phoneticPr fontId="9"/>
  </si>
  <si>
    <t>駐車場賃貸借</t>
    <rPh sb="0" eb="6">
      <t>チュウシャジョウチンタイシャク</t>
    </rPh>
    <phoneticPr fontId="9"/>
  </si>
  <si>
    <t>分任支出負担行為担当官
近畿地方整備局大阪港湾・空港整備事務所長　箱田　厚
大阪府大阪市港区弁天１－２－１－１５００</t>
    <rPh sb="0" eb="11">
      <t>ブンニンシシュツフタンコウイタントウカン</t>
    </rPh>
    <rPh sb="12" eb="19">
      <t>キンキチホウセイビキョク</t>
    </rPh>
    <rPh sb="19" eb="23">
      <t>オオサカコウワン</t>
    </rPh>
    <rPh sb="24" eb="31">
      <t>クウコウセイビジムショ</t>
    </rPh>
    <rPh sb="31" eb="32">
      <t>オサ</t>
    </rPh>
    <rPh sb="33" eb="35">
      <t>ハコダ</t>
    </rPh>
    <rPh sb="36" eb="37">
      <t>アツシ</t>
    </rPh>
    <rPh sb="38" eb="41">
      <t>オオサカフ</t>
    </rPh>
    <rPh sb="41" eb="44">
      <t>オオサカシ</t>
    </rPh>
    <rPh sb="44" eb="46">
      <t>ミナトク</t>
    </rPh>
    <rPh sb="46" eb="48">
      <t>ベンテン</t>
    </rPh>
    <phoneticPr fontId="9"/>
  </si>
  <si>
    <t>パラカ株式会社
東京都港区愛宕２－５－１</t>
    <rPh sb="3" eb="7">
      <t>カブシキガイシャ</t>
    </rPh>
    <rPh sb="8" eb="11">
      <t>トウキョウト</t>
    </rPh>
    <rPh sb="11" eb="13">
      <t>ミナトク</t>
    </rPh>
    <rPh sb="13" eb="15">
      <t>アタゴ</t>
    </rPh>
    <phoneticPr fontId="9"/>
  </si>
  <si>
    <t>立地条件等、当局の仕様に適す場所が他にないため</t>
  </si>
  <si>
    <t>大阪港北港南地区資材等仮置きヤード賃貸借（その２）</t>
  </si>
  <si>
    <t>大阪市港湾局
大阪府大阪市住之江区南港北２－１－１０</t>
    <rPh sb="0" eb="3">
      <t>オオサカシ</t>
    </rPh>
    <rPh sb="3" eb="5">
      <t>コウワン</t>
    </rPh>
    <rPh sb="5" eb="6">
      <t>キョク</t>
    </rPh>
    <rPh sb="7" eb="10">
      <t>オオサカフ</t>
    </rPh>
    <rPh sb="10" eb="13">
      <t>オオサカシ</t>
    </rPh>
    <rPh sb="13" eb="17">
      <t>スミノエク</t>
    </rPh>
    <rPh sb="17" eb="19">
      <t>ナンコウ</t>
    </rPh>
    <rPh sb="19" eb="20">
      <t>キタ</t>
    </rPh>
    <phoneticPr fontId="9"/>
  </si>
  <si>
    <t>必要な作業用地となる土地が大阪市所有のものであるため</t>
    <rPh sb="0" eb="2">
      <t>ヒツヨウ</t>
    </rPh>
    <rPh sb="3" eb="5">
      <t>サギョウ</t>
    </rPh>
    <rPh sb="5" eb="7">
      <t>ヨウチ</t>
    </rPh>
    <rPh sb="10" eb="12">
      <t>トチ</t>
    </rPh>
    <rPh sb="13" eb="16">
      <t>オオサカシ</t>
    </rPh>
    <rPh sb="16" eb="18">
      <t>ショユウ</t>
    </rPh>
    <phoneticPr fontId="9"/>
  </si>
  <si>
    <t>武庫川河床掘削工事不純物仮置きヤード賃貸借</t>
  </si>
  <si>
    <t>大阪府港湾局
大阪府泉大津市なぎさ町６－１</t>
    <rPh sb="0" eb="3">
      <t>オオサカフ</t>
    </rPh>
    <rPh sb="3" eb="5">
      <t>コウワン</t>
    </rPh>
    <rPh sb="5" eb="6">
      <t>キョク</t>
    </rPh>
    <rPh sb="7" eb="10">
      <t>オオサカフ</t>
    </rPh>
    <rPh sb="10" eb="14">
      <t>イズミオオツシ</t>
    </rPh>
    <rPh sb="17" eb="18">
      <t>チョウ</t>
    </rPh>
    <phoneticPr fontId="9"/>
  </si>
  <si>
    <t>必要な作業用地となる土地が大阪府所有のものであるため</t>
    <rPh sb="13" eb="16">
      <t>オオサカフ</t>
    </rPh>
    <phoneticPr fontId="9"/>
  </si>
  <si>
    <t>事務所用地賃貸借</t>
    <rPh sb="0" eb="3">
      <t>ジムショ</t>
    </rPh>
    <rPh sb="3" eb="5">
      <t>ヨウチ</t>
    </rPh>
    <rPh sb="5" eb="8">
      <t>チンタイシャク</t>
    </rPh>
    <phoneticPr fontId="9"/>
  </si>
  <si>
    <t>分任支出負担行為担当官
近畿地方整備局和歌山港湾事務所長　島村　博
和歌山市湊薬種畑の坪１３３４</t>
    <rPh sb="0" eb="2">
      <t>ブンニン</t>
    </rPh>
    <rPh sb="2" eb="4">
      <t>シシュツ</t>
    </rPh>
    <rPh sb="4" eb="6">
      <t>フタン</t>
    </rPh>
    <rPh sb="6" eb="8">
      <t>コウイ</t>
    </rPh>
    <rPh sb="8" eb="11">
      <t>タントウカン</t>
    </rPh>
    <rPh sb="12" eb="14">
      <t>キンキ</t>
    </rPh>
    <rPh sb="14" eb="16">
      <t>チホウ</t>
    </rPh>
    <rPh sb="16" eb="19">
      <t>セイビキョク</t>
    </rPh>
    <rPh sb="19" eb="22">
      <t>ワカヤマ</t>
    </rPh>
    <rPh sb="22" eb="24">
      <t>コウワン</t>
    </rPh>
    <rPh sb="24" eb="27">
      <t>ジムショ</t>
    </rPh>
    <rPh sb="27" eb="28">
      <t>チョウ</t>
    </rPh>
    <rPh sb="29" eb="31">
      <t>シマムラ</t>
    </rPh>
    <rPh sb="32" eb="33">
      <t>ヒロシ</t>
    </rPh>
    <rPh sb="34" eb="38">
      <t>ワカヤマシ</t>
    </rPh>
    <rPh sb="38" eb="39">
      <t>ミナト</t>
    </rPh>
    <rPh sb="39" eb="41">
      <t>ヤクシュ</t>
    </rPh>
    <rPh sb="41" eb="42">
      <t>ハタケ</t>
    </rPh>
    <rPh sb="43" eb="44">
      <t>ツボ</t>
    </rPh>
    <phoneticPr fontId="9"/>
  </si>
  <si>
    <t>和歌山県知事
和歌山市小松原通１丁目１番地</t>
    <rPh sb="0" eb="4">
      <t>ワカヤマケン</t>
    </rPh>
    <rPh sb="4" eb="6">
      <t>チジ</t>
    </rPh>
    <rPh sb="7" eb="11">
      <t>ワカヤマシ</t>
    </rPh>
    <rPh sb="11" eb="14">
      <t>コマツバラ</t>
    </rPh>
    <rPh sb="14" eb="15">
      <t>トオリ</t>
    </rPh>
    <rPh sb="16" eb="18">
      <t>チョウメ</t>
    </rPh>
    <rPh sb="19" eb="21">
      <t>バンチ</t>
    </rPh>
    <phoneticPr fontId="9"/>
  </si>
  <si>
    <t>必要な条件を満たすのは当該物件しかなく、用地が和歌山県所有のものであるため。</t>
    <rPh sb="0" eb="2">
      <t>ヒツヨウ</t>
    </rPh>
    <rPh sb="3" eb="5">
      <t>ジョウケン</t>
    </rPh>
    <rPh sb="6" eb="7">
      <t>ミ</t>
    </rPh>
    <rPh sb="11" eb="13">
      <t>トウガイ</t>
    </rPh>
    <rPh sb="13" eb="15">
      <t>ブッケン</t>
    </rPh>
    <rPh sb="20" eb="22">
      <t>ヨウチ</t>
    </rPh>
    <rPh sb="23" eb="27">
      <t>ワカヤマケン</t>
    </rPh>
    <rPh sb="27" eb="29">
      <t>ショユウ</t>
    </rPh>
    <phoneticPr fontId="9"/>
  </si>
  <si>
    <t>和歌山下津港海岸(海南地区)作業ヤード賃貸借</t>
  </si>
  <si>
    <t>合資会社湊組
和歌山市湊２丁目１２番２４号</t>
    <rPh sb="0" eb="2">
      <t>ゴウシ</t>
    </rPh>
    <rPh sb="2" eb="4">
      <t>カイシャ</t>
    </rPh>
    <rPh sb="4" eb="5">
      <t>ミナト</t>
    </rPh>
    <rPh sb="5" eb="6">
      <t>クミ</t>
    </rPh>
    <rPh sb="7" eb="11">
      <t>ワカヤマシ</t>
    </rPh>
    <rPh sb="11" eb="12">
      <t>ミナト</t>
    </rPh>
    <rPh sb="13" eb="15">
      <t>チョウメ</t>
    </rPh>
    <rPh sb="17" eb="18">
      <t>バン</t>
    </rPh>
    <rPh sb="20" eb="21">
      <t>ゴウ</t>
    </rPh>
    <phoneticPr fontId="9"/>
  </si>
  <si>
    <t>必要な条件を満たすのは当該物件しかなく、用地が合資会社　湊組所有のものであるため。</t>
    <rPh sb="23" eb="25">
      <t>ゴウシ</t>
    </rPh>
    <rPh sb="25" eb="27">
      <t>カイシャ</t>
    </rPh>
    <rPh sb="28" eb="29">
      <t>ミナト</t>
    </rPh>
    <rPh sb="29" eb="30">
      <t>クミ</t>
    </rPh>
    <phoneticPr fontId="9"/>
  </si>
  <si>
    <t>和歌山下津港作業ヤード賃貸借</t>
    <rPh sb="0" eb="3">
      <t>ワカヤマ</t>
    </rPh>
    <rPh sb="3" eb="5">
      <t>シモツ</t>
    </rPh>
    <rPh sb="5" eb="6">
      <t>コウ</t>
    </rPh>
    <rPh sb="6" eb="8">
      <t>サギョウ</t>
    </rPh>
    <rPh sb="11" eb="14">
      <t>チンタイシャク</t>
    </rPh>
    <phoneticPr fontId="9"/>
  </si>
  <si>
    <t>関西電力株式会社
大阪市北区中之島３丁目６番１６号</t>
    <rPh sb="0" eb="2">
      <t>カンサイ</t>
    </rPh>
    <rPh sb="2" eb="4">
      <t>デンリョク</t>
    </rPh>
    <rPh sb="4" eb="8">
      <t>カブシキガイシャ</t>
    </rPh>
    <rPh sb="9" eb="12">
      <t>オオサカシ</t>
    </rPh>
    <rPh sb="12" eb="14">
      <t>キタク</t>
    </rPh>
    <rPh sb="14" eb="17">
      <t>ナカノシマ</t>
    </rPh>
    <rPh sb="18" eb="20">
      <t>チョウメ</t>
    </rPh>
    <rPh sb="21" eb="22">
      <t>バン</t>
    </rPh>
    <rPh sb="24" eb="25">
      <t>ゴウ</t>
    </rPh>
    <phoneticPr fontId="9"/>
  </si>
  <si>
    <t>必要な条件を満たすのは当該物件しかなく、用地が関西電力株式会社所有のものであるため。</t>
    <rPh sb="23" eb="25">
      <t>カンサイ</t>
    </rPh>
    <rPh sb="25" eb="27">
      <t>デンリョク</t>
    </rPh>
    <rPh sb="27" eb="31">
      <t>カブシキガイシャ</t>
    </rPh>
    <phoneticPr fontId="9"/>
  </si>
  <si>
    <t>和歌山下津港海岸(海南地区)作業ヤード賃貸借(その２)</t>
  </si>
  <si>
    <t>株式会社フジシマ産業
和歌山市南材木丁２丁目１０</t>
    <rPh sb="0" eb="4">
      <t>カブシキガイシャ</t>
    </rPh>
    <rPh sb="8" eb="10">
      <t>サンギョウ</t>
    </rPh>
    <rPh sb="11" eb="15">
      <t>ワカヤマシ</t>
    </rPh>
    <rPh sb="15" eb="16">
      <t>ミナミ</t>
    </rPh>
    <rPh sb="16" eb="18">
      <t>ザイモク</t>
    </rPh>
    <rPh sb="18" eb="19">
      <t>チョウ</t>
    </rPh>
    <rPh sb="20" eb="22">
      <t>チョウメ</t>
    </rPh>
    <phoneticPr fontId="9"/>
  </si>
  <si>
    <t>必要な条件を満たすのは当該物件しかなく、用地が株式会社フジシマ産業所有のものであるため。</t>
    <rPh sb="23" eb="27">
      <t>カブシキガイシャ</t>
    </rPh>
    <rPh sb="31" eb="33">
      <t>サンギョウ</t>
    </rPh>
    <rPh sb="33" eb="35">
      <t>ショユウ</t>
    </rPh>
    <phoneticPr fontId="9"/>
  </si>
  <si>
    <t>官報公告等掲載料</t>
  </si>
  <si>
    <t>独立行政法人　国立印刷局
東京都港区虎ノ門２丁目２番５号</t>
    <rPh sb="0" eb="2">
      <t>ドクリツ</t>
    </rPh>
    <rPh sb="2" eb="4">
      <t>ギョウセイ</t>
    </rPh>
    <rPh sb="4" eb="6">
      <t>ホウジン</t>
    </rPh>
    <rPh sb="7" eb="9">
      <t>コクリツ</t>
    </rPh>
    <rPh sb="9" eb="12">
      <t>インサツキョク</t>
    </rPh>
    <rPh sb="14" eb="17">
      <t>トウキョウト</t>
    </rPh>
    <rPh sb="17" eb="19">
      <t>ミナトク</t>
    </rPh>
    <rPh sb="19" eb="20">
      <t>トラ</t>
    </rPh>
    <rPh sb="21" eb="22">
      <t>モン</t>
    </rPh>
    <rPh sb="23" eb="25">
      <t>チョウメ</t>
    </rPh>
    <rPh sb="26" eb="27">
      <t>バン</t>
    </rPh>
    <rPh sb="28" eb="29">
      <t>ゴウ</t>
    </rPh>
    <phoneticPr fontId="11"/>
  </si>
  <si>
    <t>政府調達に関する協定に基づき、調達計画の参加に対する招請及びその他同協定に定められた情報を広く一般に公示する為に必要な掲載料の支出であり、公示のために使用する出版物として、同協定によって独立行政法人国立印刷局が編集、印刷する官報が適当な出版物として定められていることから、本業務を履行できる相手方を選定するにあたり競争の余地はない。</t>
    <rPh sb="54" eb="55">
      <t>タメ</t>
    </rPh>
    <rPh sb="56" eb="58">
      <t>ヒツヨウ</t>
    </rPh>
    <rPh sb="59" eb="62">
      <t>ケイサイリョウ</t>
    </rPh>
    <rPh sb="63" eb="65">
      <t>シシュツ</t>
    </rPh>
    <phoneticPr fontId="9"/>
  </si>
  <si>
    <t>ハ</t>
  </si>
  <si>
    <t>単価契約
調達予定総額
￥５，９５９，９３２．－</t>
  </si>
  <si>
    <t>料金計器別納郵便料</t>
  </si>
  <si>
    <t>日本郵便株式会社
神戸市中央区栄町通６丁目２番１号</t>
  </si>
  <si>
    <t>-</t>
  </si>
  <si>
    <t>当局が取り扱う一般信書の発送を行うものであり、一般信書便事業に参入しているのは現時点において日本郵便株式会社のみであるため。</t>
  </si>
  <si>
    <t>ニ（ハ）</t>
  </si>
  <si>
    <t>単価契約
調達予定総額
￥２，０００，０００．－</t>
  </si>
  <si>
    <t>会場借上</t>
    <rPh sb="0" eb="2">
      <t>カイジョウ</t>
    </rPh>
    <rPh sb="2" eb="4">
      <t>シャクジョウ</t>
    </rPh>
    <phoneticPr fontId="9"/>
  </si>
  <si>
    <t>株式会社ホテルオークラ神戸</t>
  </si>
  <si>
    <t>条件を満たす会場が他に無かったため</t>
    <rPh sb="0" eb="2">
      <t>ジョウケン</t>
    </rPh>
    <rPh sb="3" eb="4">
      <t>ミ</t>
    </rPh>
    <rPh sb="6" eb="8">
      <t>カイジョウ</t>
    </rPh>
    <rPh sb="9" eb="10">
      <t>ホカ</t>
    </rPh>
    <rPh sb="11" eb="12">
      <t>ナ</t>
    </rPh>
    <phoneticPr fontId="9"/>
  </si>
  <si>
    <t>大規模津波防災総合訓練実施業務</t>
  </si>
  <si>
    <t>東洋建設株式会社大阪本店
大阪市中央区高麗橋４丁目１番１号</t>
  </si>
  <si>
    <t>災害対策基本法に基づく防災業務計画の一環として締結した「災害時の応急対策業務に関する協定」に基づき、当該者に災害時の対応及び防災訓練の実施を義務づけているため</t>
  </si>
  <si>
    <t>イ（イ）</t>
  </si>
  <si>
    <t>衛星電話機購入(更新)</t>
  </si>
  <si>
    <t>KDDI株式会社 ソリューション営業本部ソリューション関西支社ソリューション神戸支店
神戸市中央区御幸通７－１－１５</t>
  </si>
  <si>
    <t>衛星電話(可搬型)静止衛星(インマルサットBGAN)の機種を更新するものであるが、受注者はインマルサットBGANを利用する指定公共機関の衛星通信サービスを提供している唯一の者であり競争を許さないため。</t>
    <rPh sb="41" eb="44">
      <t>ジュチュウシャ</t>
    </rPh>
    <phoneticPr fontId="9"/>
  </si>
  <si>
    <t>港湾情報処理システム用プリンタ賃貸借</t>
  </si>
  <si>
    <t>支出負担行為担当官
近畿地方整備局副局長　成瀬　英治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ナルセ</t>
    </rPh>
    <rPh sb="24" eb="26">
      <t>エイジ</t>
    </rPh>
    <rPh sb="27" eb="30">
      <t>コウベシ</t>
    </rPh>
    <rPh sb="30" eb="33">
      <t>チュウオウク</t>
    </rPh>
    <rPh sb="33" eb="35">
      <t>カイガン</t>
    </rPh>
    <rPh sb="35" eb="36">
      <t>トオリ</t>
    </rPh>
    <phoneticPr fontId="11"/>
  </si>
  <si>
    <t>東京センチュリー株式会社大阪営業部
大阪市中央区本町３-５-７</t>
    <rPh sb="8" eb="12">
      <t>カブシキガイシャ</t>
    </rPh>
    <rPh sb="12" eb="14">
      <t>オオサカ</t>
    </rPh>
    <rPh sb="14" eb="16">
      <t>エイギョウ</t>
    </rPh>
    <rPh sb="16" eb="17">
      <t>ブ</t>
    </rPh>
    <phoneticPr fontId="11"/>
  </si>
  <si>
    <t>前年度まで借り受けていたプリンタの再リースを行ったもの。
その他機器と併せてMPSに移行する計画がある為、それまでの間、新たに競争契約を行うよりも随意契約により既存の機器の再リースを行うことが経済的に有利である為。</t>
    <rPh sb="0" eb="1">
      <t>ゼン</t>
    </rPh>
    <rPh sb="1" eb="2">
      <t>ネン</t>
    </rPh>
    <rPh sb="2" eb="3">
      <t>ド</t>
    </rPh>
    <rPh sb="5" eb="6">
      <t>カ</t>
    </rPh>
    <rPh sb="7" eb="8">
      <t>ウ</t>
    </rPh>
    <rPh sb="17" eb="18">
      <t>サイ</t>
    </rPh>
    <rPh sb="22" eb="23">
      <t>オコナ</t>
    </rPh>
    <rPh sb="31" eb="32">
      <t>タ</t>
    </rPh>
    <rPh sb="32" eb="34">
      <t>キキ</t>
    </rPh>
    <rPh sb="35" eb="36">
      <t>アワ</t>
    </rPh>
    <rPh sb="42" eb="44">
      <t>イコウ</t>
    </rPh>
    <rPh sb="46" eb="48">
      <t>ケイカク</t>
    </rPh>
    <rPh sb="51" eb="52">
      <t>タメ</t>
    </rPh>
    <rPh sb="58" eb="59">
      <t>カン</t>
    </rPh>
    <rPh sb="60" eb="61">
      <t>アラ</t>
    </rPh>
    <rPh sb="63" eb="65">
      <t>キョウソウ</t>
    </rPh>
    <rPh sb="65" eb="67">
      <t>ケイヤク</t>
    </rPh>
    <rPh sb="68" eb="69">
      <t>オコナ</t>
    </rPh>
    <rPh sb="73" eb="75">
      <t>ズイイ</t>
    </rPh>
    <rPh sb="75" eb="77">
      <t>ケイヤク</t>
    </rPh>
    <rPh sb="80" eb="82">
      <t>キソン</t>
    </rPh>
    <rPh sb="83" eb="85">
      <t>キキ</t>
    </rPh>
    <rPh sb="86" eb="87">
      <t>サイ</t>
    </rPh>
    <rPh sb="91" eb="92">
      <t>オコナ</t>
    </rPh>
    <rPh sb="96" eb="99">
      <t>ケイザイテキ</t>
    </rPh>
    <rPh sb="100" eb="102">
      <t>ユウリ</t>
    </rPh>
    <rPh sb="105" eb="106">
      <t>タメ</t>
    </rPh>
    <phoneticPr fontId="9"/>
  </si>
  <si>
    <t>平成31年度</t>
  </si>
  <si>
    <t>R1.11.1から競争性のある契約に移行</t>
    <rPh sb="9" eb="12">
      <t>キョウソウセイ</t>
    </rPh>
    <rPh sb="15" eb="17">
      <t>ケイヤク</t>
    </rPh>
    <rPh sb="18" eb="20">
      <t>イコウ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</si>
</sst>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
      <sz val="1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9">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1"/>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L27" sqref="L2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81.75" customHeight="1" x14ac:dyDescent="0.15">
      <c r="A5" s="9" t="s">
        <v>16</v>
      </c>
      <c r="B5" s="9" t="s">
        <v>17</v>
      </c>
      <c r="C5" s="10">
        <v>43556</v>
      </c>
      <c r="D5" s="9" t="s">
        <v>18</v>
      </c>
      <c r="E5" s="9" t="s">
        <v>19</v>
      </c>
      <c r="F5" s="11">
        <v>1980000</v>
      </c>
      <c r="G5" s="11">
        <v>1980000</v>
      </c>
      <c r="H5" s="12">
        <f t="shared" ref="H5:H27" si="0">IF(F5="－","－",G5/F5)</f>
        <v>1</v>
      </c>
      <c r="I5" s="13" t="s">
        <v>20</v>
      </c>
      <c r="J5" s="14" t="s">
        <v>21</v>
      </c>
      <c r="K5" s="14"/>
      <c r="L5" s="13"/>
    </row>
    <row r="6" spans="1:12" ht="134.25" customHeight="1" x14ac:dyDescent="0.15">
      <c r="A6" s="9" t="s">
        <v>22</v>
      </c>
      <c r="B6" s="9" t="s">
        <v>23</v>
      </c>
      <c r="C6" s="10">
        <v>43556</v>
      </c>
      <c r="D6" s="9" t="s">
        <v>24</v>
      </c>
      <c r="E6" s="9" t="s">
        <v>25</v>
      </c>
      <c r="F6" s="11">
        <v>816000</v>
      </c>
      <c r="G6" s="11">
        <v>816000</v>
      </c>
      <c r="H6" s="12">
        <f t="shared" si="0"/>
        <v>1</v>
      </c>
      <c r="I6" s="13" t="s">
        <v>26</v>
      </c>
      <c r="J6" s="14" t="s">
        <v>21</v>
      </c>
      <c r="K6" s="14"/>
      <c r="L6" s="13" t="s">
        <v>27</v>
      </c>
    </row>
    <row r="7" spans="1:12" ht="121.5" x14ac:dyDescent="0.15">
      <c r="A7" s="9" t="s">
        <v>28</v>
      </c>
      <c r="B7" s="9" t="s">
        <v>23</v>
      </c>
      <c r="C7" s="10">
        <v>43556</v>
      </c>
      <c r="D7" s="9" t="s">
        <v>29</v>
      </c>
      <c r="E7" s="9" t="s">
        <v>25</v>
      </c>
      <c r="F7" s="11">
        <v>18081000</v>
      </c>
      <c r="G7" s="11">
        <v>18081000</v>
      </c>
      <c r="H7" s="12">
        <f t="shared" si="0"/>
        <v>1</v>
      </c>
      <c r="I7" s="13" t="s">
        <v>30</v>
      </c>
      <c r="J7" s="14" t="s">
        <v>21</v>
      </c>
      <c r="K7" s="14"/>
      <c r="L7" s="13" t="s">
        <v>31</v>
      </c>
    </row>
    <row r="8" spans="1:12" ht="136.5" customHeight="1" x14ac:dyDescent="0.15">
      <c r="A8" s="9" t="s">
        <v>32</v>
      </c>
      <c r="B8" s="9" t="s">
        <v>23</v>
      </c>
      <c r="C8" s="10">
        <v>43556</v>
      </c>
      <c r="D8" s="9" t="s">
        <v>29</v>
      </c>
      <c r="E8" s="9" t="s">
        <v>25</v>
      </c>
      <c r="F8" s="11">
        <v>1750905</v>
      </c>
      <c r="G8" s="11">
        <v>1750905</v>
      </c>
      <c r="H8" s="12">
        <f t="shared" si="0"/>
        <v>1</v>
      </c>
      <c r="I8" s="13" t="s">
        <v>30</v>
      </c>
      <c r="J8" s="14" t="s">
        <v>21</v>
      </c>
      <c r="K8" s="14"/>
      <c r="L8" s="13" t="s">
        <v>31</v>
      </c>
    </row>
    <row r="9" spans="1:12" ht="132" customHeight="1" x14ac:dyDescent="0.15">
      <c r="A9" s="9" t="s">
        <v>33</v>
      </c>
      <c r="B9" s="9" t="s">
        <v>23</v>
      </c>
      <c r="C9" s="10">
        <v>43693</v>
      </c>
      <c r="D9" s="9" t="s">
        <v>29</v>
      </c>
      <c r="E9" s="9" t="s">
        <v>25</v>
      </c>
      <c r="F9" s="11">
        <v>16653702</v>
      </c>
      <c r="G9" s="11">
        <v>16653702</v>
      </c>
      <c r="H9" s="12">
        <f t="shared" si="0"/>
        <v>1</v>
      </c>
      <c r="I9" s="13" t="s">
        <v>30</v>
      </c>
      <c r="J9" s="14" t="s">
        <v>21</v>
      </c>
      <c r="K9" s="14"/>
      <c r="L9" s="13" t="s">
        <v>31</v>
      </c>
    </row>
    <row r="10" spans="1:12" ht="133.5" customHeight="1" x14ac:dyDescent="0.15">
      <c r="A10" s="9" t="s">
        <v>34</v>
      </c>
      <c r="B10" s="9" t="s">
        <v>35</v>
      </c>
      <c r="C10" s="10">
        <v>43742</v>
      </c>
      <c r="D10" s="9" t="s">
        <v>29</v>
      </c>
      <c r="E10" s="9" t="s">
        <v>25</v>
      </c>
      <c r="F10" s="11">
        <v>12034964</v>
      </c>
      <c r="G10" s="11">
        <v>12034964</v>
      </c>
      <c r="H10" s="12">
        <f t="shared" si="0"/>
        <v>1</v>
      </c>
      <c r="I10" s="13" t="s">
        <v>30</v>
      </c>
      <c r="J10" s="14" t="s">
        <v>21</v>
      </c>
      <c r="K10" s="14"/>
      <c r="L10" s="13" t="s">
        <v>31</v>
      </c>
    </row>
    <row r="11" spans="1:12" ht="134.25" customHeight="1" x14ac:dyDescent="0.15">
      <c r="A11" s="9" t="s">
        <v>36</v>
      </c>
      <c r="B11" s="9" t="s">
        <v>23</v>
      </c>
      <c r="C11" s="10">
        <v>43749</v>
      </c>
      <c r="D11" s="9" t="s">
        <v>29</v>
      </c>
      <c r="E11" s="9" t="s">
        <v>25</v>
      </c>
      <c r="F11" s="11">
        <v>10423472</v>
      </c>
      <c r="G11" s="11">
        <v>10423472</v>
      </c>
      <c r="H11" s="12">
        <f t="shared" si="0"/>
        <v>1</v>
      </c>
      <c r="I11" s="13" t="s">
        <v>30</v>
      </c>
      <c r="J11" s="14" t="s">
        <v>21</v>
      </c>
      <c r="K11" s="14"/>
      <c r="L11" s="13" t="s">
        <v>31</v>
      </c>
    </row>
    <row r="12" spans="1:12" ht="134.25" customHeight="1" x14ac:dyDescent="0.15">
      <c r="A12" s="9" t="s">
        <v>37</v>
      </c>
      <c r="B12" s="9" t="s">
        <v>23</v>
      </c>
      <c r="C12" s="10">
        <v>43769</v>
      </c>
      <c r="D12" s="9" t="s">
        <v>29</v>
      </c>
      <c r="E12" s="9" t="s">
        <v>25</v>
      </c>
      <c r="F12" s="11">
        <v>11843999</v>
      </c>
      <c r="G12" s="11">
        <v>11843999</v>
      </c>
      <c r="H12" s="12">
        <f t="shared" si="0"/>
        <v>1</v>
      </c>
      <c r="I12" s="13" t="s">
        <v>30</v>
      </c>
      <c r="J12" s="14" t="s">
        <v>21</v>
      </c>
      <c r="K12" s="14"/>
      <c r="L12" s="13" t="s">
        <v>31</v>
      </c>
    </row>
    <row r="13" spans="1:12" ht="136.5" customHeight="1" x14ac:dyDescent="0.15">
      <c r="A13" s="9" t="s">
        <v>38</v>
      </c>
      <c r="B13" s="9" t="s">
        <v>35</v>
      </c>
      <c r="C13" s="10">
        <v>43782</v>
      </c>
      <c r="D13" s="9" t="s">
        <v>29</v>
      </c>
      <c r="E13" s="9" t="s">
        <v>25</v>
      </c>
      <c r="F13" s="11">
        <v>7284498</v>
      </c>
      <c r="G13" s="11">
        <v>7284498</v>
      </c>
      <c r="H13" s="12">
        <f t="shared" si="0"/>
        <v>1</v>
      </c>
      <c r="I13" s="13" t="s">
        <v>30</v>
      </c>
      <c r="J13" s="14" t="s">
        <v>21</v>
      </c>
      <c r="K13" s="14"/>
      <c r="L13" s="13" t="s">
        <v>31</v>
      </c>
    </row>
    <row r="14" spans="1:12" ht="133.5" customHeight="1" x14ac:dyDescent="0.15">
      <c r="A14" s="9" t="s">
        <v>39</v>
      </c>
      <c r="B14" s="9" t="s">
        <v>23</v>
      </c>
      <c r="C14" s="10">
        <v>43787</v>
      </c>
      <c r="D14" s="9" t="s">
        <v>29</v>
      </c>
      <c r="E14" s="9" t="s">
        <v>25</v>
      </c>
      <c r="F14" s="11">
        <v>19573146</v>
      </c>
      <c r="G14" s="11">
        <v>19573146</v>
      </c>
      <c r="H14" s="12">
        <f t="shared" si="0"/>
        <v>1</v>
      </c>
      <c r="I14" s="13" t="s">
        <v>30</v>
      </c>
      <c r="J14" s="14" t="s">
        <v>21</v>
      </c>
      <c r="K14" s="14"/>
      <c r="L14" s="13" t="s">
        <v>31</v>
      </c>
    </row>
    <row r="15" spans="1:12" ht="121.5" x14ac:dyDescent="0.15">
      <c r="A15" s="9" t="s">
        <v>40</v>
      </c>
      <c r="B15" s="9" t="s">
        <v>23</v>
      </c>
      <c r="C15" s="10">
        <v>43794</v>
      </c>
      <c r="D15" s="9" t="s">
        <v>41</v>
      </c>
      <c r="E15" s="9" t="s">
        <v>25</v>
      </c>
      <c r="F15" s="11">
        <v>2635732</v>
      </c>
      <c r="G15" s="11">
        <v>2635732</v>
      </c>
      <c r="H15" s="12">
        <f t="shared" si="0"/>
        <v>1</v>
      </c>
      <c r="I15" s="13" t="s">
        <v>42</v>
      </c>
      <c r="J15" s="14" t="s">
        <v>21</v>
      </c>
      <c r="K15" s="14"/>
      <c r="L15" s="13"/>
    </row>
    <row r="16" spans="1:12" ht="129.75" customHeight="1" x14ac:dyDescent="0.15">
      <c r="A16" s="9" t="s">
        <v>43</v>
      </c>
      <c r="B16" s="9" t="s">
        <v>23</v>
      </c>
      <c r="C16" s="10">
        <v>43801</v>
      </c>
      <c r="D16" s="9" t="s">
        <v>29</v>
      </c>
      <c r="E16" s="9" t="s">
        <v>25</v>
      </c>
      <c r="F16" s="11">
        <v>1504000</v>
      </c>
      <c r="G16" s="11">
        <v>1504000</v>
      </c>
      <c r="H16" s="12">
        <f t="shared" si="0"/>
        <v>1</v>
      </c>
      <c r="I16" s="13" t="s">
        <v>30</v>
      </c>
      <c r="J16" s="14" t="s">
        <v>21</v>
      </c>
      <c r="K16" s="14"/>
      <c r="L16" s="13" t="s">
        <v>31</v>
      </c>
    </row>
    <row r="17" spans="1:12" ht="134.25" customHeight="1" x14ac:dyDescent="0.15">
      <c r="A17" s="9" t="s">
        <v>44</v>
      </c>
      <c r="B17" s="9" t="s">
        <v>23</v>
      </c>
      <c r="C17" s="10">
        <v>43804</v>
      </c>
      <c r="D17" s="9" t="s">
        <v>29</v>
      </c>
      <c r="E17" s="9" t="s">
        <v>25</v>
      </c>
      <c r="F17" s="11">
        <v>1026480</v>
      </c>
      <c r="G17" s="11">
        <v>1026480</v>
      </c>
      <c r="H17" s="12">
        <f t="shared" si="0"/>
        <v>1</v>
      </c>
      <c r="I17" s="13" t="s">
        <v>30</v>
      </c>
      <c r="J17" s="14" t="s">
        <v>21</v>
      </c>
      <c r="K17" s="14"/>
      <c r="L17" s="13" t="s">
        <v>31</v>
      </c>
    </row>
    <row r="18" spans="1:12" ht="134.25" customHeight="1" x14ac:dyDescent="0.15">
      <c r="A18" s="9" t="s">
        <v>45</v>
      </c>
      <c r="B18" s="9" t="s">
        <v>23</v>
      </c>
      <c r="C18" s="10">
        <v>43886</v>
      </c>
      <c r="D18" s="9" t="s">
        <v>29</v>
      </c>
      <c r="E18" s="9" t="s">
        <v>25</v>
      </c>
      <c r="F18" s="11">
        <v>1052800</v>
      </c>
      <c r="G18" s="11">
        <v>1052800</v>
      </c>
      <c r="H18" s="12">
        <f t="shared" si="0"/>
        <v>1</v>
      </c>
      <c r="I18" s="13" t="s">
        <v>30</v>
      </c>
      <c r="J18" s="14" t="s">
        <v>21</v>
      </c>
      <c r="K18" s="14"/>
      <c r="L18" s="13" t="s">
        <v>31</v>
      </c>
    </row>
    <row r="19" spans="1:12" ht="54" x14ac:dyDescent="0.15">
      <c r="A19" s="9" t="s">
        <v>46</v>
      </c>
      <c r="B19" s="9" t="s">
        <v>47</v>
      </c>
      <c r="C19" s="10">
        <v>43556</v>
      </c>
      <c r="D19" s="9" t="s">
        <v>48</v>
      </c>
      <c r="E19" s="9" t="s">
        <v>25</v>
      </c>
      <c r="F19" s="11">
        <v>29739204</v>
      </c>
      <c r="G19" s="11">
        <v>29739204</v>
      </c>
      <c r="H19" s="12">
        <f t="shared" si="0"/>
        <v>1</v>
      </c>
      <c r="I19" s="13" t="s">
        <v>49</v>
      </c>
      <c r="J19" s="14" t="s">
        <v>21</v>
      </c>
      <c r="K19" s="14"/>
      <c r="L19" s="13"/>
    </row>
    <row r="20" spans="1:12" ht="75" customHeight="1" x14ac:dyDescent="0.15">
      <c r="A20" s="9" t="s">
        <v>50</v>
      </c>
      <c r="B20" s="9" t="s">
        <v>51</v>
      </c>
      <c r="C20" s="10">
        <v>43556</v>
      </c>
      <c r="D20" s="9" t="s">
        <v>52</v>
      </c>
      <c r="E20" s="9" t="s">
        <v>25</v>
      </c>
      <c r="F20" s="11">
        <v>984960</v>
      </c>
      <c r="G20" s="11">
        <v>984960</v>
      </c>
      <c r="H20" s="12">
        <f t="shared" si="0"/>
        <v>1</v>
      </c>
      <c r="I20" s="13" t="s">
        <v>53</v>
      </c>
      <c r="J20" s="14" t="s">
        <v>21</v>
      </c>
      <c r="K20" s="14"/>
      <c r="L20" s="13"/>
    </row>
    <row r="21" spans="1:12" ht="67.5" x14ac:dyDescent="0.15">
      <c r="A21" s="9" t="s">
        <v>54</v>
      </c>
      <c r="B21" s="9" t="s">
        <v>51</v>
      </c>
      <c r="C21" s="10">
        <v>43556</v>
      </c>
      <c r="D21" s="9" t="s">
        <v>55</v>
      </c>
      <c r="E21" s="9" t="s">
        <v>25</v>
      </c>
      <c r="F21" s="11">
        <v>1542000</v>
      </c>
      <c r="G21" s="11">
        <v>771000</v>
      </c>
      <c r="H21" s="12">
        <f t="shared" si="0"/>
        <v>0.5</v>
      </c>
      <c r="I21" s="13" t="s">
        <v>56</v>
      </c>
      <c r="J21" s="14" t="s">
        <v>21</v>
      </c>
      <c r="K21" s="14"/>
      <c r="L21" s="13"/>
    </row>
    <row r="22" spans="1:12" ht="75.75" customHeight="1" x14ac:dyDescent="0.15">
      <c r="A22" s="9" t="s">
        <v>57</v>
      </c>
      <c r="B22" s="9" t="s">
        <v>51</v>
      </c>
      <c r="C22" s="10">
        <v>43803</v>
      </c>
      <c r="D22" s="9" t="s">
        <v>58</v>
      </c>
      <c r="E22" s="9" t="s">
        <v>25</v>
      </c>
      <c r="F22" s="11">
        <v>969105</v>
      </c>
      <c r="G22" s="11">
        <v>969104</v>
      </c>
      <c r="H22" s="12">
        <f t="shared" si="0"/>
        <v>0.9999989681200695</v>
      </c>
      <c r="I22" s="13" t="s">
        <v>59</v>
      </c>
      <c r="J22" s="14" t="s">
        <v>21</v>
      </c>
      <c r="K22" s="14"/>
      <c r="L22" s="13"/>
    </row>
    <row r="23" spans="1:12" ht="63.75" customHeight="1" x14ac:dyDescent="0.15">
      <c r="A23" s="9" t="s">
        <v>60</v>
      </c>
      <c r="B23" s="9" t="s">
        <v>61</v>
      </c>
      <c r="C23" s="10">
        <v>43556</v>
      </c>
      <c r="D23" s="9" t="s">
        <v>62</v>
      </c>
      <c r="E23" s="9" t="s">
        <v>25</v>
      </c>
      <c r="F23" s="11">
        <v>1096640</v>
      </c>
      <c r="G23" s="11">
        <v>1096640</v>
      </c>
      <c r="H23" s="12">
        <f t="shared" si="0"/>
        <v>1</v>
      </c>
      <c r="I23" s="13" t="s">
        <v>63</v>
      </c>
      <c r="J23" s="14" t="s">
        <v>21</v>
      </c>
      <c r="K23" s="14"/>
      <c r="L23" s="13"/>
    </row>
    <row r="24" spans="1:12" ht="66" customHeight="1" x14ac:dyDescent="0.15">
      <c r="A24" s="9" t="s">
        <v>64</v>
      </c>
      <c r="B24" s="9" t="s">
        <v>61</v>
      </c>
      <c r="C24" s="10">
        <v>43556</v>
      </c>
      <c r="D24" s="9" t="s">
        <v>65</v>
      </c>
      <c r="E24" s="9" t="s">
        <v>25</v>
      </c>
      <c r="F24" s="11">
        <v>9255692</v>
      </c>
      <c r="G24" s="11">
        <v>9255692</v>
      </c>
      <c r="H24" s="12">
        <f t="shared" si="0"/>
        <v>1</v>
      </c>
      <c r="I24" s="13" t="s">
        <v>66</v>
      </c>
      <c r="J24" s="14" t="s">
        <v>21</v>
      </c>
      <c r="K24" s="14"/>
      <c r="L24" s="13"/>
    </row>
    <row r="25" spans="1:12" ht="65.25" customHeight="1" x14ac:dyDescent="0.15">
      <c r="A25" s="9" t="s">
        <v>67</v>
      </c>
      <c r="B25" s="9" t="s">
        <v>61</v>
      </c>
      <c r="C25" s="10">
        <v>43767</v>
      </c>
      <c r="D25" s="9" t="s">
        <v>68</v>
      </c>
      <c r="E25" s="9" t="s">
        <v>25</v>
      </c>
      <c r="F25" s="11">
        <v>1188250</v>
      </c>
      <c r="G25" s="11">
        <v>1188250</v>
      </c>
      <c r="H25" s="12">
        <f t="shared" si="0"/>
        <v>1</v>
      </c>
      <c r="I25" s="13" t="s">
        <v>69</v>
      </c>
      <c r="J25" s="14" t="s">
        <v>21</v>
      </c>
      <c r="K25" s="14"/>
      <c r="L25" s="13"/>
    </row>
    <row r="26" spans="1:12" ht="69" customHeight="1" x14ac:dyDescent="0.15">
      <c r="A26" s="9" t="s">
        <v>70</v>
      </c>
      <c r="B26" s="9" t="s">
        <v>61</v>
      </c>
      <c r="C26" s="10">
        <v>43798</v>
      </c>
      <c r="D26" s="9" t="s">
        <v>71</v>
      </c>
      <c r="E26" s="9" t="s">
        <v>25</v>
      </c>
      <c r="F26" s="11">
        <v>1225504</v>
      </c>
      <c r="G26" s="11">
        <v>1225504</v>
      </c>
      <c r="H26" s="12">
        <f t="shared" si="0"/>
        <v>1</v>
      </c>
      <c r="I26" s="13" t="s">
        <v>72</v>
      </c>
      <c r="J26" s="14" t="s">
        <v>21</v>
      </c>
      <c r="K26" s="14"/>
      <c r="L26" s="13"/>
    </row>
    <row r="27" spans="1:12" ht="96" customHeight="1" x14ac:dyDescent="0.15">
      <c r="A27" s="9" t="s">
        <v>73</v>
      </c>
      <c r="B27" s="9" t="s">
        <v>47</v>
      </c>
      <c r="C27" s="10">
        <v>43556</v>
      </c>
      <c r="D27" s="9" t="s">
        <v>74</v>
      </c>
      <c r="E27" s="9" t="s">
        <v>25</v>
      </c>
      <c r="F27" s="11">
        <v>831</v>
      </c>
      <c r="G27" s="11">
        <v>831</v>
      </c>
      <c r="H27" s="12">
        <f t="shared" si="0"/>
        <v>1</v>
      </c>
      <c r="I27" s="13" t="s">
        <v>75</v>
      </c>
      <c r="J27" s="14" t="s">
        <v>76</v>
      </c>
      <c r="K27" s="14"/>
      <c r="L27" s="13" t="s">
        <v>77</v>
      </c>
    </row>
    <row r="28" spans="1:12" ht="69.75" customHeight="1" x14ac:dyDescent="0.15">
      <c r="A28" s="9" t="s">
        <v>78</v>
      </c>
      <c r="B28" s="9" t="s">
        <v>47</v>
      </c>
      <c r="C28" s="10">
        <v>43556</v>
      </c>
      <c r="D28" s="9" t="s">
        <v>79</v>
      </c>
      <c r="E28" s="9" t="s">
        <v>25</v>
      </c>
      <c r="F28" s="11" t="s">
        <v>80</v>
      </c>
      <c r="G28" s="11">
        <v>1224604</v>
      </c>
      <c r="H28" s="12" t="s">
        <v>80</v>
      </c>
      <c r="I28" s="13" t="s">
        <v>81</v>
      </c>
      <c r="J28" s="14" t="s">
        <v>82</v>
      </c>
      <c r="K28" s="14"/>
      <c r="L28" s="13" t="s">
        <v>83</v>
      </c>
    </row>
    <row r="29" spans="1:12" ht="54" x14ac:dyDescent="0.15">
      <c r="A29" s="9" t="s">
        <v>84</v>
      </c>
      <c r="B29" s="9" t="s">
        <v>47</v>
      </c>
      <c r="C29" s="10">
        <v>43593</v>
      </c>
      <c r="D29" s="9" t="s">
        <v>85</v>
      </c>
      <c r="E29" s="9" t="s">
        <v>25</v>
      </c>
      <c r="F29" s="11">
        <v>901800</v>
      </c>
      <c r="G29" s="11">
        <v>901800</v>
      </c>
      <c r="H29" s="12">
        <f t="shared" ref="H29:H31" si="1">IF(F29="－","－",G29/F29)</f>
        <v>1</v>
      </c>
      <c r="I29" s="13" t="s">
        <v>86</v>
      </c>
      <c r="J29" s="14" t="s">
        <v>21</v>
      </c>
      <c r="K29" s="14"/>
      <c r="L29" s="13"/>
    </row>
    <row r="30" spans="1:12" ht="54" x14ac:dyDescent="0.15">
      <c r="A30" s="9" t="s">
        <v>87</v>
      </c>
      <c r="B30" s="9" t="s">
        <v>47</v>
      </c>
      <c r="C30" s="10">
        <v>43739</v>
      </c>
      <c r="D30" s="9" t="s">
        <v>88</v>
      </c>
      <c r="E30" s="9" t="s">
        <v>25</v>
      </c>
      <c r="F30" s="11">
        <v>14917805</v>
      </c>
      <c r="G30" s="11">
        <v>14850000</v>
      </c>
      <c r="H30" s="12">
        <f t="shared" si="1"/>
        <v>0.99545476026801527</v>
      </c>
      <c r="I30" s="13" t="s">
        <v>89</v>
      </c>
      <c r="J30" s="14" t="s">
        <v>90</v>
      </c>
      <c r="K30" s="14"/>
      <c r="L30" s="13"/>
    </row>
    <row r="31" spans="1:12" ht="81" x14ac:dyDescent="0.15">
      <c r="A31" s="9" t="s">
        <v>91</v>
      </c>
      <c r="B31" s="9" t="s">
        <v>47</v>
      </c>
      <c r="C31" s="10">
        <v>43859</v>
      </c>
      <c r="D31" s="9" t="s">
        <v>92</v>
      </c>
      <c r="E31" s="9" t="s">
        <v>25</v>
      </c>
      <c r="F31" s="11">
        <v>5984000</v>
      </c>
      <c r="G31" s="11">
        <v>5984000</v>
      </c>
      <c r="H31" s="12">
        <f t="shared" si="1"/>
        <v>1</v>
      </c>
      <c r="I31" s="13" t="s">
        <v>93</v>
      </c>
      <c r="J31" s="14" t="s">
        <v>90</v>
      </c>
      <c r="K31" s="14"/>
      <c r="L31" s="13"/>
    </row>
  </sheetData>
  <sheetProtection password="CC6F" sheet="1" objects="1" scenarios="1"/>
  <autoFilter ref="A4:L4"/>
  <mergeCells count="1">
    <mergeCell ref="A1:L1"/>
  </mergeCells>
  <phoneticPr fontId="1"/>
  <dataValidations count="2">
    <dataValidation type="list" allowBlank="1" showInputMessage="1" showErrorMessage="1" sqref="J5:J31">
      <formula1>"イ（イ）,イ（ロ）,イ（ハ）,イ（ニ）,ロ,ハ,ニ（イ）,ニ（ロ）,ニ（ハ）,ニ（ニ）,ニ（ホ）,ニ（ヘ）"</formula1>
    </dataValidation>
    <dataValidation type="list" allowBlank="1" showInputMessage="1" showErrorMessage="1" sqref="K5:K31">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78.75" customHeight="1" x14ac:dyDescent="0.15">
      <c r="A5" s="15" t="s">
        <v>94</v>
      </c>
      <c r="B5" s="15" t="s">
        <v>95</v>
      </c>
      <c r="C5" s="16">
        <v>43556</v>
      </c>
      <c r="D5" s="15" t="s">
        <v>96</v>
      </c>
      <c r="E5" s="15" t="s">
        <v>25</v>
      </c>
      <c r="F5" s="17">
        <v>861408</v>
      </c>
      <c r="G5" s="17">
        <v>861408</v>
      </c>
      <c r="H5" s="18">
        <f t="shared" ref="H5" si="0">IF(F5="－","－",G5/F5)</f>
        <v>1</v>
      </c>
      <c r="I5" s="13" t="s">
        <v>97</v>
      </c>
      <c r="J5" s="14" t="s">
        <v>98</v>
      </c>
      <c r="K5" s="13" t="s">
        <v>99</v>
      </c>
    </row>
  </sheetData>
  <sheetProtection password="CC6F" sheet="1" objects="1" scenarios="1"/>
  <mergeCells count="1">
    <mergeCell ref="A1:K1"/>
  </mergeCells>
  <phoneticPr fontId="2"/>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2020-07-28T08:56:21Z</dcterms:modified>
</cp:coreProperties>
</file>