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6" i="2" l="1"/>
  <c r="H5" i="2"/>
  <c r="H21"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<sst xmlns="http://schemas.openxmlformats.org/spreadsheetml/2006/main" count="141" uniqueCount="82">
  <si>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</si>
  <si>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</si>
  <si>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</si>
  <si>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</si>
  <si>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</si>
  <si>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</si>
  <si>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</si>
  <si>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</si>
  <si>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</si>
  <si>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</si>
  <si>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</si>
  <si>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</si>
  <si>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</si>
  <si>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</si>
  <si>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</si>
  <si>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</si>
  <si>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庁舎清掃業務</t>
    <rPh sb="0" eb="2">
      <t>チョウシャ</t>
    </rPh>
    <rPh sb="2" eb="4">
      <t>セイソウ</t>
    </rPh>
    <rPh sb="4" eb="6">
      <t>ギョウム</t>
    </rPh>
    <phoneticPr fontId="9"/>
  </si>
  <si>
    <t>支出負担行為担当官
中国地方整備局副局長　喜安　和秀
広島県広島市中区東白島町１４－１５</t>
    <rPh sb="0" eb="2">
      <t>シシュツ</t>
    </rPh>
    <rPh sb="2" eb="4">
      <t>フタン</t>
    </rPh>
    <rPh sb="4" eb="6">
      <t>コウイ</t>
    </rPh>
    <rPh sb="6" eb="9">
      <t>タントウカン</t>
    </rPh>
    <rPh sb="10" eb="12">
      <t>チュウゴク</t>
    </rPh>
    <rPh sb="12" eb="14">
      <t>チホウ</t>
    </rPh>
    <rPh sb="14" eb="17">
      <t>セイビキョク</t>
    </rPh>
    <rPh sb="17" eb="20">
      <t>フクキョクチョウ</t>
    </rPh>
    <rPh sb="21" eb="22">
      <t>ヨロコ</t>
    </rPh>
    <rPh sb="22" eb="23">
      <t>ヤス</t>
    </rPh>
    <rPh sb="24" eb="26">
      <t>カズヒデ</t>
    </rPh>
    <rPh sb="27" eb="30">
      <t>ヒロシマケン</t>
    </rPh>
    <rPh sb="30" eb="33">
      <t>ヒロシマシ</t>
    </rPh>
    <rPh sb="33" eb="35">
      <t>ナカク</t>
    </rPh>
    <rPh sb="35" eb="36">
      <t>ヒガシ</t>
    </rPh>
    <rPh sb="36" eb="38">
      <t>ハクシマ</t>
    </rPh>
    <rPh sb="38" eb="39">
      <t>チョウ</t>
    </rPh>
    <phoneticPr fontId="9"/>
  </si>
  <si>
    <t>テルウェル西日本（株）中国支店
広島県広島市中区基町６－７８</t>
    <rPh sb="5" eb="8">
      <t>ニシニホン</t>
    </rPh>
    <rPh sb="8" eb="11">
      <t>カブ</t>
    </rPh>
    <rPh sb="11" eb="13">
      <t>チュウゴク</t>
    </rPh>
    <rPh sb="13" eb="15">
      <t>シテン</t>
    </rPh>
    <rPh sb="16" eb="19">
      <t>ヒロシマケン</t>
    </rPh>
    <rPh sb="19" eb="22">
      <t>ヒロシマシ</t>
    </rPh>
    <rPh sb="22" eb="24">
      <t>ナカク</t>
    </rPh>
    <rPh sb="24" eb="26">
      <t>モトマチ</t>
    </rPh>
    <phoneticPr fontId="9"/>
  </si>
  <si>
    <t>会計法第２９条の３第４項及び予決令第１０２条の４第３号</t>
  </si>
  <si>
    <t>中国地方整備局本局庁舎はＮＴＴ都市開発(株)からＮＴＴクレド白島ビルの一室を借上しており、当該ビル共用スペースを除く各テナント内の清掃業務については、ビル管理上の事由により、借上契約の相手方であるＮＴＴ都市開発(株)の指定業者以外は行えない旨が定められているため。</t>
    <rPh sb="35" eb="37">
      <t>イッシツ</t>
    </rPh>
    <phoneticPr fontId="11"/>
  </si>
  <si>
    <t>ロ</t>
  </si>
  <si>
    <t>庁舎賃貸借</t>
    <rPh sb="0" eb="2">
      <t>チョウシャ</t>
    </rPh>
    <rPh sb="2" eb="5">
      <t>チンタイシャク</t>
    </rPh>
    <phoneticPr fontId="9"/>
  </si>
  <si>
    <t>エヌ・ティ・ティ都市開発（株）中国支店
広島県広島市中区基町６－７８</t>
    <rPh sb="8" eb="10">
      <t>トシ</t>
    </rPh>
    <rPh sb="10" eb="12">
      <t>カイハツ</t>
    </rPh>
    <rPh sb="12" eb="15">
      <t>カブ</t>
    </rPh>
    <phoneticPr fontId="9"/>
  </si>
  <si>
    <t>本件は、中国地方整備局本局の事務室及び会議室として、平成13年1月より賃貸借契約しているものであり、立地場所及び必要床面積等により当該場所でなければ行政事務を行うことが不可能であることから場所が限定され、供給者が一に特定されるため。</t>
    <rPh sb="0" eb="2">
      <t>ホンケン</t>
    </rPh>
    <rPh sb="35" eb="38">
      <t>チンタイシャク</t>
    </rPh>
    <rPh sb="38" eb="40">
      <t>ケイヤク</t>
    </rPh>
    <rPh sb="50" eb="52">
      <t>リッチ</t>
    </rPh>
    <rPh sb="52" eb="54">
      <t>バショ</t>
    </rPh>
    <rPh sb="54" eb="55">
      <t>オヨ</t>
    </rPh>
    <rPh sb="56" eb="58">
      <t>ヒツヨウ</t>
    </rPh>
    <rPh sb="58" eb="61">
      <t>ユカメンセキ</t>
    </rPh>
    <rPh sb="61" eb="62">
      <t>トウ</t>
    </rPh>
    <rPh sb="74" eb="76">
      <t>ギョウセイ</t>
    </rPh>
    <rPh sb="76" eb="78">
      <t>ジム</t>
    </rPh>
    <phoneticPr fontId="11"/>
  </si>
  <si>
    <t>官報公告等掲載料</t>
    <rPh sb="0" eb="2">
      <t>カンポウ</t>
    </rPh>
    <rPh sb="2" eb="5">
      <t>コウコクトウ</t>
    </rPh>
    <rPh sb="5" eb="8">
      <t>ケイサイリョウ</t>
    </rPh>
    <phoneticPr fontId="9"/>
  </si>
  <si>
    <t>独立行政法人　国立印刷局
東京都港区虎ノ門２－２－５</t>
    <rPh sb="0" eb="2">
      <t>ドクリツ</t>
    </rPh>
    <rPh sb="2" eb="4">
      <t>ギョウセイ</t>
    </rPh>
    <rPh sb="4" eb="6">
      <t>ホウジン</t>
    </rPh>
    <rPh sb="7" eb="9">
      <t>コクリツ</t>
    </rPh>
    <rPh sb="9" eb="12">
      <t>インサツキョク</t>
    </rPh>
    <rPh sb="13" eb="16">
      <t>トウキョウト</t>
    </rPh>
    <rPh sb="16" eb="18">
      <t>ミナトク</t>
    </rPh>
    <rPh sb="18" eb="19">
      <t>トラ</t>
    </rPh>
    <rPh sb="20" eb="21">
      <t>モン</t>
    </rPh>
    <phoneticPr fontId="9"/>
  </si>
  <si>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12"/>
  </si>
  <si>
    <t>ハ</t>
  </si>
  <si>
    <t>単価契約</t>
    <rPh sb="0" eb="2">
      <t>タンカ</t>
    </rPh>
    <rPh sb="2" eb="4">
      <t>ケイヤク</t>
    </rPh>
    <phoneticPr fontId="9"/>
  </si>
  <si>
    <t>土地賃貸借（境港事務所用地　２，２２１．５１㎡）</t>
    <rPh sb="0" eb="2">
      <t>トチ</t>
    </rPh>
    <rPh sb="2" eb="5">
      <t>チンタイシャク</t>
    </rPh>
    <rPh sb="6" eb="7">
      <t>サカイ</t>
    </rPh>
    <rPh sb="7" eb="8">
      <t>コウ</t>
    </rPh>
    <rPh sb="8" eb="11">
      <t>ジムショ</t>
    </rPh>
    <rPh sb="11" eb="13">
      <t>ヨウチ</t>
    </rPh>
    <phoneticPr fontId="9"/>
  </si>
  <si>
    <t>分任支出負担行為担当官
中国地方整備局境港湾・空港整備事務所長　坂本　渉
鳥取県境港市昭和町９</t>
    <rPh sb="0" eb="2">
      <t>ブンニン</t>
    </rPh>
    <rPh sb="2" eb="4">
      <t>シシュツ</t>
    </rPh>
    <rPh sb="4" eb="6">
      <t>フタン</t>
    </rPh>
    <rPh sb="6" eb="8">
      <t>コウイ</t>
    </rPh>
    <rPh sb="8" eb="11">
      <t>タントウカン</t>
    </rPh>
    <rPh sb="12" eb="14">
      <t>チュウゴク</t>
    </rPh>
    <rPh sb="14" eb="16">
      <t>チホウ</t>
    </rPh>
    <rPh sb="16" eb="19">
      <t>セイビキョク</t>
    </rPh>
    <rPh sb="19" eb="20">
      <t>サカイ</t>
    </rPh>
    <rPh sb="20" eb="22">
      <t>コウワン</t>
    </rPh>
    <rPh sb="23" eb="25">
      <t>クウコウ</t>
    </rPh>
    <rPh sb="25" eb="27">
      <t>セイビ</t>
    </rPh>
    <rPh sb="27" eb="29">
      <t>ジム</t>
    </rPh>
    <rPh sb="29" eb="31">
      <t>ショチョウ</t>
    </rPh>
    <rPh sb="32" eb="34">
      <t>サカモト</t>
    </rPh>
    <rPh sb="35" eb="36">
      <t>ワタ</t>
    </rPh>
    <rPh sb="37" eb="40">
      <t>トットリケン</t>
    </rPh>
    <rPh sb="40" eb="42">
      <t>サカイミナト</t>
    </rPh>
    <rPh sb="42" eb="43">
      <t>シ</t>
    </rPh>
    <rPh sb="43" eb="45">
      <t>ショウワ</t>
    </rPh>
    <rPh sb="45" eb="46">
      <t>マチ</t>
    </rPh>
    <phoneticPr fontId="9"/>
  </si>
  <si>
    <t>鳥取県境港水産事務所
鳥取県境港市昭和町９－２０</t>
    <rPh sb="0" eb="3">
      <t>トットリケン</t>
    </rPh>
    <rPh sb="3" eb="4">
      <t>サカイ</t>
    </rPh>
    <rPh sb="4" eb="5">
      <t>コウ</t>
    </rPh>
    <rPh sb="5" eb="7">
      <t>スイサン</t>
    </rPh>
    <rPh sb="7" eb="9">
      <t>ジム</t>
    </rPh>
    <rPh sb="9" eb="10">
      <t>ショ</t>
    </rPh>
    <rPh sb="11" eb="14">
      <t>トットリケン</t>
    </rPh>
    <rPh sb="14" eb="17">
      <t>サカイミナトシ</t>
    </rPh>
    <rPh sb="17" eb="20">
      <t>ショウワマチ</t>
    </rPh>
    <phoneticPr fontId="9"/>
  </si>
  <si>
    <t>本件は、境港湾・空港整備事務所の庁舎用地として、鳥取県が所有する土地を引き続き使用する必要があり、供給者が一に特定されるため。</t>
    <rPh sb="1" eb="2">
      <t>ケン</t>
    </rPh>
    <rPh sb="4" eb="5">
      <t>サカイ</t>
    </rPh>
    <rPh sb="16" eb="18">
      <t>チョウシャ</t>
    </rPh>
    <rPh sb="18" eb="20">
      <t>ヨウチ</t>
    </rPh>
    <rPh sb="24" eb="27">
      <t>トットリケン</t>
    </rPh>
    <rPh sb="28" eb="30">
      <t>ショユウ</t>
    </rPh>
    <rPh sb="32" eb="34">
      <t>トチ</t>
    </rPh>
    <rPh sb="43" eb="45">
      <t>ヒツヨウ</t>
    </rPh>
    <rPh sb="49" eb="52">
      <t>キョウキュウシャ</t>
    </rPh>
    <rPh sb="53" eb="54">
      <t>イチ</t>
    </rPh>
    <rPh sb="55" eb="57">
      <t>トクテイ</t>
    </rPh>
    <phoneticPr fontId="11"/>
  </si>
  <si>
    <t>土地賃貸借（浜田市瀬戸ヶ島町地内４　４，６１９．００㎡）</t>
    <rPh sb="0" eb="2">
      <t>トチ</t>
    </rPh>
    <rPh sb="2" eb="5">
      <t>チンタイシャク</t>
    </rPh>
    <rPh sb="6" eb="9">
      <t>ハマダシ</t>
    </rPh>
    <rPh sb="9" eb="11">
      <t>セト</t>
    </rPh>
    <rPh sb="12" eb="13">
      <t>シマ</t>
    </rPh>
    <rPh sb="13" eb="14">
      <t>マチ</t>
    </rPh>
    <rPh sb="14" eb="15">
      <t>チ</t>
    </rPh>
    <rPh sb="15" eb="16">
      <t>ウチ</t>
    </rPh>
    <phoneticPr fontId="9"/>
  </si>
  <si>
    <t>島根県浜田水産事務所
島根県浜田市片庭町２５４</t>
    <rPh sb="0" eb="3">
      <t>シマネケン</t>
    </rPh>
    <rPh sb="3" eb="5">
      <t>ハマダ</t>
    </rPh>
    <rPh sb="5" eb="7">
      <t>スイサン</t>
    </rPh>
    <rPh sb="7" eb="9">
      <t>ジム</t>
    </rPh>
    <rPh sb="9" eb="10">
      <t>ショ</t>
    </rPh>
    <rPh sb="11" eb="14">
      <t>シマネケン</t>
    </rPh>
    <rPh sb="14" eb="17">
      <t>ハマダシ</t>
    </rPh>
    <rPh sb="17" eb="20">
      <t>カタニワチョウ</t>
    </rPh>
    <phoneticPr fontId="9"/>
  </si>
  <si>
    <t>本件は、境港湾･空港整備事務所において施工している浜田港防波堤のブロック制作・仮置きヤードとして使用するものであり、工事の施工上場所が限定され、供給者が一に特定されるため。</t>
    <rPh sb="28" eb="31">
      <t>ボウハテイ</t>
    </rPh>
    <rPh sb="36" eb="38">
      <t>セイサク</t>
    </rPh>
    <rPh sb="39" eb="41">
      <t>カリオ</t>
    </rPh>
    <phoneticPr fontId="11"/>
  </si>
  <si>
    <t>土地賃貸借（浜田市熱田町２０８７－１１　５，２２５㎡）</t>
    <rPh sb="0" eb="2">
      <t>トチ</t>
    </rPh>
    <rPh sb="2" eb="5">
      <t>チンタイシャク</t>
    </rPh>
    <rPh sb="6" eb="9">
      <t>ハマダシ</t>
    </rPh>
    <rPh sb="9" eb="11">
      <t>アツタ</t>
    </rPh>
    <rPh sb="11" eb="12">
      <t>マチ</t>
    </rPh>
    <phoneticPr fontId="9"/>
  </si>
  <si>
    <t>土地賃貸借（浜田市熱田町２０８７－１１　５，２２５㎡）（その２）</t>
    <rPh sb="0" eb="2">
      <t>トチ</t>
    </rPh>
    <rPh sb="2" eb="5">
      <t>チンタイシャク</t>
    </rPh>
    <rPh sb="6" eb="9">
      <t>ハマダシ</t>
    </rPh>
    <rPh sb="9" eb="11">
      <t>アツタ</t>
    </rPh>
    <rPh sb="11" eb="12">
      <t>マチ</t>
    </rPh>
    <phoneticPr fontId="9"/>
  </si>
  <si>
    <t>水島港出張所賃貸借</t>
    <rPh sb="0" eb="3">
      <t>ミズシマコウ</t>
    </rPh>
    <rPh sb="3" eb="6">
      <t>シュッチョウショ</t>
    </rPh>
    <rPh sb="6" eb="9">
      <t>チンタイシャク</t>
    </rPh>
    <phoneticPr fontId="9"/>
  </si>
  <si>
    <t>分任支出負担行為担当官
中国地方整備局宇野港湾事務所長　由木　誠
岡山県玉野市築港１－１－３</t>
    <rPh sb="0" eb="2">
      <t>ブンニン</t>
    </rPh>
    <rPh sb="2" eb="4">
      <t>シシュツ</t>
    </rPh>
    <rPh sb="4" eb="6">
      <t>フタン</t>
    </rPh>
    <rPh sb="6" eb="8">
      <t>コウイ</t>
    </rPh>
    <rPh sb="8" eb="11">
      <t>タントウカン</t>
    </rPh>
    <rPh sb="12" eb="14">
      <t>チュウゴク</t>
    </rPh>
    <rPh sb="14" eb="16">
      <t>チホウ</t>
    </rPh>
    <rPh sb="16" eb="19">
      <t>セイビキョク</t>
    </rPh>
    <rPh sb="19" eb="21">
      <t>ウノ</t>
    </rPh>
    <rPh sb="21" eb="23">
      <t>コウワン</t>
    </rPh>
    <rPh sb="23" eb="25">
      <t>ジム</t>
    </rPh>
    <rPh sb="25" eb="27">
      <t>ショチョウ</t>
    </rPh>
    <rPh sb="28" eb="30">
      <t>ユウキ</t>
    </rPh>
    <rPh sb="31" eb="32">
      <t>マコト</t>
    </rPh>
    <rPh sb="33" eb="35">
      <t>オカヤマ</t>
    </rPh>
    <rPh sb="35" eb="36">
      <t>ケン</t>
    </rPh>
    <rPh sb="36" eb="39">
      <t>タマノシ</t>
    </rPh>
    <rPh sb="39" eb="41">
      <t>チクコウ</t>
    </rPh>
    <phoneticPr fontId="9"/>
  </si>
  <si>
    <t>（有）新倉敷原田企画
岡山県倉敷市玉島乙島７８８番地</t>
    <rPh sb="0" eb="3">
      <t>ユウ</t>
    </rPh>
    <rPh sb="3" eb="4">
      <t>シン</t>
    </rPh>
    <rPh sb="4" eb="6">
      <t>クラシキ</t>
    </rPh>
    <rPh sb="6" eb="8">
      <t>ハラダ</t>
    </rPh>
    <rPh sb="8" eb="10">
      <t>キカク</t>
    </rPh>
    <rPh sb="11" eb="14">
      <t>オカヤマケン</t>
    </rPh>
    <rPh sb="14" eb="17">
      <t>クラシキシ</t>
    </rPh>
    <rPh sb="17" eb="19">
      <t>タマシマ</t>
    </rPh>
    <rPh sb="19" eb="20">
      <t>オト</t>
    </rPh>
    <rPh sb="20" eb="21">
      <t>シマ</t>
    </rPh>
    <rPh sb="24" eb="26">
      <t>バンチ</t>
    </rPh>
    <phoneticPr fontId="9"/>
  </si>
  <si>
    <t>本件は、水島港出張所の事務室として、平成23年度より賃貸借契約しているものであり、立地場所及び必要床面積等により当該場所でなければ行政事務を行うことが不可能であることから場所が限定され、供給者が一に特定されるため。</t>
  </si>
  <si>
    <t>建物（事務室）賃貸借</t>
    <rPh sb="0" eb="2">
      <t>タテモノ</t>
    </rPh>
    <rPh sb="3" eb="6">
      <t>ジムシツ</t>
    </rPh>
    <rPh sb="7" eb="10">
      <t>チンタイシャク</t>
    </rPh>
    <phoneticPr fontId="9"/>
  </si>
  <si>
    <t>（一社）玉野産業振興公社
岡山県玉野市築港１－１－３</t>
    <rPh sb="1" eb="2">
      <t>イチ</t>
    </rPh>
    <rPh sb="2" eb="3">
      <t>シャ</t>
    </rPh>
    <rPh sb="4" eb="6">
      <t>タマノ</t>
    </rPh>
    <rPh sb="6" eb="8">
      <t>サンギョウ</t>
    </rPh>
    <rPh sb="8" eb="10">
      <t>シンコウ</t>
    </rPh>
    <rPh sb="10" eb="12">
      <t>コウシャ</t>
    </rPh>
    <rPh sb="13" eb="16">
      <t>オカヤマケン</t>
    </rPh>
    <rPh sb="16" eb="19">
      <t>タマノシ</t>
    </rPh>
    <rPh sb="19" eb="20">
      <t>チク</t>
    </rPh>
    <rPh sb="20" eb="21">
      <t>コウ</t>
    </rPh>
    <phoneticPr fontId="9"/>
  </si>
  <si>
    <t>本件は、宇野港湾事務所の事務室及び会議室として、平成13年度より賃貸借契約しているものであり、立地場所及び必要床面積等により当該場所でなければ行政事務を行うことが不可能であることから場所が限定され、供給者が一に特定されるため。</t>
    <rPh sb="0" eb="2">
      <t>ホンケン</t>
    </rPh>
    <rPh sb="29" eb="30">
      <t>ド</t>
    </rPh>
    <phoneticPr fontId="10"/>
  </si>
  <si>
    <t>作業ヤード賃貸借（５，７６６．２９３㎡、８，４７４．１４５㎡）</t>
    <rPh sb="0" eb="2">
      <t>サギョウ</t>
    </rPh>
    <rPh sb="5" eb="8">
      <t>チンタイシャク</t>
    </rPh>
    <phoneticPr fontId="9"/>
  </si>
  <si>
    <t>岡山県知事
岡山県北区内山下２－４－６</t>
    <rPh sb="0" eb="3">
      <t>オカヤマケン</t>
    </rPh>
    <rPh sb="3" eb="5">
      <t>チジ</t>
    </rPh>
    <rPh sb="6" eb="8">
      <t>オカヤマ</t>
    </rPh>
    <rPh sb="8" eb="9">
      <t>ケン</t>
    </rPh>
    <rPh sb="9" eb="11">
      <t>キタク</t>
    </rPh>
    <rPh sb="11" eb="12">
      <t>ウチ</t>
    </rPh>
    <rPh sb="12" eb="14">
      <t>ヤマシタ</t>
    </rPh>
    <phoneticPr fontId="9"/>
  </si>
  <si>
    <t>本件は、宇野港湾事務所において施工している水島国際物流ターミナル整備事業における床板接合及び一時仮置きのための作業ヤードとして使用するものであり、工事の施工上場所が限定され、供給者が一に特定されるため。</t>
    <rPh sb="63" eb="65">
      <t>シヨウ</t>
    </rPh>
    <phoneticPr fontId="9"/>
  </si>
  <si>
    <t>ポートビュー広島用地借入</t>
    <rPh sb="6" eb="8">
      <t>ヒロシマ</t>
    </rPh>
    <rPh sb="8" eb="10">
      <t>ヨウチ</t>
    </rPh>
    <rPh sb="10" eb="12">
      <t>カリイレ</t>
    </rPh>
    <phoneticPr fontId="9"/>
  </si>
  <si>
    <t>分任支出負担行為担当官
中国地方整備局広島港湾・空港整備事務所長　正岡　孝
広島県広島市南区宇品海岸３－１０－２８</t>
    <rPh sb="0" eb="2">
      <t>ブンニン</t>
    </rPh>
    <rPh sb="2" eb="4">
      <t>シシュツ</t>
    </rPh>
    <rPh sb="4" eb="6">
      <t>フタン</t>
    </rPh>
    <rPh sb="6" eb="8">
      <t>コウイ</t>
    </rPh>
    <rPh sb="8" eb="11">
      <t>タントウカン</t>
    </rPh>
    <rPh sb="12" eb="14">
      <t>チュウゴク</t>
    </rPh>
    <rPh sb="14" eb="16">
      <t>チホウ</t>
    </rPh>
    <rPh sb="16" eb="19">
      <t>セイビキョク</t>
    </rPh>
    <rPh sb="19" eb="21">
      <t>ヒロシマ</t>
    </rPh>
    <rPh sb="21" eb="23">
      <t>コウワン</t>
    </rPh>
    <rPh sb="24" eb="26">
      <t>クウコウ</t>
    </rPh>
    <rPh sb="26" eb="28">
      <t>セイビ</t>
    </rPh>
    <rPh sb="28" eb="30">
      <t>ジム</t>
    </rPh>
    <rPh sb="30" eb="32">
      <t>ショチョウ</t>
    </rPh>
    <rPh sb="33" eb="35">
      <t>マサオカ</t>
    </rPh>
    <rPh sb="36" eb="37">
      <t>タカシ</t>
    </rPh>
    <rPh sb="38" eb="41">
      <t>ヒロシマケン</t>
    </rPh>
    <rPh sb="41" eb="44">
      <t>ヒロシマシ</t>
    </rPh>
    <rPh sb="44" eb="46">
      <t>ミナミク</t>
    </rPh>
    <rPh sb="46" eb="48">
      <t>ウジナ</t>
    </rPh>
    <rPh sb="48" eb="50">
      <t>カイガン</t>
    </rPh>
    <phoneticPr fontId="9"/>
  </si>
  <si>
    <t>広島市長
広島県広島市中区国泰寺町１－６－３４</t>
    <rPh sb="0" eb="3">
      <t>ヒロシマシ</t>
    </rPh>
    <rPh sb="3" eb="4">
      <t>チョウ</t>
    </rPh>
    <rPh sb="5" eb="8">
      <t>ヒロシマケン</t>
    </rPh>
    <rPh sb="8" eb="11">
      <t>ヒロシマシ</t>
    </rPh>
    <rPh sb="11" eb="13">
      <t>ナカク</t>
    </rPh>
    <rPh sb="13" eb="16">
      <t>コクタイジ</t>
    </rPh>
    <rPh sb="16" eb="17">
      <t>マチ</t>
    </rPh>
    <phoneticPr fontId="9"/>
  </si>
  <si>
    <t>本件は、職員用宿舎用地として引き続き使用する必要があり、供給者が一に特定されるため。</t>
    <rPh sb="1" eb="2">
      <t>ケン</t>
    </rPh>
    <rPh sb="22" eb="24">
      <t>ヒツヨウ</t>
    </rPh>
    <rPh sb="28" eb="31">
      <t>キョウキュウシャ</t>
    </rPh>
    <rPh sb="32" eb="33">
      <t>イチ</t>
    </rPh>
    <rPh sb="34" eb="36">
      <t>トクテイ</t>
    </rPh>
    <phoneticPr fontId="11"/>
  </si>
  <si>
    <t>海洋環境・防災課用地借入</t>
    <rPh sb="0" eb="2">
      <t>カイヨウ</t>
    </rPh>
    <rPh sb="2" eb="4">
      <t>カンキョウ</t>
    </rPh>
    <rPh sb="5" eb="8">
      <t>ボウサイカ</t>
    </rPh>
    <rPh sb="8" eb="10">
      <t>ヨウチ</t>
    </rPh>
    <rPh sb="10" eb="12">
      <t>カリイレ</t>
    </rPh>
    <phoneticPr fontId="9"/>
  </si>
  <si>
    <t>呉市長
広島県呉市中央４－１－６</t>
    <rPh sb="0" eb="2">
      <t>クレシ</t>
    </rPh>
    <rPh sb="2" eb="3">
      <t>チョウ</t>
    </rPh>
    <rPh sb="4" eb="7">
      <t>ヒロシマケン</t>
    </rPh>
    <rPh sb="7" eb="9">
      <t>クレシ</t>
    </rPh>
    <rPh sb="9" eb="11">
      <t>チュウオウ</t>
    </rPh>
    <phoneticPr fontId="9"/>
  </si>
  <si>
    <t>本件は、広島港湾・空港整備事務所海洋環境課の用地として、呉市が所有する土地を引き続き使用する必要があり、供給者が一に特定されるため。</t>
    <rPh sb="1" eb="2">
      <t>ケン</t>
    </rPh>
    <rPh sb="22" eb="24">
      <t>ヨウチ</t>
    </rPh>
    <rPh sb="31" eb="33">
      <t>ショユウ</t>
    </rPh>
    <rPh sb="35" eb="37">
      <t>トチ</t>
    </rPh>
    <rPh sb="46" eb="48">
      <t>ヒツヨウ</t>
    </rPh>
    <rPh sb="52" eb="55">
      <t>キョウキュウシャ</t>
    </rPh>
    <rPh sb="56" eb="57">
      <t>イチ</t>
    </rPh>
    <rPh sb="58" eb="60">
      <t>トクテイ</t>
    </rPh>
    <phoneticPr fontId="11"/>
  </si>
  <si>
    <t>福山港・尾道糸崎港出張所賃貸借</t>
    <rPh sb="0" eb="3">
      <t>フクヤマコウ</t>
    </rPh>
    <rPh sb="4" eb="6">
      <t>オノミチ</t>
    </rPh>
    <rPh sb="6" eb="8">
      <t>イトサキ</t>
    </rPh>
    <rPh sb="8" eb="9">
      <t>コウ</t>
    </rPh>
    <rPh sb="9" eb="12">
      <t>シュッチョウショ</t>
    </rPh>
    <rPh sb="12" eb="15">
      <t>チンタイシャク</t>
    </rPh>
    <phoneticPr fontId="9"/>
  </si>
  <si>
    <t>（株）堀田組
広島県尾道市新居浜１－９－２２</t>
    <rPh sb="0" eb="3">
      <t>カブ</t>
    </rPh>
    <rPh sb="3" eb="5">
      <t>ホリタ</t>
    </rPh>
    <rPh sb="5" eb="6">
      <t>クミ</t>
    </rPh>
    <rPh sb="7" eb="10">
      <t>ヒロシマケン</t>
    </rPh>
    <rPh sb="10" eb="13">
      <t>オノミチシ</t>
    </rPh>
    <rPh sb="13" eb="16">
      <t>ニイハマ</t>
    </rPh>
    <phoneticPr fontId="9"/>
  </si>
  <si>
    <t>本件は、福山港出張所の事務室として、平成28年度より賃貸借契約しているものでであり、立地場所及び必要床面積等により当該場所でなければ行政事務を行うことが不可能であることから場所が限定され、供給者が一に特定されるため。</t>
    <rPh sb="1" eb="2">
      <t>ケン</t>
    </rPh>
    <phoneticPr fontId="11"/>
  </si>
  <si>
    <t>作業用地（３００，９８㎡）賃貸借</t>
    <rPh sb="0" eb="2">
      <t>サギョウ</t>
    </rPh>
    <rPh sb="2" eb="4">
      <t>ヨウチ</t>
    </rPh>
    <rPh sb="13" eb="16">
      <t>チンタイシャク</t>
    </rPh>
    <phoneticPr fontId="9"/>
  </si>
  <si>
    <t>國富（株）
広島市中区江波沖町４－６</t>
    <rPh sb="0" eb="1">
      <t>クニ</t>
    </rPh>
    <rPh sb="1" eb="2">
      <t>トミ</t>
    </rPh>
    <rPh sb="2" eb="5">
      <t>カブ</t>
    </rPh>
    <rPh sb="6" eb="9">
      <t>ヒロシマシ</t>
    </rPh>
    <rPh sb="9" eb="11">
      <t>ナカク</t>
    </rPh>
    <rPh sb="11" eb="13">
      <t>エバ</t>
    </rPh>
    <rPh sb="13" eb="14">
      <t>オキ</t>
    </rPh>
    <rPh sb="14" eb="15">
      <t>マチ</t>
    </rPh>
    <phoneticPr fontId="9"/>
  </si>
  <si>
    <t>本件は、広島港海岸中央西（江波）の護岸整備に必要な作業用地を借り入れるものであり、工事の施工上場所が限定され、供給者が一に特定されるため。</t>
    <rPh sb="4" eb="7">
      <t>ヒロシマコウ</t>
    </rPh>
    <rPh sb="7" eb="9">
      <t>カイガン</t>
    </rPh>
    <rPh sb="9" eb="11">
      <t>チュウオウ</t>
    </rPh>
    <rPh sb="11" eb="12">
      <t>ニシ</t>
    </rPh>
    <rPh sb="13" eb="15">
      <t>エバ</t>
    </rPh>
    <rPh sb="17" eb="19">
      <t>ゴガン</t>
    </rPh>
    <rPh sb="19" eb="21">
      <t>セイビ</t>
    </rPh>
    <rPh sb="22" eb="24">
      <t>ヒツヨウ</t>
    </rPh>
    <rPh sb="25" eb="27">
      <t>サギョウ</t>
    </rPh>
    <rPh sb="27" eb="29">
      <t>ヨウチ</t>
    </rPh>
    <rPh sb="30" eb="31">
      <t>カ</t>
    </rPh>
    <rPh sb="32" eb="33">
      <t>イ</t>
    </rPh>
    <phoneticPr fontId="9"/>
  </si>
  <si>
    <t>宇部港東見初地区における土砂投入の管理等に係る費用負担</t>
  </si>
  <si>
    <t>山口県知事
山口県滝町１－１</t>
    <rPh sb="3" eb="5">
      <t>チジ</t>
    </rPh>
    <phoneticPr fontId="9"/>
  </si>
  <si>
    <t>山口県との取り決めにより、契約の相手が一に定められているため。</t>
    <rPh sb="0" eb="2">
      <t>ヤマグチ</t>
    </rPh>
    <phoneticPr fontId="10"/>
  </si>
  <si>
    <t>イ（ニ）</t>
  </si>
  <si>
    <t>土地賃貸借（徳山下松港下松地区桟橋（－１９ｍ）工事用用地２，４３０㎡）</t>
    <rPh sb="0" eb="2">
      <t>トチ</t>
    </rPh>
    <rPh sb="2" eb="5">
      <t>チンタイシャク</t>
    </rPh>
    <rPh sb="6" eb="8">
      <t>トクヤマ</t>
    </rPh>
    <rPh sb="8" eb="10">
      <t>クダマツ</t>
    </rPh>
    <rPh sb="10" eb="11">
      <t>コウ</t>
    </rPh>
    <rPh sb="11" eb="13">
      <t>クダマツ</t>
    </rPh>
    <rPh sb="13" eb="15">
      <t>チク</t>
    </rPh>
    <rPh sb="15" eb="17">
      <t>サンバシ</t>
    </rPh>
    <rPh sb="23" eb="25">
      <t>コウジ</t>
    </rPh>
    <rPh sb="25" eb="26">
      <t>ヨウ</t>
    </rPh>
    <rPh sb="26" eb="28">
      <t>ヨウチ</t>
    </rPh>
    <phoneticPr fontId="9"/>
  </si>
  <si>
    <t>分任支出負担行為担当官
中国地方整備局宇部港湾・空港整備事務所長　山岸　陽介
山口県宇部市新町１０－３３</t>
    <rPh sb="0" eb="2">
      <t>ブンニン</t>
    </rPh>
    <rPh sb="2" eb="4">
      <t>シシュツ</t>
    </rPh>
    <rPh sb="4" eb="6">
      <t>フタン</t>
    </rPh>
    <rPh sb="6" eb="8">
      <t>コウイ</t>
    </rPh>
    <rPh sb="8" eb="11">
      <t>タントウカン</t>
    </rPh>
    <rPh sb="12" eb="14">
      <t>チュウゴク</t>
    </rPh>
    <rPh sb="14" eb="16">
      <t>チホウ</t>
    </rPh>
    <rPh sb="16" eb="19">
      <t>セイビキョク</t>
    </rPh>
    <rPh sb="19" eb="21">
      <t>ウベ</t>
    </rPh>
    <rPh sb="21" eb="23">
      <t>コウワン</t>
    </rPh>
    <rPh sb="24" eb="26">
      <t>クウコウ</t>
    </rPh>
    <rPh sb="26" eb="28">
      <t>セイビ</t>
    </rPh>
    <rPh sb="28" eb="30">
      <t>ジム</t>
    </rPh>
    <rPh sb="30" eb="32">
      <t>ショチョウ</t>
    </rPh>
    <rPh sb="33" eb="35">
      <t>ヤマギシ</t>
    </rPh>
    <rPh sb="36" eb="38">
      <t>ヨウスケ</t>
    </rPh>
    <rPh sb="39" eb="42">
      <t>ヤマグチケン</t>
    </rPh>
    <rPh sb="42" eb="44">
      <t>ウベ</t>
    </rPh>
    <rPh sb="44" eb="45">
      <t>シ</t>
    </rPh>
    <rPh sb="45" eb="47">
      <t>シンマチ</t>
    </rPh>
    <phoneticPr fontId="9"/>
  </si>
  <si>
    <t>ＪＸＴＧエネルギー（株）
東京都千代田区大手町１－１－２</t>
    <rPh sb="9" eb="12">
      <t>カブ</t>
    </rPh>
    <phoneticPr fontId="9"/>
  </si>
  <si>
    <t>本件は、徳山下松港下松地区桟橋（-19m）の工事における作業用地として使用するものであり、工事の施工上場所が限定され、供給者が一に特定されるため。</t>
    <rPh sb="4" eb="6">
      <t>トクヤマ</t>
    </rPh>
    <rPh sb="6" eb="8">
      <t>クダマツ</t>
    </rPh>
    <rPh sb="8" eb="9">
      <t>コウ</t>
    </rPh>
    <rPh sb="9" eb="11">
      <t>クダマツ</t>
    </rPh>
    <rPh sb="11" eb="13">
      <t>チク</t>
    </rPh>
    <rPh sb="13" eb="15">
      <t>サンバシ</t>
    </rPh>
    <rPh sb="22" eb="24">
      <t>コウジ</t>
    </rPh>
    <rPh sb="28" eb="30">
      <t>サギョウ</t>
    </rPh>
    <rPh sb="30" eb="32">
      <t>ヨウチ</t>
    </rPh>
    <phoneticPr fontId="11"/>
  </si>
  <si>
    <t>宇部港本港地区航路（－１３ｍ）浚渫土砂処分業務</t>
    <rPh sb="0" eb="3">
      <t>ウベコウ</t>
    </rPh>
    <rPh sb="3" eb="5">
      <t>ホンコウ</t>
    </rPh>
    <rPh sb="5" eb="7">
      <t>チク</t>
    </rPh>
    <rPh sb="7" eb="9">
      <t>コウロ</t>
    </rPh>
    <rPh sb="15" eb="17">
      <t>シュンセツ</t>
    </rPh>
    <rPh sb="17" eb="19">
      <t>ドシャ</t>
    </rPh>
    <rPh sb="19" eb="21">
      <t>ショブン</t>
    </rPh>
    <rPh sb="21" eb="23">
      <t>ギョウム</t>
    </rPh>
    <phoneticPr fontId="9"/>
  </si>
  <si>
    <t>支出負担行為担当官
中国地方整備局副局長　富岡　誠司
広島県広島市中区東白島町１４－１５</t>
    <rPh sb="0" eb="2">
      <t>シシュツ</t>
    </rPh>
    <rPh sb="2" eb="4">
      <t>フタン</t>
    </rPh>
    <rPh sb="4" eb="6">
      <t>コウイ</t>
    </rPh>
    <rPh sb="6" eb="9">
      <t>タントウカン</t>
    </rPh>
    <rPh sb="10" eb="12">
      <t>チュウゴク</t>
    </rPh>
    <rPh sb="12" eb="14">
      <t>チホウ</t>
    </rPh>
    <rPh sb="14" eb="17">
      <t>セイビキョク</t>
    </rPh>
    <rPh sb="17" eb="20">
      <t>フクキョクチョウ</t>
    </rPh>
    <rPh sb="21" eb="23">
      <t>トミオカ</t>
    </rPh>
    <rPh sb="24" eb="26">
      <t>セイジ</t>
    </rPh>
    <rPh sb="27" eb="30">
      <t>ヒロシマケン</t>
    </rPh>
    <rPh sb="30" eb="33">
      <t>ヒロシマシ</t>
    </rPh>
    <rPh sb="33" eb="35">
      <t>ナカク</t>
    </rPh>
    <rPh sb="35" eb="36">
      <t>ヒガシ</t>
    </rPh>
    <rPh sb="36" eb="38">
      <t>ハクシマ</t>
    </rPh>
    <rPh sb="38" eb="39">
      <t>チョウ</t>
    </rPh>
    <phoneticPr fontId="9"/>
  </si>
  <si>
    <t>秋穂石材(株)
山口県山口市秋穂東７６４番地１</t>
    <rPh sb="0" eb="2">
      <t>アキホ</t>
    </rPh>
    <rPh sb="2" eb="4">
      <t>セキザイ</t>
    </rPh>
    <rPh sb="4" eb="7">
      <t>カブ</t>
    </rPh>
    <rPh sb="8" eb="10">
      <t>ヤマグチ</t>
    </rPh>
    <rPh sb="10" eb="11">
      <t>ケン</t>
    </rPh>
    <rPh sb="11" eb="14">
      <t>ヤマグチシ</t>
    </rPh>
    <rPh sb="14" eb="16">
      <t>アキホ</t>
    </rPh>
    <rPh sb="16" eb="17">
      <t>ヒガシ</t>
    </rPh>
    <rPh sb="20" eb="22">
      <t>バンチ</t>
    </rPh>
    <phoneticPr fontId="9"/>
  </si>
  <si>
    <t>本件は、宇部港本港地区の浚渫工事において発生する浚渫土砂の処分を行うものであるが、当局の条件（施工場所からの距離等）を満たす処分場が限定され、供給者が一に特定されるため。</t>
    <rPh sb="4" eb="7">
      <t>ウベコウ</t>
    </rPh>
    <rPh sb="7" eb="9">
      <t>ホンコウ</t>
    </rPh>
    <rPh sb="9" eb="11">
      <t>チク</t>
    </rPh>
    <rPh sb="12" eb="14">
      <t>シュンセツ</t>
    </rPh>
    <rPh sb="14" eb="16">
      <t>コウジ</t>
    </rPh>
    <rPh sb="20" eb="22">
      <t>ハッセイ</t>
    </rPh>
    <rPh sb="24" eb="26">
      <t>シュンセツ</t>
    </rPh>
    <rPh sb="26" eb="28">
      <t>ドシャ</t>
    </rPh>
    <rPh sb="29" eb="31">
      <t>ショブン</t>
    </rPh>
    <rPh sb="32" eb="33">
      <t>オコナ</t>
    </rPh>
    <rPh sb="41" eb="43">
      <t>トウキョク</t>
    </rPh>
    <rPh sb="44" eb="46">
      <t>ジョウケン</t>
    </rPh>
    <rPh sb="59" eb="60">
      <t>ミ</t>
    </rPh>
    <rPh sb="62" eb="65">
      <t>ショブンジョウ</t>
    </rPh>
    <phoneticPr fontId="11"/>
  </si>
  <si>
    <t>単価契約
予定調達総額３７８，４７１，７００円</t>
    <rPh sb="0" eb="2">
      <t>タンカ</t>
    </rPh>
    <rPh sb="2" eb="4">
      <t>ケイヤク</t>
    </rPh>
    <rPh sb="5" eb="7">
      <t>ヨテイ</t>
    </rPh>
    <rPh sb="7" eb="9">
      <t>チョウタツ</t>
    </rPh>
    <rPh sb="9" eb="11">
      <t>ソウガク</t>
    </rPh>
    <rPh sb="22" eb="23">
      <t>エン</t>
    </rPh>
    <phoneticPr fontId="9"/>
  </si>
  <si>
    <t>電算室空調設備1式外1件</t>
  </si>
  <si>
    <t>日比谷総合設備（株）中国支店
広島県広島市中区東白島町14-15</t>
    <rPh sb="10" eb="12">
      <t>チュウゴク</t>
    </rPh>
    <rPh sb="12" eb="14">
      <t>シテン</t>
    </rPh>
    <phoneticPr fontId="10"/>
  </si>
  <si>
    <t>会計法第２９条の３第４項</t>
  </si>
  <si>
    <t>当該庁舎であるＮＴＴクレド白島ビルは、ＮＴＴ都市開発（株）より借り上げしているものであるが、賃貸借契約書上、賃室内の改装・模様替え工事を行う場合は、ビル管理上の事由により、賃貸借契約の相手方であるＮＴＴ都市開発（株）の指定業者以外では行えない旨、定められている。
　指定業者には２社が登録されていることから、その取扱いについてＮＴＴ都市開発（株）と協議した結果、日比谷総合設備（株）による施工を求められたため。</t>
  </si>
  <si>
    <t>H形鋼購入</t>
  </si>
  <si>
    <t>太洋ヒロセ（株）中国支店
広島県広島市南区西荒神町１-８</t>
    <rPh sb="5" eb="8">
      <t>カブ</t>
    </rPh>
    <rPh sb="8" eb="10">
      <t>チュウゴク</t>
    </rPh>
    <rPh sb="10" eb="12">
      <t>シテン</t>
    </rPh>
    <phoneticPr fontId="10"/>
  </si>
  <si>
    <t>宇部港湾・空港整備事務所で発注している、「岩国港臨港道路新港室の木線橋梁等下部工事」において仮桟橋設置のためにリースをおこなっていたH形鋼についてリースから購入へ契約を切り替えをおこなうものである。H形鋼は過年度よりリースしているものであり、相手方が特定されるため当該相手方と契約することとした。</t>
    <rPh sb="0" eb="2">
      <t>ウベ</t>
    </rPh>
    <rPh sb="2" eb="4">
      <t>コウワン</t>
    </rPh>
    <rPh sb="5" eb="7">
      <t>クウコウ</t>
    </rPh>
    <rPh sb="7" eb="9">
      <t>セイビ</t>
    </rPh>
    <rPh sb="9" eb="12">
      <t>ジムショ</t>
    </rPh>
    <rPh sb="13" eb="15">
      <t>ハッチュウ</t>
    </rPh>
    <rPh sb="21" eb="23">
      <t>イワクニ</t>
    </rPh>
    <rPh sb="23" eb="24">
      <t>コウ</t>
    </rPh>
    <rPh sb="24" eb="26">
      <t>リンコウ</t>
    </rPh>
    <rPh sb="26" eb="28">
      <t>ドウロ</t>
    </rPh>
    <rPh sb="28" eb="29">
      <t>シン</t>
    </rPh>
    <rPh sb="29" eb="30">
      <t>ミナト</t>
    </rPh>
    <rPh sb="30" eb="31">
      <t>シツ</t>
    </rPh>
    <rPh sb="32" eb="33">
      <t>キ</t>
    </rPh>
    <rPh sb="33" eb="34">
      <t>セン</t>
    </rPh>
    <rPh sb="34" eb="36">
      <t>キョウリョウ</t>
    </rPh>
    <rPh sb="36" eb="37">
      <t>トウ</t>
    </rPh>
    <rPh sb="37" eb="39">
      <t>カブ</t>
    </rPh>
    <rPh sb="39" eb="41">
      <t>コウジ</t>
    </rPh>
    <rPh sb="46" eb="47">
      <t>カリ</t>
    </rPh>
    <rPh sb="47" eb="49">
      <t>サンバシ</t>
    </rPh>
    <rPh sb="49" eb="51">
      <t>セッチ</t>
    </rPh>
    <rPh sb="67" eb="68">
      <t>カタチ</t>
    </rPh>
    <rPh sb="68" eb="69">
      <t>ハガネ</t>
    </rPh>
    <rPh sb="78" eb="80">
      <t>コウニュウ</t>
    </rPh>
    <rPh sb="81" eb="83">
      <t>ケイヤク</t>
    </rPh>
    <rPh sb="84" eb="85">
      <t>キ</t>
    </rPh>
    <rPh sb="86" eb="87">
      <t>カ</t>
    </rPh>
    <rPh sb="100" eb="101">
      <t>カタチ</t>
    </rPh>
    <rPh sb="101" eb="102">
      <t>ハガネ</t>
    </rPh>
    <rPh sb="103" eb="106">
      <t>カネンド</t>
    </rPh>
    <rPh sb="121" eb="124">
      <t>アイテガタ</t>
    </rPh>
    <rPh sb="125" eb="127">
      <t>トクテイ</t>
    </rPh>
    <rPh sb="132" eb="134">
      <t>トウガイ</t>
    </rPh>
    <rPh sb="134" eb="137">
      <t>アイテガタ</t>
    </rPh>
    <rPh sb="138" eb="140">
      <t>ケイヤク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</si>
</sst>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theme="1"/>
      <name val="ＭＳ Ｐゴシック"/>
      <family val="3"/>
      <scheme val="minor"/>
    </font>
    <font>
      <sz val="9"/>
      <color theme="1"/>
      <name val="ＭＳ Ｐゴシック"/>
      <family val="3"/>
      <scheme val="minor"/>
    </font>
    <font>
      <sz val="16"/>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1"/>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15" sqref="A1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15</v>
      </c>
      <c r="B4" s="5" t="s">
        <v>1</v>
      </c>
      <c r="C4" s="5" t="s">
        <v>2</v>
      </c>
      <c r="D4" s="5" t="s">
        <v>3</v>
      </c>
      <c r="E4" s="5" t="s">
        <v>4</v>
      </c>
      <c r="F4" s="5" t="s">
        <v>5</v>
      </c>
      <c r="G4" s="5" t="s">
        <v>6</v>
      </c>
      <c r="H4" s="5" t="s">
        <v>7</v>
      </c>
      <c r="I4" s="5" t="s">
        <v>8</v>
      </c>
      <c r="J4" s="6" t="s">
        <v>11</v>
      </c>
      <c r="K4" s="6" t="s">
        <v>9</v>
      </c>
      <c r="L4" s="7" t="s">
        <v>10</v>
      </c>
    </row>
    <row r="5" spans="1:12" ht="67.5" x14ac:dyDescent="0.15">
      <c r="A5" s="9" t="s">
        <v>16</v>
      </c>
      <c r="B5" s="9" t="s">
        <v>17</v>
      </c>
      <c r="C5" s="10">
        <v>43556</v>
      </c>
      <c r="D5" s="9" t="s">
        <v>18</v>
      </c>
      <c r="E5" s="9" t="s">
        <v>19</v>
      </c>
      <c r="F5" s="11">
        <v>1930265</v>
      </c>
      <c r="G5" s="11">
        <v>1661160</v>
      </c>
      <c r="H5" s="12">
        <f t="shared" ref="H5:H19" si="0">IF(F5="－","－",G5/F5)</f>
        <v>0.86058649978111812</v>
      </c>
      <c r="I5" s="13" t="s">
        <v>20</v>
      </c>
      <c r="J5" s="14" t="s">
        <v>21</v>
      </c>
      <c r="K5" s="14"/>
      <c r="L5" s="13"/>
    </row>
    <row r="6" spans="1:12" ht="67.5" x14ac:dyDescent="0.15">
      <c r="A6" s="9" t="s">
        <v>22</v>
      </c>
      <c r="B6" s="9" t="s">
        <v>17</v>
      </c>
      <c r="C6" s="10">
        <v>43556</v>
      </c>
      <c r="D6" s="9" t="s">
        <v>23</v>
      </c>
      <c r="E6" s="9" t="s">
        <v>19</v>
      </c>
      <c r="F6" s="11">
        <v>71725631</v>
      </c>
      <c r="G6" s="11">
        <v>71725631</v>
      </c>
      <c r="H6" s="12">
        <f t="shared" si="0"/>
        <v>1</v>
      </c>
      <c r="I6" s="13" t="s">
        <v>24</v>
      </c>
      <c r="J6" s="14" t="s">
        <v>21</v>
      </c>
      <c r="K6" s="14"/>
      <c r="L6" s="13"/>
    </row>
    <row r="7" spans="1:12" ht="67.5" x14ac:dyDescent="0.15">
      <c r="A7" s="9" t="s">
        <v>25</v>
      </c>
      <c r="B7" s="9" t="s">
        <v>17</v>
      </c>
      <c r="C7" s="10">
        <v>43556</v>
      </c>
      <c r="D7" s="9" t="s">
        <v>26</v>
      </c>
      <c r="E7" s="9" t="s">
        <v>19</v>
      </c>
      <c r="F7" s="11">
        <v>4250565</v>
      </c>
      <c r="G7" s="11">
        <v>4250565</v>
      </c>
      <c r="H7" s="12">
        <f t="shared" si="0"/>
        <v>1</v>
      </c>
      <c r="I7" s="13" t="s">
        <v>27</v>
      </c>
      <c r="J7" s="14" t="s">
        <v>28</v>
      </c>
      <c r="K7" s="14"/>
      <c r="L7" s="13" t="s">
        <v>29</v>
      </c>
    </row>
    <row r="8" spans="1:12" ht="54" x14ac:dyDescent="0.15">
      <c r="A8" s="9" t="s">
        <v>30</v>
      </c>
      <c r="B8" s="9" t="s">
        <v>31</v>
      </c>
      <c r="C8" s="10">
        <v>43556</v>
      </c>
      <c r="D8" s="9" t="s">
        <v>32</v>
      </c>
      <c r="E8" s="9" t="s">
        <v>19</v>
      </c>
      <c r="F8" s="11">
        <v>2206446</v>
      </c>
      <c r="G8" s="11">
        <v>2206446</v>
      </c>
      <c r="H8" s="12">
        <f t="shared" si="0"/>
        <v>1</v>
      </c>
      <c r="I8" s="13" t="s">
        <v>33</v>
      </c>
      <c r="J8" s="14" t="s">
        <v>21</v>
      </c>
      <c r="K8" s="14"/>
      <c r="L8" s="13"/>
    </row>
    <row r="9" spans="1:12" ht="54" x14ac:dyDescent="0.15">
      <c r="A9" s="9" t="s">
        <v>34</v>
      </c>
      <c r="B9" s="9" t="s">
        <v>31</v>
      </c>
      <c r="C9" s="10">
        <v>43556</v>
      </c>
      <c r="D9" s="9" t="s">
        <v>35</v>
      </c>
      <c r="E9" s="9" t="s">
        <v>19</v>
      </c>
      <c r="F9" s="11">
        <v>1330272</v>
      </c>
      <c r="G9" s="11">
        <v>1330272</v>
      </c>
      <c r="H9" s="12">
        <f t="shared" si="0"/>
        <v>1</v>
      </c>
      <c r="I9" s="13" t="s">
        <v>36</v>
      </c>
      <c r="J9" s="14" t="s">
        <v>21</v>
      </c>
      <c r="K9" s="14"/>
      <c r="L9" s="13"/>
    </row>
    <row r="10" spans="1:12" ht="54" x14ac:dyDescent="0.15">
      <c r="A10" s="9" t="s">
        <v>37</v>
      </c>
      <c r="B10" s="9" t="s">
        <v>31</v>
      </c>
      <c r="C10" s="10">
        <v>43592</v>
      </c>
      <c r="D10" s="9" t="s">
        <v>35</v>
      </c>
      <c r="E10" s="9" t="s">
        <v>19</v>
      </c>
      <c r="F10" s="11">
        <v>1110640</v>
      </c>
      <c r="G10" s="11">
        <v>1110640</v>
      </c>
      <c r="H10" s="12">
        <f t="shared" si="0"/>
        <v>1</v>
      </c>
      <c r="I10" s="13" t="s">
        <v>36</v>
      </c>
      <c r="J10" s="14" t="s">
        <v>21</v>
      </c>
      <c r="K10" s="14"/>
      <c r="L10" s="13"/>
    </row>
    <row r="11" spans="1:12" ht="54" x14ac:dyDescent="0.15">
      <c r="A11" s="9" t="s">
        <v>38</v>
      </c>
      <c r="B11" s="9" t="s">
        <v>31</v>
      </c>
      <c r="C11" s="10">
        <v>43727</v>
      </c>
      <c r="D11" s="9" t="s">
        <v>35</v>
      </c>
      <c r="E11" s="9" t="s">
        <v>19</v>
      </c>
      <c r="F11" s="11">
        <v>1516770</v>
      </c>
      <c r="G11" s="11">
        <v>1516770</v>
      </c>
      <c r="H11" s="12">
        <f t="shared" si="0"/>
        <v>1</v>
      </c>
      <c r="I11" s="13" t="s">
        <v>36</v>
      </c>
      <c r="J11" s="14" t="s">
        <v>21</v>
      </c>
      <c r="K11" s="14"/>
      <c r="L11" s="13"/>
    </row>
    <row r="12" spans="1:12" ht="54" x14ac:dyDescent="0.15">
      <c r="A12" s="9" t="s">
        <v>39</v>
      </c>
      <c r="B12" s="9" t="s">
        <v>40</v>
      </c>
      <c r="C12" s="10">
        <v>43556</v>
      </c>
      <c r="D12" s="9" t="s">
        <v>41</v>
      </c>
      <c r="E12" s="9" t="s">
        <v>19</v>
      </c>
      <c r="F12" s="11">
        <v>4865760</v>
      </c>
      <c r="G12" s="11">
        <v>4865760</v>
      </c>
      <c r="H12" s="12">
        <f t="shared" si="0"/>
        <v>1</v>
      </c>
      <c r="I12" s="13" t="s">
        <v>42</v>
      </c>
      <c r="J12" s="14" t="s">
        <v>21</v>
      </c>
      <c r="K12" s="14"/>
      <c r="L12" s="13"/>
    </row>
    <row r="13" spans="1:12" ht="67.5" x14ac:dyDescent="0.15">
      <c r="A13" s="9" t="s">
        <v>43</v>
      </c>
      <c r="B13" s="9" t="s">
        <v>17</v>
      </c>
      <c r="C13" s="10">
        <v>43556</v>
      </c>
      <c r="D13" s="9" t="s">
        <v>44</v>
      </c>
      <c r="E13" s="9" t="s">
        <v>19</v>
      </c>
      <c r="F13" s="11">
        <v>13384347</v>
      </c>
      <c r="G13" s="11">
        <v>13262671</v>
      </c>
      <c r="H13" s="12">
        <f t="shared" si="0"/>
        <v>0.99090908207923778</v>
      </c>
      <c r="I13" s="13" t="s">
        <v>45</v>
      </c>
      <c r="J13" s="14" t="s">
        <v>21</v>
      </c>
      <c r="K13" s="14"/>
      <c r="L13" s="13"/>
    </row>
    <row r="14" spans="1:12" ht="54" x14ac:dyDescent="0.15">
      <c r="A14" s="9" t="s">
        <v>46</v>
      </c>
      <c r="B14" s="9" t="s">
        <v>40</v>
      </c>
      <c r="C14" s="10">
        <v>43556</v>
      </c>
      <c r="D14" s="9" t="s">
        <v>47</v>
      </c>
      <c r="E14" s="9" t="s">
        <v>19</v>
      </c>
      <c r="F14" s="11">
        <v>1338692</v>
      </c>
      <c r="G14" s="11">
        <v>1338692</v>
      </c>
      <c r="H14" s="12">
        <f t="shared" si="0"/>
        <v>1</v>
      </c>
      <c r="I14" s="13" t="s">
        <v>48</v>
      </c>
      <c r="J14" s="14" t="s">
        <v>21</v>
      </c>
      <c r="K14" s="14"/>
      <c r="L14" s="13"/>
    </row>
    <row r="15" spans="1:12" ht="78" customHeight="1" x14ac:dyDescent="0.15">
      <c r="A15" s="9" t="s">
        <v>49</v>
      </c>
      <c r="B15" s="9" t="s">
        <v>50</v>
      </c>
      <c r="C15" s="10">
        <v>43556</v>
      </c>
      <c r="D15" s="9" t="s">
        <v>51</v>
      </c>
      <c r="E15" s="9" t="s">
        <v>19</v>
      </c>
      <c r="F15" s="11">
        <v>5083608</v>
      </c>
      <c r="G15" s="11">
        <v>5083608</v>
      </c>
      <c r="H15" s="12">
        <f t="shared" si="0"/>
        <v>1</v>
      </c>
      <c r="I15" s="13" t="s">
        <v>52</v>
      </c>
      <c r="J15" s="14" t="s">
        <v>21</v>
      </c>
      <c r="K15" s="14"/>
      <c r="L15" s="13"/>
    </row>
    <row r="16" spans="1:12" ht="75" customHeight="1" x14ac:dyDescent="0.15">
      <c r="A16" s="9" t="s">
        <v>53</v>
      </c>
      <c r="B16" s="9" t="s">
        <v>50</v>
      </c>
      <c r="C16" s="10">
        <v>43556</v>
      </c>
      <c r="D16" s="9" t="s">
        <v>54</v>
      </c>
      <c r="E16" s="9" t="s">
        <v>19</v>
      </c>
      <c r="F16" s="11">
        <v>2644740</v>
      </c>
      <c r="G16" s="11">
        <v>2644740</v>
      </c>
      <c r="H16" s="12">
        <f t="shared" si="0"/>
        <v>1</v>
      </c>
      <c r="I16" s="13" t="s">
        <v>55</v>
      </c>
      <c r="J16" s="14" t="s">
        <v>21</v>
      </c>
      <c r="K16" s="14"/>
      <c r="L16" s="13"/>
    </row>
    <row r="17" spans="1:12" ht="75.75" customHeight="1" x14ac:dyDescent="0.15">
      <c r="A17" s="9" t="s">
        <v>56</v>
      </c>
      <c r="B17" s="9" t="s">
        <v>50</v>
      </c>
      <c r="C17" s="10">
        <v>43556</v>
      </c>
      <c r="D17" s="9" t="s">
        <v>57</v>
      </c>
      <c r="E17" s="9" t="s">
        <v>19</v>
      </c>
      <c r="F17" s="11">
        <v>3296160</v>
      </c>
      <c r="G17" s="11">
        <v>2786040</v>
      </c>
      <c r="H17" s="12">
        <f t="shared" si="0"/>
        <v>0.84523809523809523</v>
      </c>
      <c r="I17" s="13" t="s">
        <v>58</v>
      </c>
      <c r="J17" s="14" t="s">
        <v>21</v>
      </c>
      <c r="K17" s="14"/>
      <c r="L17" s="13"/>
    </row>
    <row r="18" spans="1:12" ht="74.25" customHeight="1" x14ac:dyDescent="0.15">
      <c r="A18" s="9" t="s">
        <v>59</v>
      </c>
      <c r="B18" s="9" t="s">
        <v>50</v>
      </c>
      <c r="C18" s="10">
        <v>43738</v>
      </c>
      <c r="D18" s="9" t="s">
        <v>60</v>
      </c>
      <c r="E18" s="9" t="s">
        <v>19</v>
      </c>
      <c r="F18" s="11">
        <v>1172448</v>
      </c>
      <c r="G18" s="11">
        <v>1172000</v>
      </c>
      <c r="H18" s="12">
        <f t="shared" si="0"/>
        <v>0.99961789350146024</v>
      </c>
      <c r="I18" s="13" t="s">
        <v>61</v>
      </c>
      <c r="J18" s="14" t="s">
        <v>21</v>
      </c>
      <c r="K18" s="14"/>
      <c r="L18" s="13"/>
    </row>
    <row r="19" spans="1:12" ht="67.5" x14ac:dyDescent="0.15">
      <c r="A19" s="9" t="s">
        <v>62</v>
      </c>
      <c r="B19" s="9" t="s">
        <v>17</v>
      </c>
      <c r="C19" s="10">
        <v>43580</v>
      </c>
      <c r="D19" s="9" t="s">
        <v>63</v>
      </c>
      <c r="E19" s="9" t="s">
        <v>19</v>
      </c>
      <c r="F19" s="11">
        <v>15550261</v>
      </c>
      <c r="G19" s="11">
        <v>15550261</v>
      </c>
      <c r="H19" s="12">
        <f t="shared" si="0"/>
        <v>1</v>
      </c>
      <c r="I19" s="13" t="s">
        <v>64</v>
      </c>
      <c r="J19" s="14" t="s">
        <v>65</v>
      </c>
      <c r="K19" s="14"/>
      <c r="L19" s="13"/>
    </row>
    <row r="20" spans="1:12" ht="68.25" customHeight="1" x14ac:dyDescent="0.15">
      <c r="A20" s="9" t="s">
        <v>66</v>
      </c>
      <c r="B20" s="9" t="s">
        <v>67</v>
      </c>
      <c r="C20" s="10">
        <v>43707</v>
      </c>
      <c r="D20" s="9" t="s">
        <v>68</v>
      </c>
      <c r="E20" s="9" t="s">
        <v>19</v>
      </c>
      <c r="F20" s="11">
        <v>1118320</v>
      </c>
      <c r="G20" s="11">
        <v>1118320</v>
      </c>
      <c r="H20" s="12">
        <v>1</v>
      </c>
      <c r="I20" s="13" t="s">
        <v>69</v>
      </c>
      <c r="J20" s="14" t="s">
        <v>21</v>
      </c>
      <c r="K20" s="14"/>
      <c r="L20" s="13"/>
    </row>
    <row r="21" spans="1:12" ht="68.25" customHeight="1" x14ac:dyDescent="0.15">
      <c r="A21" s="9" t="s">
        <v>70</v>
      </c>
      <c r="B21" s="9" t="s">
        <v>71</v>
      </c>
      <c r="C21" s="10">
        <v>43895</v>
      </c>
      <c r="D21" s="9" t="s">
        <v>72</v>
      </c>
      <c r="E21" s="9" t="s">
        <v>19</v>
      </c>
      <c r="F21" s="11">
        <v>3850</v>
      </c>
      <c r="G21" s="11">
        <v>3850</v>
      </c>
      <c r="H21" s="12">
        <f t="shared" ref="H21" si="1">IF(F21="－","－",G21/F21)</f>
        <v>1</v>
      </c>
      <c r="I21" s="13" t="s">
        <v>73</v>
      </c>
      <c r="J21" s="14" t="s">
        <v>21</v>
      </c>
      <c r="K21" s="14"/>
      <c r="L21" s="13" t="s">
        <v>74</v>
      </c>
    </row>
  </sheetData>
  <sheetProtection password="CC6F" sheet="1" objects="1" scenarios="1"/>
  <autoFilter ref="A4:L4"/>
  <mergeCells count="1">
    <mergeCell ref="A1:L1"/>
  </mergeCells>
  <phoneticPr fontId="1"/>
  <dataValidations count="2">
    <dataValidation type="list" allowBlank="1" showInputMessage="1" showErrorMessage="1" sqref="J5:J21">
      <formula1>"イ（イ）,イ（ロ）,イ（ハ）,イ（ニ）,ロ,ハ,ニ（イ）,ニ（ロ）,ニ（ハ）,ニ（ニ）,ニ（ホ）,ニ（ヘ）"</formula1>
    </dataValidation>
    <dataValidation type="list" allowBlank="1" showInputMessage="1" showErrorMessage="1" sqref="K5:K21">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6"/>
  <sheetViews>
    <sheetView view="pageBreakPreview" zoomScale="70" zoomScaleNormal="85" zoomScaleSheetLayoutView="70" workbookViewId="0">
      <pane xSplit="1" ySplit="4" topLeftCell="B5" activePane="bottomRight" state="frozen"/>
      <selection sqref="A1:XFD1048576"/>
      <selection pane="topRight" sqref="A1:XFD1048576"/>
      <selection pane="bottomLeft" sqref="A1:XFD1048576"/>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15</v>
      </c>
      <c r="B4" s="5" t="s">
        <v>1</v>
      </c>
      <c r="C4" s="5" t="s">
        <v>2</v>
      </c>
      <c r="D4" s="5" t="s">
        <v>3</v>
      </c>
      <c r="E4" s="5" t="s">
        <v>4</v>
      </c>
      <c r="F4" s="5" t="s">
        <v>5</v>
      </c>
      <c r="G4" s="5" t="s">
        <v>6</v>
      </c>
      <c r="H4" s="5" t="s">
        <v>7</v>
      </c>
      <c r="I4" s="5" t="s">
        <v>14</v>
      </c>
      <c r="J4" s="6" t="s">
        <v>9</v>
      </c>
      <c r="K4" s="7" t="s">
        <v>10</v>
      </c>
    </row>
    <row r="5" spans="1:11" ht="120" customHeight="1" x14ac:dyDescent="0.15">
      <c r="A5" s="9" t="s">
        <v>75</v>
      </c>
      <c r="B5" s="9" t="s">
        <v>17</v>
      </c>
      <c r="C5" s="10">
        <v>43711</v>
      </c>
      <c r="D5" s="9" t="s">
        <v>76</v>
      </c>
      <c r="E5" s="9" t="s">
        <v>77</v>
      </c>
      <c r="F5" s="11">
        <v>3381833</v>
      </c>
      <c r="G5" s="11">
        <v>3190000</v>
      </c>
      <c r="H5" s="12">
        <f t="shared" ref="H5:H6" si="0">IF(F5="－","－",G5/F5)</f>
        <v>0.94327543672322078</v>
      </c>
      <c r="I5" s="13" t="s">
        <v>78</v>
      </c>
      <c r="J5" s="14"/>
      <c r="K5" s="13"/>
    </row>
    <row r="6" spans="1:11" ht="81" x14ac:dyDescent="0.15">
      <c r="A6" s="9" t="s">
        <v>79</v>
      </c>
      <c r="B6" s="9" t="s">
        <v>67</v>
      </c>
      <c r="C6" s="10">
        <v>43615</v>
      </c>
      <c r="D6" s="9" t="s">
        <v>80</v>
      </c>
      <c r="E6" s="9" t="s">
        <v>77</v>
      </c>
      <c r="F6" s="11">
        <v>57543566</v>
      </c>
      <c r="G6" s="11">
        <v>56931400</v>
      </c>
      <c r="H6" s="12">
        <f t="shared" si="0"/>
        <v>0.98936169510245509</v>
      </c>
      <c r="I6" s="13" t="s">
        <v>81</v>
      </c>
      <c r="J6" s="14"/>
      <c r="K6" s="13"/>
    </row>
  </sheetData>
  <sheetProtection password="CC6F" sheet="1" objects="1" scenarios="1"/>
  <mergeCells count="1">
    <mergeCell ref="A1:K1"/>
  </mergeCells>
  <phoneticPr fontId="1"/>
  <dataValidations count="1">
    <dataValidation type="list" allowBlank="1" showInputMessage="1" showErrorMessage="1" sqref="J5:J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2020-07-28T08:59:26Z</dcterms:modified>
</cp:coreProperties>
</file>