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6" i="1" l="1"/>
  <c r="G6" i="1"/>
  <c r="H5" i="1"/>
</calcChain>
</file>

<file path=xl/sharedStrings.xml><?xml version="1.0" encoding="utf-8"?>
<sst xmlns="http://schemas.openxmlformats.org/spreadsheetml/2006/main" count="28" uniqueCount="26">
  <si>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</si>
  <si>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</si>
  <si>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</si>
  <si>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</si>
  <si>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</si>
  <si>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</si>
  <si>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</si>
  <si>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</si>
  <si>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</si>
  <si>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</si>
  <si>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</si>
  <si>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</si>
  <si>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</si>
  <si>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</si>
  <si>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会計法第２９条の３第４項</t>
  </si>
  <si>
    <t>イ（ニ）</t>
  </si>
  <si>
    <t>－</t>
  </si>
  <si>
    <t>ニ（ハ）</t>
  </si>
  <si>
    <t>石見及び隠岐航空気象観測所業務請負</t>
    <rPh sb="0" eb="2">
      <t>イワミ</t>
    </rPh>
    <rPh sb="2" eb="3">
      <t>オヨ</t>
    </rPh>
    <rPh sb="4" eb="6">
      <t>オキ</t>
    </rPh>
    <rPh sb="6" eb="8">
      <t>コウクウ</t>
    </rPh>
    <rPh sb="8" eb="10">
      <t>キショウ</t>
    </rPh>
    <rPh sb="10" eb="12">
      <t>カンソク</t>
    </rPh>
    <rPh sb="12" eb="13">
      <t>ショ</t>
    </rPh>
    <rPh sb="13" eb="15">
      <t>ギョウム</t>
    </rPh>
    <rPh sb="15" eb="17">
      <t>ウケオイ</t>
    </rPh>
    <phoneticPr fontId="9"/>
  </si>
  <si>
    <t>支出負担行為担当官
大阪管区気象台長　森　隆志
大阪府大阪市中央区大手前４－１－７６</t>
    <rPh sb="0" eb="2">
      <t>シシュツ</t>
    </rPh>
    <rPh sb="2" eb="4">
      <t>フタン</t>
    </rPh>
    <rPh sb="4" eb="6">
      <t>コウイ</t>
    </rPh>
    <rPh sb="6" eb="9">
      <t>タントウカン</t>
    </rPh>
    <rPh sb="10" eb="17">
      <t>オオサカカ</t>
    </rPh>
    <rPh sb="17" eb="18">
      <t>チョウ</t>
    </rPh>
    <rPh sb="19" eb="20">
      <t>モリ</t>
    </rPh>
    <rPh sb="21" eb="23">
      <t>タカシ</t>
    </rPh>
    <rPh sb="24" eb="27">
      <t>オオサカフ</t>
    </rPh>
    <rPh sb="27" eb="30">
      <t>オオサカシ</t>
    </rPh>
    <rPh sb="30" eb="33">
      <t>チュウオウク</t>
    </rPh>
    <rPh sb="33" eb="36">
      <t>オオテマエ</t>
    </rPh>
    <phoneticPr fontId="10"/>
  </si>
  <si>
    <t>島根県知事
島根県松江市殿町１</t>
    <rPh sb="0" eb="3">
      <t>シマネケン</t>
    </rPh>
    <rPh sb="3" eb="5">
      <t>チジ</t>
    </rPh>
    <rPh sb="6" eb="9">
      <t>シマネケン</t>
    </rPh>
    <rPh sb="9" eb="12">
      <t>マツエシ</t>
    </rPh>
    <rPh sb="12" eb="13">
      <t>ドノ</t>
    </rPh>
    <rPh sb="13" eb="14">
      <t>マチ</t>
    </rPh>
    <phoneticPr fontId="9"/>
  </si>
  <si>
    <t>島根県との間で締結している航空気象観測所業務の実態に関する協定に基づき観測所業務の委託を行うものである（航空機の運航の安全図るため空港の運用管理を行っている島根県に委託を行うもの）。</t>
    <rPh sb="0" eb="3">
      <t>シマネケン</t>
    </rPh>
    <rPh sb="5" eb="6">
      <t>アイダ</t>
    </rPh>
    <rPh sb="7" eb="9">
      <t>テイケツ</t>
    </rPh>
    <rPh sb="13" eb="15">
      <t>コウクウ</t>
    </rPh>
    <rPh sb="15" eb="17">
      <t>キショウ</t>
    </rPh>
    <rPh sb="17" eb="19">
      <t>カンソク</t>
    </rPh>
    <rPh sb="19" eb="20">
      <t>ショ</t>
    </rPh>
    <rPh sb="20" eb="22">
      <t>ギョウム</t>
    </rPh>
    <rPh sb="23" eb="25">
      <t>ジッタイ</t>
    </rPh>
    <rPh sb="26" eb="27">
      <t>カン</t>
    </rPh>
    <rPh sb="29" eb="31">
      <t>キョウテイ</t>
    </rPh>
    <rPh sb="32" eb="33">
      <t>モト</t>
    </rPh>
    <rPh sb="35" eb="37">
      <t>カンソク</t>
    </rPh>
    <rPh sb="37" eb="38">
      <t>ショ</t>
    </rPh>
    <rPh sb="38" eb="40">
      <t>ギョウム</t>
    </rPh>
    <rPh sb="41" eb="43">
      <t>イタク</t>
    </rPh>
    <rPh sb="44" eb="45">
      <t>オコナ</t>
    </rPh>
    <rPh sb="52" eb="55">
      <t>コウクウキ</t>
    </rPh>
    <rPh sb="56" eb="58">
      <t>ウンコウ</t>
    </rPh>
    <rPh sb="59" eb="61">
      <t>アンゼン</t>
    </rPh>
    <rPh sb="61" eb="62">
      <t>ハカ</t>
    </rPh>
    <rPh sb="65" eb="67">
      <t>クウコウ</t>
    </rPh>
    <rPh sb="68" eb="70">
      <t>ウンヨウ</t>
    </rPh>
    <rPh sb="70" eb="72">
      <t>カンリ</t>
    </rPh>
    <rPh sb="73" eb="74">
      <t>オコナ</t>
    </rPh>
    <rPh sb="78" eb="81">
      <t>シマネケン</t>
    </rPh>
    <rPh sb="82" eb="84">
      <t>イタク</t>
    </rPh>
    <rPh sb="85" eb="86">
      <t>オコナ</t>
    </rPh>
    <phoneticPr fontId="9"/>
  </si>
  <si>
    <t>後納郵便料</t>
    <rPh sb="0" eb="2">
      <t>コウノウ</t>
    </rPh>
    <rPh sb="2" eb="4">
      <t>ユウビン</t>
    </rPh>
    <rPh sb="4" eb="5">
      <t>リョウ</t>
    </rPh>
    <phoneticPr fontId="9"/>
  </si>
  <si>
    <t>日本郵便（株）
大阪府大阪市中央区備後町１－３－８</t>
    <rPh sb="0" eb="2">
      <t>ニホン</t>
    </rPh>
    <rPh sb="2" eb="4">
      <t>ユウビン</t>
    </rPh>
    <rPh sb="4" eb="7">
      <t>カブ</t>
    </rPh>
    <rPh sb="8" eb="11">
      <t>オオサカフ</t>
    </rPh>
    <rPh sb="11" eb="14">
      <t>オオサカシ</t>
    </rPh>
    <rPh sb="14" eb="17">
      <t>チュウオウク</t>
    </rPh>
    <rPh sb="17" eb="20">
      <t>ビンゴチョウ</t>
    </rPh>
    <phoneticPr fontId="9"/>
  </si>
  <si>
    <t>郵便法に規定する郵便の送達が可能な事業者は日本郵便（株）のみであり競争を許さないため。</t>
    <rPh sb="0" eb="3">
      <t>ユウビンホウ</t>
    </rPh>
    <rPh sb="4" eb="6">
      <t>キテイ</t>
    </rPh>
    <rPh sb="8" eb="10">
      <t>ユウビン</t>
    </rPh>
    <rPh sb="11" eb="13">
      <t>ソウタツ</t>
    </rPh>
    <rPh sb="14" eb="16">
      <t>カノウ</t>
    </rPh>
    <rPh sb="17" eb="19">
      <t>ジギョウ</t>
    </rPh>
    <rPh sb="19" eb="20">
      <t>シャ</t>
    </rPh>
    <rPh sb="21" eb="23">
      <t>ニホン</t>
    </rPh>
    <rPh sb="23" eb="25">
      <t>ユウビン</t>
    </rPh>
    <rPh sb="25" eb="28">
      <t>カブ</t>
    </rPh>
    <rPh sb="33" eb="35">
      <t>キョウソウ</t>
    </rPh>
    <rPh sb="36" eb="37">
      <t>ユル</t>
    </rPh>
    <phoneticPr fontId="9"/>
  </si>
  <si>
    <t>単価契約</t>
    <rPh sb="0" eb="2">
      <t>タンカ</t>
    </rPh>
    <rPh sb="2" eb="4">
      <t>ケイヤク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</si>
</sst>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theme="1"/>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6" sqref="A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66" customHeight="1" x14ac:dyDescent="0.15">
      <c r="A5" s="9" t="s">
        <v>18</v>
      </c>
      <c r="B5" s="9" t="s">
        <v>19</v>
      </c>
      <c r="C5" s="10">
        <v>43556</v>
      </c>
      <c r="D5" s="9" t="s">
        <v>20</v>
      </c>
      <c r="E5" s="9" t="s">
        <v>14</v>
      </c>
      <c r="F5" s="11">
        <v>17610562</v>
      </c>
      <c r="G5" s="11">
        <v>17610562</v>
      </c>
      <c r="H5" s="12">
        <f t="shared" ref="H5:H6" si="0">IF(F5="－","－",G5/F5)</f>
        <v>1</v>
      </c>
      <c r="I5" s="13" t="s">
        <v>21</v>
      </c>
      <c r="J5" s="14" t="s">
        <v>15</v>
      </c>
      <c r="K5" s="14"/>
      <c r="L5" s="13"/>
    </row>
    <row r="6" spans="1:12" ht="78.75" customHeight="1" x14ac:dyDescent="0.15">
      <c r="A6" s="9" t="s">
        <v>22</v>
      </c>
      <c r="B6" s="9" t="s">
        <v>19</v>
      </c>
      <c r="C6" s="10">
        <v>43556</v>
      </c>
      <c r="D6" s="9" t="s">
        <v>23</v>
      </c>
      <c r="E6" s="9" t="s">
        <v>14</v>
      </c>
      <c r="F6" s="11" t="s">
        <v>16</v>
      </c>
      <c r="G6" s="11">
        <f>1749937+44026</f>
        <v>1793963</v>
      </c>
      <c r="H6" s="12" t="str">
        <f t="shared" si="0"/>
        <v>－</v>
      </c>
      <c r="I6" s="13" t="s">
        <v>24</v>
      </c>
      <c r="J6" s="14" t="s">
        <v>17</v>
      </c>
      <c r="K6" s="14"/>
      <c r="L6" s="13" t="s">
        <v>25</v>
      </c>
    </row>
  </sheetData>
  <sheetProtection password="CC6F" sheet="1" objects="1" scenarios="1"/>
  <autoFilter ref="A4:L4"/>
  <mergeCells count="1">
    <mergeCell ref="A1:L1"/>
  </mergeCells>
  <phoneticPr fontId="1"/>
  <dataValidations count="2">
    <dataValidation type="list" allowBlank="1" showInputMessage="1" showErrorMessage="1" sqref="J5:J6">
      <formula1>"イ（イ）,イ（ロ）,イ（ハ）,イ（ニ）,ロ,ハ,ニ（イ）,ニ（ロ）,ニ（ハ）,ニ（ニ）,ニ（ホ）,ニ（ヘ）"</formula1>
    </dataValidation>
    <dataValidation type="list" allowBlank="1" showInputMessage="1" showErrorMessage="1" sqref="K5:K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2020-07-28T10:08:46Z</dcterms:modified>
</cp:coreProperties>
</file>