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firstSheet="2" activeTab="2"/>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workbook>
</file>

<file path=xl/calcChain.xml><?xml version="1.0" encoding="utf-8"?>
<calcChain xmlns="http://schemas.openxmlformats.org/spreadsheetml/2006/main">
  <c r="H35" i="3" l="1"/>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24" i="2"/>
  <c r="H23" i="2"/>
  <c r="H22" i="2"/>
  <c r="H21" i="2"/>
  <c r="H20" i="2"/>
  <c r="H19" i="2"/>
  <c r="H18" i="2"/>
  <c r="H17" i="2"/>
  <c r="H16" i="2"/>
  <c r="H15" i="2"/>
  <c r="H14" i="2"/>
  <c r="H13" i="2"/>
  <c r="H12" i="2"/>
  <c r="H11" i="2"/>
  <c r="H10" i="2"/>
  <c r="H9" i="2"/>
  <c r="H8" i="2"/>
  <c r="H7" i="2"/>
  <c r="H6" i="2"/>
  <c r="H5" i="2"/>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<sst xmlns="http://schemas.openxmlformats.org/spreadsheetml/2006/main" count="480" uniqueCount="182">
  <si>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</si>
  <si>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</si>
  <si>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</si>
  <si>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</si>
  <si>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</si>
  <si>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</si>
  <si>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</si>
  <si>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</si>
  <si>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</si>
  <si>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</si>
  <si>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</si>
  <si>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</si>
  <si>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</si>
  <si>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</si>
  <si>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</si>
  <si>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</si>
  <si>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</si>
  <si>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住宅借上げ（東京地区）</t>
  </si>
  <si>
    <t>支出負担行為担当官
第三管区海上保安本部長　宮﨑　一巳
神奈川県横浜市中区北仲通５－５７</t>
    <rPh sb="0" eb="2">
      <t>シシュツ</t>
    </rPh>
    <rPh sb="2" eb="4">
      <t>フタン</t>
    </rPh>
    <rPh sb="4" eb="6">
      <t>コウイ</t>
    </rPh>
    <rPh sb="6" eb="9">
      <t>タントウカン</t>
    </rPh>
    <rPh sb="10" eb="11">
      <t>ダイ</t>
    </rPh>
    <rPh sb="11" eb="14">
      <t>サンカンク</t>
    </rPh>
    <rPh sb="14" eb="16">
      <t>カイジョウ</t>
    </rPh>
    <rPh sb="16" eb="18">
      <t>ホアン</t>
    </rPh>
    <rPh sb="18" eb="20">
      <t>ホンブ</t>
    </rPh>
    <rPh sb="20" eb="21">
      <t>チョウ</t>
    </rPh>
    <rPh sb="22" eb="27">
      <t>ミヤザキ</t>
    </rPh>
    <rPh sb="28" eb="32">
      <t>カナガワケン</t>
    </rPh>
    <rPh sb="32" eb="35">
      <t>ヨコハマシ</t>
    </rPh>
    <rPh sb="35" eb="37">
      <t>ナカク</t>
    </rPh>
    <rPh sb="37" eb="40">
      <t>キタナカドオリ</t>
    </rPh>
    <phoneticPr fontId="9"/>
  </si>
  <si>
    <t>独立行政法人　都市再生機構　
東京都新宿区西新宿６－５－１</t>
  </si>
  <si>
    <t>会計法第２９条の３第４項</t>
  </si>
  <si>
    <t>独立行政法人　都市再生機構との間で締結している　住宅借上げ（東京地区）は、当該物件等でなければ行政事務等を行うことが不可能であることから場所が限定され、競争を許さないため。（会計法第29条の3第4項）</t>
  </si>
  <si>
    <t>ロ</t>
  </si>
  <si>
    <t>住宅借上げ（千葉地区）</t>
  </si>
  <si>
    <t>独立行政法人　都市再生機構
東京都新宿区西新宿６－５－１</t>
  </si>
  <si>
    <t>独立行政法人　都市再生機構との間で締結している　住宅借上げ（千葉地区）は、当該物件等でなければ行政事務等を行うことが不可能であることから場所が限定され、競争を許さないため。（会計法第29条の3第4項）</t>
  </si>
  <si>
    <t>住宅借上げ（横須賀地区）</t>
  </si>
  <si>
    <t>独立行政法人　都市再生機構との間で締結している　住宅借上げ（横須賀地区）は、当該物件等でなければ行政事務等を行うことが不可能であることから場所が限定され、競争を許さないため。（会計法第29条の3第4項）</t>
  </si>
  <si>
    <t>住宅借上げ（小笠原父島地区）</t>
  </si>
  <si>
    <t>個人
（個人保護法により非開示）</t>
    <rPh sb="0" eb="2">
      <t>コジン</t>
    </rPh>
    <rPh sb="4" eb="6">
      <t>コジン</t>
    </rPh>
    <rPh sb="6" eb="9">
      <t>ホゴホウ</t>
    </rPh>
    <rPh sb="12" eb="13">
      <t>ヒ</t>
    </rPh>
    <rPh sb="13" eb="15">
      <t>カイジ</t>
    </rPh>
    <phoneticPr fontId="9"/>
  </si>
  <si>
    <t>個人との間で締結している　住宅借上げ（小笠原父島地区）は、当該物件等でなければ行政事務等を行うことが不可能であることから場所が限定され、競争を許さないため。（会計法第29条の3第4項）</t>
  </si>
  <si>
    <t>住宅借上げ（清水地区）</t>
  </si>
  <si>
    <t>（株）アイワ不動産
静岡県静岡市葵区常磐町１丁目８番地の６</t>
  </si>
  <si>
    <t>株式会社アイワ不動産との間で締結している　住宅借上げ（清水地区）は、当該物件等でなければ行政事務等を行うことが不可能であることから場所が限定され、競争を許さないため。（会計法第29条の3第4項）</t>
  </si>
  <si>
    <t>住宅借上げ（伊東地区その１）</t>
  </si>
  <si>
    <t>（有）尾崎住宅販売管理
静岡県伊東市川奈１２１４－５３</t>
  </si>
  <si>
    <t>有限会社尾崎住宅販売管理との間で締結している　住宅借上げ（伊東地区その１）は、当該物件等でなければ行政事務等を行うことが不可能であることから場所が限定され、競争を許さないため。（会計法第29条の3第4項）</t>
  </si>
  <si>
    <t>住宅借上げ（伊東地区その２）</t>
  </si>
  <si>
    <t>（有）オレンジハウジング
静岡県伊東市桜が丘１－２－６</t>
  </si>
  <si>
    <t>有限会社オレンジハウジングとの間で締結している　住宅借上げ（伊東地区その２）は、当該物件等でなければ行政事務等を行うことが不可能であることから場所が限定され、競争を許さないため。（会計法第29条の3第4項）</t>
  </si>
  <si>
    <t>住宅借上げ（勝浦地区その１）</t>
  </si>
  <si>
    <t>個人との間で締結している　住宅借上げ（勝浦地区その１）は、当該物件等でなければ行政事務等を行うことが不可能であることから場所が限定され、競争を許さないため。（会計法第29条の3第4項）</t>
  </si>
  <si>
    <t>住宅借上げ（勝浦地区その３）</t>
  </si>
  <si>
    <t>個人との間で締結している　住宅借上げ（勝浦地区その３）は、当該物件等でなければ行政事務等を行うことが不可能であることから場所が限定され、競争を許さないため。（会計法第29条の3第4項）</t>
  </si>
  <si>
    <t>住宅借上げ（茨城地区）</t>
  </si>
  <si>
    <t>東建コーポレーション（株）
茨城県ひたちなか市笹野町１－１５－４１</t>
  </si>
  <si>
    <t>東建コーポレーション株式会社との間で締結している　住宅借上げ（茨城地区）は、当該物件等でなければ行政事務等を行うことが不可能であることから場所が限定され、競争を許さないため。（会計法第29条の3第4項）</t>
  </si>
  <si>
    <t>伊東MPS事務室及び駐車場借上</t>
  </si>
  <si>
    <t>伊東マリンタウン（株）
静岡県伊東市湯川５７１－１９</t>
  </si>
  <si>
    <t>伊東マリンタウン株式会社との間で締結している　伊東ＭＰＳ事務室及び駐車場借上は、当該物件等でなければ行政事務等を行うことが不可能であることから場所が限定され、競争を許さないため。（会計法第29条の3第4項）</t>
  </si>
  <si>
    <t>伊東MPS係留施設借上</t>
  </si>
  <si>
    <t>伊東マリンタウン株式会社との間で締結している　伊東ＭＰＳ係留施設借上は、当該物件等でなければ行政事務等を行うことが不可能であることから場所が限定され、競争を許さないため。（会計法第29条の3第4項）</t>
  </si>
  <si>
    <t>下田運輸総合庁舎敷地ほか借上</t>
  </si>
  <si>
    <t>下田市会計管理者
静岡県下田市東本郷１－５－１８下田市役所税務課</t>
  </si>
  <si>
    <t>下田市会計管理者との間で締結している　下田運輸総合庁舎敷地ほか借上は、当該物件等でなければ行政事務等を行うことが不可能であることから場所が限定され、競争を許さないため。（会計法第29条の3第4項）</t>
  </si>
  <si>
    <t>東京部船艇基地敷地及び給電給水施設敷地借上</t>
  </si>
  <si>
    <t>東京港管理事務所
東京都港区海岸２－７－１０４</t>
  </si>
  <si>
    <t>東京都東京港管理事務所との間で締結している　東京都船艇基地敷地、給電給水設備設置敷地借上は、当該物件等でなければ行政事務等を行うことが不可能であることから場所が限定され、競争を許さないため。（会計法第29条の3第4項）</t>
  </si>
  <si>
    <t>湘南海上保安署庁舎敷地借上</t>
  </si>
  <si>
    <t>神奈川県藤沢土木事務所
神奈川県茅ヶ崎市汐見台１－７</t>
  </si>
  <si>
    <t>神奈川県藤沢土木事務所との間で締結している　湘南海上保安署庁舎敷地借上は、当該物件等でなければ行政事務等を行うことが不可能であることから場所が限定され、競争を許さないため。（会計法第29条の3第4項）</t>
  </si>
  <si>
    <t>大井信号所建物及び１５号地信号所南北棟建物借上</t>
  </si>
  <si>
    <t>東京都東京港管理事務所
東京都港区海岸２－７－１０４</t>
  </si>
  <si>
    <t>東京都東京港管理事務所との間で締結している　大井信号所建物、１５号地信号所南北棟建物借上は、当該物件等でなければ行政事務等を行うことが不可能であることから場所が限定され、競争を許さないため。（会計法第29条の3第4項）</t>
  </si>
  <si>
    <t>１５号地信号所埋設管路（Ａ－Ｂ）（Ｂ－Ｄ）敷地借上</t>
  </si>
  <si>
    <t>東京港管理事務所との間で締結している　１５号地信号所埋設管路（Ａ－Ｂ）（Ｂ－Ｄ）借上は、当該物件等でなければ行政事務等を行うことが不可能であることから場所が限定され、競争を許さないため。（会計法第29条の3第4項）</t>
  </si>
  <si>
    <t>１０号地信号所敷地借上</t>
  </si>
  <si>
    <t>東京港管理事務所との間で締結している　１０号地信号所敷地借上は、当該物件等でなければ行政事務等を行うことが不可能であることから場所が限定され、競争を許さないため。（会計法第29条の3第4項）</t>
  </si>
  <si>
    <t>晴海信号所敷地及び埋設管路敷地借上</t>
  </si>
  <si>
    <t>東京都東京港管理事務所との間で締結している　晴海信号所敷地及びケーブル埋設用地借上は、当該物件等でなければ行政事務等を行うことが不可能であることから場所が限定され、競争を許さないため。（会計法第29条の3第4項）</t>
  </si>
  <si>
    <t>田辺信号所敷地及び鶴見第二信号所敷地借上</t>
  </si>
  <si>
    <t>ＪＦＥスチール（株）
神奈川県川崎市川崎区扇島１－１</t>
  </si>
  <si>
    <t>ＪＦＥスチール株式会社との間で締結している田辺信号所敷地及び鶴見第二信号所敷地借上は、当該物件等でなければ行政事務等を行うことが不可能であることから場所が限定され、競争を許さないため。（会計法第29条の3第4項）</t>
  </si>
  <si>
    <t>袖ヶ浦浮標基地敷地借上</t>
  </si>
  <si>
    <t>千葉県千葉港湾事務所長
千葉県千葉市中央区中央港１－６－１</t>
  </si>
  <si>
    <t>千葉県千葉港湾事務所長との間で締結している　袖ヶ浦浮標基地敷地借上は、当該物件等でなければ行政事務等を行うことが不可能であることから場所が限定され、競争を許さないため。（会計法第29条の3第4項）</t>
  </si>
  <si>
    <t>川崎信号所敷地及び塩浜信号所敷地借上</t>
  </si>
  <si>
    <t>川崎市長
神奈川県川崎市川崎区宮本町１</t>
  </si>
  <si>
    <t>川崎市長との間で締結している　川崎信号所、塩浜信号所敷地借上は、当該物件等でなければ行政事務等を行うことが不可能であることから場所が限定され、競争を許さないため。（会計法第29条の3第4項）</t>
  </si>
  <si>
    <t>横浜市内事務所借上</t>
  </si>
  <si>
    <t>東急住宅リース（株）
神奈川県横浜市青葉区あざみ野１－７－１</t>
  </si>
  <si>
    <t>東急住宅リース株式会社との間で締結している　横浜市内事務所借上は、当該物件等でなければ行政事務等を行うことが不可能であることから場所が限定され、競争を許さないため。（会計法第29条の3第4項）</t>
  </si>
  <si>
    <t>東京都内事務所借上</t>
  </si>
  <si>
    <t>トラストリアルエステート
東京都港区浜松町１－２７－９</t>
  </si>
  <si>
    <t>トラストリアルエステートとの間で締結している　東京都内事務所借上は、当該物件等でなければ行政事務等を行うことが不可能であることから場所が限定され、競争を許さないため。（会計法第29条の3第4項）</t>
  </si>
  <si>
    <t>本牧レーダー局局舎敷地借上その２</t>
  </si>
  <si>
    <t>横浜市長
神奈川県横浜市中区港町１－１</t>
  </si>
  <si>
    <t>剱埼レーダー施設レーダー装置試験調整</t>
  </si>
  <si>
    <t>東京計器（株）
東京都大田区南蒲田２－１６－４６</t>
  </si>
  <si>
    <t>本案件は剱埼レーダー施設の１４GＨｚ帯固定レーダー装置の試験調整であり、当該機器は製造者独自の仕様により制作されていることから本案件を実施できるの製造業者のみであり競争を許さない。（会計法第２９条の３第４項）</t>
    <rPh sb="0" eb="1">
      <t>ホン</t>
    </rPh>
    <rPh sb="1" eb="3">
      <t>アンケン</t>
    </rPh>
    <rPh sb="18" eb="19">
      <t>タイ</t>
    </rPh>
    <rPh sb="19" eb="21">
      <t>コテイ</t>
    </rPh>
    <rPh sb="28" eb="30">
      <t>シケン</t>
    </rPh>
    <rPh sb="30" eb="32">
      <t>チョウセイ</t>
    </rPh>
    <rPh sb="36" eb="38">
      <t>トウガイ</t>
    </rPh>
    <rPh sb="38" eb="40">
      <t>キキ</t>
    </rPh>
    <rPh sb="41" eb="43">
      <t>セイゾウ</t>
    </rPh>
    <rPh sb="43" eb="44">
      <t>シャ</t>
    </rPh>
    <rPh sb="44" eb="46">
      <t>ドクジ</t>
    </rPh>
    <rPh sb="47" eb="49">
      <t>シヨウ</t>
    </rPh>
    <rPh sb="52" eb="54">
      <t>セイサク</t>
    </rPh>
    <rPh sb="63" eb="64">
      <t>ホン</t>
    </rPh>
    <rPh sb="64" eb="66">
      <t>アンケン</t>
    </rPh>
    <rPh sb="67" eb="69">
      <t>ジッシ</t>
    </rPh>
    <rPh sb="73" eb="75">
      <t>セイゾウ</t>
    </rPh>
    <rPh sb="75" eb="77">
      <t>ギョウシャ</t>
    </rPh>
    <rPh sb="82" eb="84">
      <t>キョウソウ</t>
    </rPh>
    <rPh sb="85" eb="86">
      <t>ユル</t>
    </rPh>
    <phoneticPr fontId="9"/>
  </si>
  <si>
    <t>ニ（ヘ）</t>
  </si>
  <si>
    <t>位置情報共有装置設定変更作業</t>
  </si>
  <si>
    <t>（株）戸高製作所
大分県大分市青崎１－３－２１</t>
  </si>
  <si>
    <t>本契約は、海上保安庁内で調達し当管区に納入された位置情報共有装置にかかる設定変更作業であり、本装置については株式会社戸高製作所が製造したものであり他の業者では対応できないことから競争を許さない。</t>
    <rPh sb="0" eb="3">
      <t>ホンケイヤク</t>
    </rPh>
    <rPh sb="5" eb="7">
      <t>カイジョウ</t>
    </rPh>
    <rPh sb="7" eb="9">
      <t>ホアン</t>
    </rPh>
    <rPh sb="9" eb="10">
      <t>チョウ</t>
    </rPh>
    <rPh sb="10" eb="11">
      <t>ナイ</t>
    </rPh>
    <rPh sb="12" eb="14">
      <t>チョウタツ</t>
    </rPh>
    <rPh sb="15" eb="16">
      <t>トウ</t>
    </rPh>
    <rPh sb="16" eb="18">
      <t>カンク</t>
    </rPh>
    <rPh sb="19" eb="21">
      <t>ノウニュウ</t>
    </rPh>
    <rPh sb="24" eb="26">
      <t>イチ</t>
    </rPh>
    <rPh sb="26" eb="28">
      <t>ジョウホウ</t>
    </rPh>
    <rPh sb="28" eb="30">
      <t>キョウユウ</t>
    </rPh>
    <rPh sb="30" eb="32">
      <t>ソウチ</t>
    </rPh>
    <rPh sb="36" eb="38">
      <t>セッテイ</t>
    </rPh>
    <rPh sb="38" eb="40">
      <t>ヘンコウ</t>
    </rPh>
    <rPh sb="40" eb="42">
      <t>サギョウ</t>
    </rPh>
    <rPh sb="46" eb="47">
      <t>ホン</t>
    </rPh>
    <rPh sb="47" eb="49">
      <t>ソウチ</t>
    </rPh>
    <rPh sb="54" eb="58">
      <t>カブ</t>
    </rPh>
    <rPh sb="58" eb="60">
      <t>トダカ</t>
    </rPh>
    <rPh sb="60" eb="63">
      <t>セイサクショ</t>
    </rPh>
    <rPh sb="64" eb="66">
      <t>セイゾウ</t>
    </rPh>
    <rPh sb="73" eb="74">
      <t>ホカ</t>
    </rPh>
    <rPh sb="75" eb="77">
      <t>ギョウシャ</t>
    </rPh>
    <rPh sb="79" eb="81">
      <t>タイオウ</t>
    </rPh>
    <rPh sb="89" eb="91">
      <t>キョウソウ</t>
    </rPh>
    <rPh sb="92" eb="93">
      <t>ユル</t>
    </rPh>
    <phoneticPr fontId="9"/>
  </si>
  <si>
    <t>閉域網回線接続業務</t>
  </si>
  <si>
    <t>エヌ・ティ・ティ・コミュニケーションズ（株）
東京都港区海岸１－２－２０</t>
  </si>
  <si>
    <t>本契約は、令和元年１０月にエヌ・ティ・ティ・コミュニケーションズ株式会社と契約している機械監視装置等通信回線接続業務で構築した閉域網ネットワークと通信可能とする回線接続業務であり、本通信の接続について暗号鍵があり他の業者では対応できず競争を許さない。</t>
    <rPh sb="0" eb="3">
      <t>ホンケイヤク</t>
    </rPh>
    <rPh sb="5" eb="7">
      <t>レイワ</t>
    </rPh>
    <rPh sb="7" eb="9">
      <t>ガンネン</t>
    </rPh>
    <rPh sb="11" eb="12">
      <t>ツキ</t>
    </rPh>
    <rPh sb="32" eb="36">
      <t>カブ</t>
    </rPh>
    <rPh sb="37" eb="39">
      <t>ケイヤク</t>
    </rPh>
    <rPh sb="43" eb="45">
      <t>キカイ</t>
    </rPh>
    <rPh sb="45" eb="56">
      <t>カンシソウチトウツウシンカイセンセツゾク</t>
    </rPh>
    <rPh sb="56" eb="58">
      <t>ギョウム</t>
    </rPh>
    <rPh sb="59" eb="61">
      <t>コウチク</t>
    </rPh>
    <rPh sb="63" eb="65">
      <t>ヘイイキ</t>
    </rPh>
    <rPh sb="65" eb="66">
      <t>モウ</t>
    </rPh>
    <rPh sb="73" eb="75">
      <t>ツウシン</t>
    </rPh>
    <rPh sb="75" eb="77">
      <t>カノウ</t>
    </rPh>
    <rPh sb="80" eb="82">
      <t>カイセン</t>
    </rPh>
    <rPh sb="82" eb="84">
      <t>セツゾク</t>
    </rPh>
    <rPh sb="84" eb="86">
      <t>ギョウム</t>
    </rPh>
    <rPh sb="90" eb="91">
      <t>ホン</t>
    </rPh>
    <rPh sb="91" eb="93">
      <t>ツウシン</t>
    </rPh>
    <rPh sb="94" eb="96">
      <t>セツゾク</t>
    </rPh>
    <rPh sb="100" eb="102">
      <t>アンゴウ</t>
    </rPh>
    <rPh sb="102" eb="103">
      <t>カギ</t>
    </rPh>
    <rPh sb="106" eb="107">
      <t>ホカ</t>
    </rPh>
    <rPh sb="108" eb="110">
      <t>ギョウシャ</t>
    </rPh>
    <rPh sb="112" eb="114">
      <t>タイオウ</t>
    </rPh>
    <rPh sb="117" eb="119">
      <t>キョウソウ</t>
    </rPh>
    <rPh sb="120" eb="121">
      <t>ユル</t>
    </rPh>
    <phoneticPr fontId="9"/>
  </si>
  <si>
    <t>現場要員用動画伝送装置改修作業</t>
  </si>
  <si>
    <t>（株）ゲネシスコンマース
東京都千代田区霞が関３－２－６</t>
  </si>
  <si>
    <t>本契約は、海上保安庁内で調達し当管区に納入された現場要員用動画伝送装置かかる設定変更作業であり、本装置については株式会社ゲネシスコンマースが製造したものであり他の業者では対応できないため競争を許さない。</t>
    <rPh sb="0" eb="3">
      <t>ホンケイヤク</t>
    </rPh>
    <rPh sb="5" eb="7">
      <t>カイジョウ</t>
    </rPh>
    <rPh sb="7" eb="9">
      <t>ホアン</t>
    </rPh>
    <rPh sb="9" eb="10">
      <t>チョウ</t>
    </rPh>
    <rPh sb="10" eb="11">
      <t>ナイ</t>
    </rPh>
    <rPh sb="12" eb="14">
      <t>チョウタツ</t>
    </rPh>
    <rPh sb="15" eb="16">
      <t>トウ</t>
    </rPh>
    <rPh sb="16" eb="18">
      <t>カンク</t>
    </rPh>
    <rPh sb="19" eb="21">
      <t>ノウニュウ</t>
    </rPh>
    <rPh sb="38" eb="40">
      <t>セッテイ</t>
    </rPh>
    <rPh sb="40" eb="42">
      <t>ヘンコウ</t>
    </rPh>
    <rPh sb="42" eb="44">
      <t>サギョウ</t>
    </rPh>
    <rPh sb="48" eb="49">
      <t>ホン</t>
    </rPh>
    <rPh sb="49" eb="51">
      <t>ソウチ</t>
    </rPh>
    <rPh sb="56" eb="60">
      <t>カブ</t>
    </rPh>
    <rPh sb="70" eb="72">
      <t>セイゾウ</t>
    </rPh>
    <rPh sb="79" eb="80">
      <t>ホカ</t>
    </rPh>
    <rPh sb="81" eb="83">
      <t>ギョウシャ</t>
    </rPh>
    <rPh sb="85" eb="87">
      <t>タイオウ</t>
    </rPh>
    <rPh sb="93" eb="95">
      <t>キョウソウ</t>
    </rPh>
    <rPh sb="96" eb="97">
      <t>ユル</t>
    </rPh>
    <phoneticPr fontId="9"/>
  </si>
  <si>
    <t>機械監視装置用映像解析装置買入等</t>
  </si>
  <si>
    <t>（株）ＮＴＴドコモ
東京都港区赤坂１－８－１</t>
  </si>
  <si>
    <t>現在、当本部で使用中の機械監視装置に同様の装置を追加購入するもので、使用中の装置に接続させる必要があり株式会社ＮＴＴドコモのみが作業でき、ほかの業者では対応できないため競争を許さない。</t>
    <rPh sb="0" eb="2">
      <t>ゲンザイ</t>
    </rPh>
    <rPh sb="3" eb="4">
      <t>トウ</t>
    </rPh>
    <rPh sb="4" eb="6">
      <t>ホンブ</t>
    </rPh>
    <rPh sb="7" eb="9">
      <t>シヨウ</t>
    </rPh>
    <rPh sb="9" eb="10">
      <t>ナカ</t>
    </rPh>
    <rPh sb="11" eb="13">
      <t>キカイ</t>
    </rPh>
    <rPh sb="13" eb="15">
      <t>カンシ</t>
    </rPh>
    <rPh sb="15" eb="17">
      <t>ソウチ</t>
    </rPh>
    <rPh sb="18" eb="20">
      <t>ドウヨウ</t>
    </rPh>
    <rPh sb="21" eb="23">
      <t>ソウチ</t>
    </rPh>
    <rPh sb="24" eb="26">
      <t>ツイカ</t>
    </rPh>
    <rPh sb="26" eb="28">
      <t>コウニュウ</t>
    </rPh>
    <rPh sb="34" eb="37">
      <t>シヨウチュウ</t>
    </rPh>
    <rPh sb="38" eb="40">
      <t>ソウチ</t>
    </rPh>
    <rPh sb="41" eb="43">
      <t>セツゾク</t>
    </rPh>
    <rPh sb="46" eb="48">
      <t>ヒツヨウ</t>
    </rPh>
    <rPh sb="51" eb="55">
      <t>カブ</t>
    </rPh>
    <rPh sb="64" eb="66">
      <t>サギョウ</t>
    </rPh>
    <rPh sb="84" eb="86">
      <t>キョウソウ</t>
    </rPh>
    <rPh sb="87" eb="88">
      <t>ユル</t>
    </rPh>
    <phoneticPr fontId="9"/>
  </si>
  <si>
    <t>(銚子)A重油4月分買入(予定数量４０KL)</t>
  </si>
  <si>
    <t>白土礦油
千葉県銚子市中央町１０５</t>
  </si>
  <si>
    <t>－</t>
  </si>
  <si>
    <t>本契約は平成３１年３月中に開札し不調となったもので、再度公告し一般競争入札を行った場合、４月１日から事件事故等対応のための巡視船への燃料搭載を行えなくなり海上保安業務に支障をきたすため、緊急で調達する必要があり競争に付することができない。</t>
    <rPh sb="0" eb="3">
      <t>ホンケイヤク</t>
    </rPh>
    <rPh sb="4" eb="6">
      <t>ヘイセイ</t>
    </rPh>
    <rPh sb="8" eb="9">
      <t>ネン</t>
    </rPh>
    <rPh sb="10" eb="11">
      <t>ツキ</t>
    </rPh>
    <rPh sb="11" eb="12">
      <t>ナカ</t>
    </rPh>
    <rPh sb="13" eb="15">
      <t>カイサツ</t>
    </rPh>
    <rPh sb="16" eb="18">
      <t>フチョウ</t>
    </rPh>
    <rPh sb="26" eb="28">
      <t>サイド</t>
    </rPh>
    <rPh sb="28" eb="30">
      <t>コウコク</t>
    </rPh>
    <rPh sb="31" eb="33">
      <t>イッパン</t>
    </rPh>
    <rPh sb="33" eb="35">
      <t>キョウソウ</t>
    </rPh>
    <rPh sb="35" eb="37">
      <t>ニュウサツ</t>
    </rPh>
    <rPh sb="38" eb="39">
      <t>オコナ</t>
    </rPh>
    <rPh sb="41" eb="43">
      <t>バアイ</t>
    </rPh>
    <rPh sb="45" eb="46">
      <t>ガツ</t>
    </rPh>
    <rPh sb="47" eb="48">
      <t>ニチ</t>
    </rPh>
    <rPh sb="50" eb="52">
      <t>ジケン</t>
    </rPh>
    <rPh sb="52" eb="54">
      <t>ジコ</t>
    </rPh>
    <rPh sb="54" eb="55">
      <t>トウ</t>
    </rPh>
    <rPh sb="55" eb="57">
      <t>タイオウ</t>
    </rPh>
    <rPh sb="61" eb="64">
      <t>ジュンシセン</t>
    </rPh>
    <rPh sb="66" eb="68">
      <t>ネンリョウ</t>
    </rPh>
    <rPh sb="68" eb="70">
      <t>トウサイ</t>
    </rPh>
    <rPh sb="71" eb="72">
      <t>オコナ</t>
    </rPh>
    <rPh sb="77" eb="79">
      <t>カイジョウ</t>
    </rPh>
    <rPh sb="79" eb="81">
      <t>ホアン</t>
    </rPh>
    <rPh sb="81" eb="83">
      <t>ギョウム</t>
    </rPh>
    <rPh sb="84" eb="86">
      <t>シショウ</t>
    </rPh>
    <rPh sb="93" eb="95">
      <t>キンキュウ</t>
    </rPh>
    <rPh sb="96" eb="98">
      <t>チョウタツ</t>
    </rPh>
    <rPh sb="100" eb="102">
      <t>ヒツヨウ</t>
    </rPh>
    <rPh sb="105" eb="107">
      <t>キョウソウ</t>
    </rPh>
    <rPh sb="108" eb="109">
      <t>フ</t>
    </rPh>
    <phoneticPr fontId="9"/>
  </si>
  <si>
    <t>(京浜・横須賀・千葉)軽油(免税)買入(予定数量６０KL)４月分</t>
  </si>
  <si>
    <t>横浜マリン石油（株）
神奈川県横浜市中区本牧ふ頭１５－４</t>
  </si>
  <si>
    <t>(八丈島空港)航空タービン燃料油買入(予定数量５０KL)４月分</t>
  </si>
  <si>
    <t>旭商事（株）
東京都文京区向丘１－７－１１</t>
    <rPh sb="4" eb="5">
      <t>カブ</t>
    </rPh>
    <phoneticPr fontId="10"/>
  </si>
  <si>
    <t>本契約は、平成３１年３月中の一般競争の不調、緊急随契の不調に伴うもので、４月１日から事件事故等対応のため緊急で調達する必要があり競争に付することができない。</t>
    <rPh sb="0" eb="3">
      <t>ホンケイヤク</t>
    </rPh>
    <rPh sb="5" eb="7">
      <t>ヘイセイ</t>
    </rPh>
    <rPh sb="9" eb="10">
      <t>ネン</t>
    </rPh>
    <rPh sb="11" eb="12">
      <t>ツキ</t>
    </rPh>
    <rPh sb="12" eb="13">
      <t>ナカ</t>
    </rPh>
    <rPh sb="14" eb="16">
      <t>イッパン</t>
    </rPh>
    <rPh sb="16" eb="18">
      <t>キョウソウ</t>
    </rPh>
    <rPh sb="19" eb="21">
      <t>フチョウ</t>
    </rPh>
    <rPh sb="22" eb="24">
      <t>キンキュウ</t>
    </rPh>
    <rPh sb="24" eb="25">
      <t>ズイ</t>
    </rPh>
    <rPh sb="25" eb="26">
      <t>チギリ</t>
    </rPh>
    <rPh sb="27" eb="29">
      <t>フチョウ</t>
    </rPh>
    <rPh sb="30" eb="31">
      <t>トモナ</t>
    </rPh>
    <rPh sb="37" eb="38">
      <t>ガツ</t>
    </rPh>
    <rPh sb="39" eb="40">
      <t>ニチ</t>
    </rPh>
    <rPh sb="42" eb="44">
      <t>ジケン</t>
    </rPh>
    <rPh sb="44" eb="46">
      <t>ジコ</t>
    </rPh>
    <rPh sb="46" eb="47">
      <t>トウ</t>
    </rPh>
    <rPh sb="47" eb="49">
      <t>タイオウ</t>
    </rPh>
    <rPh sb="52" eb="54">
      <t>キンキュウ</t>
    </rPh>
    <rPh sb="55" eb="57">
      <t>チョウタツ</t>
    </rPh>
    <rPh sb="59" eb="61">
      <t>ヒツヨウ</t>
    </rPh>
    <rPh sb="64" eb="66">
      <t>キョウソウ</t>
    </rPh>
    <rPh sb="67" eb="68">
      <t>フ</t>
    </rPh>
    <phoneticPr fontId="9"/>
  </si>
  <si>
    <t>ディーゼルエンジン（１６Ｖ２０ＦＸ型）修理２４台（追加）よしの右舷機</t>
  </si>
  <si>
    <t>（株）ＩＨＩ原動機（（旧）新潟原動機（株））
群馬県太田市西新町１２５－１</t>
    <rPh sb="1" eb="2">
      <t>カブ</t>
    </rPh>
    <rPh sb="11" eb="12">
      <t>キュウ</t>
    </rPh>
    <rPh sb="13" eb="15">
      <t>ニイガタ</t>
    </rPh>
    <rPh sb="15" eb="18">
      <t>ゲンドウキ</t>
    </rPh>
    <rPh sb="19" eb="20">
      <t>カブ</t>
    </rPh>
    <phoneticPr fontId="10"/>
  </si>
  <si>
    <t>新潟原動機（株）とのディーゼルエンジン（１６Ｖ２０ＦＸ型）修理２４台契約において修理中判明した新たな不具合を修理するもので、本契約の修理及び追加修理を同時に行う必要があり品質の維持及び緊急の必要により競争に付することができない。</t>
  </si>
  <si>
    <t>ディーゼルエンジン（１６Ｖ２０ＦＸ型）修理２４台（追加）ふじ右舷機</t>
  </si>
  <si>
    <t>ディーゼルエンジン（１６Ｖ２０ＦＸ型）修理２４台（追加）ふじ中央機</t>
  </si>
  <si>
    <t>ディーゼルエンジン（１６Ｖ２０ＦＸ型）修理２４台（追加）ふじ左舷機</t>
  </si>
  <si>
    <t>ディーゼルエンジン（１６Ｖ２０ＦＸ型）修理２４台（追加）たかちほ右舷機</t>
  </si>
  <si>
    <t>ディーゼルエンジン（１６Ｖ２０ＦＸ型）修理２４台（追加）たかちほ左舷機</t>
  </si>
  <si>
    <t>ディーゼルエンジン（１６Ｖ２０ＦＸ型）修理２４台（追加）でわ２号機</t>
  </si>
  <si>
    <t>ディーゼルエンジン（１６Ｖ２０ＦＸ型）修理２４台（追加）まべち右舷機</t>
  </si>
  <si>
    <t>ディーゼルエンジン（１６ＰＡ４Ｖ－２００ＶＧＡ型）修理３台（追加）かりば左舷機</t>
  </si>
  <si>
    <t>新潟原動機（株）とのディーゼルエンジン（１６ＰＡ４Ｖ－２００ＶＧＡ型）修理３台契約において修理中判明した新たな不具合を修理するもので、本契約の修理及び追加修理を同時に行う必要があり品質の維持及び緊急の必要により競争に付することができない.</t>
  </si>
  <si>
    <t>ディーゼルエンジン（１２ＰＡ４Ｖ型）修理２台（追加）かりば揚陸機</t>
  </si>
  <si>
    <t>ＪＦＥエンジニアリング（株）
神奈川県横浜市鶴見区末広町２－１</t>
    <rPh sb="12" eb="13">
      <t>カブ</t>
    </rPh>
    <rPh sb="15" eb="19">
      <t>カナガワケン</t>
    </rPh>
    <rPh sb="19" eb="22">
      <t>ヨコハマシ</t>
    </rPh>
    <rPh sb="22" eb="25">
      <t>ツルミク</t>
    </rPh>
    <rPh sb="25" eb="28">
      <t>スエヒロマチ</t>
    </rPh>
    <phoneticPr fontId="9"/>
  </si>
  <si>
    <t>ＪＦＥエンジニアリング（株）とのディーゼルエンジン（１２ＰＡ４Ｖ型）修理２台契約において修理中判明した新たな不具合を修理するもので、本契約の修理及び追加修理を同時に行う必要があり品質の維持及び緊急の必要により競争に付することができない。</t>
  </si>
  <si>
    <t>ディーゼルエンジン（１６ＰＡ４Ｖ－２００ＶＧＡ型）修理３台（追加）あまみ右舷機</t>
  </si>
  <si>
    <t>新潟原動機（株）とのディーゼルエンジン（１６ＰＡ４Ｖ－２００ＶＧＡ型）修理３台契約において修理中判明した新たな不具合を修理するもので、本契約の修理及び追加修理を同時に行う必要があり品質の維持及び緊急の必要により競争に付することができない。</t>
  </si>
  <si>
    <t>（下田）Ａ重油１０～１１月分買入（予定数量３８８ＫＬ）</t>
  </si>
  <si>
    <t xml:space="preserve">サガミシード（株）
静岡県静岡市駿河区中村町３４６－１
</t>
  </si>
  <si>
    <t>本契約は令和２年９月中に開札し不調となったもので、再度公告し一般競争入札を行った場合、１０月１日から事件事故等対応のための巡視船への燃料搭載を行えなくなり海上保安業務に支障をきたすため、緊急で調達する必要があり競争に付することができない。</t>
    <rPh sb="0" eb="3">
      <t>ホンケイヤク</t>
    </rPh>
    <rPh sb="4" eb="6">
      <t>レイワ</t>
    </rPh>
    <rPh sb="7" eb="8">
      <t>ネン</t>
    </rPh>
    <rPh sb="9" eb="10">
      <t>ツキ</t>
    </rPh>
    <rPh sb="10" eb="11">
      <t>ナカ</t>
    </rPh>
    <rPh sb="12" eb="14">
      <t>カイサツ</t>
    </rPh>
    <rPh sb="15" eb="17">
      <t>フチョウ</t>
    </rPh>
    <rPh sb="25" eb="27">
      <t>サイド</t>
    </rPh>
    <rPh sb="27" eb="29">
      <t>コウコク</t>
    </rPh>
    <rPh sb="30" eb="32">
      <t>イッパン</t>
    </rPh>
    <rPh sb="32" eb="34">
      <t>キョウソウ</t>
    </rPh>
    <rPh sb="34" eb="36">
      <t>ニュウサツ</t>
    </rPh>
    <rPh sb="37" eb="38">
      <t>オコナ</t>
    </rPh>
    <rPh sb="40" eb="42">
      <t>バアイ</t>
    </rPh>
    <rPh sb="45" eb="46">
      <t>ガツ</t>
    </rPh>
    <rPh sb="47" eb="48">
      <t>ニチ</t>
    </rPh>
    <rPh sb="50" eb="52">
      <t>ジケン</t>
    </rPh>
    <rPh sb="52" eb="54">
      <t>ジコ</t>
    </rPh>
    <rPh sb="54" eb="55">
      <t>トウ</t>
    </rPh>
    <rPh sb="55" eb="57">
      <t>タイオウ</t>
    </rPh>
    <rPh sb="61" eb="64">
      <t>ジュンシセン</t>
    </rPh>
    <rPh sb="66" eb="68">
      <t>ネンリョウ</t>
    </rPh>
    <rPh sb="68" eb="70">
      <t>トウサイ</t>
    </rPh>
    <rPh sb="71" eb="72">
      <t>オコナ</t>
    </rPh>
    <rPh sb="77" eb="79">
      <t>カイジョウ</t>
    </rPh>
    <rPh sb="79" eb="81">
      <t>ホアン</t>
    </rPh>
    <rPh sb="81" eb="83">
      <t>ギョウム</t>
    </rPh>
    <rPh sb="84" eb="86">
      <t>シショウ</t>
    </rPh>
    <rPh sb="93" eb="95">
      <t>キンキュウ</t>
    </rPh>
    <rPh sb="96" eb="98">
      <t>チョウタツ</t>
    </rPh>
    <rPh sb="100" eb="102">
      <t>ヒツヨウ</t>
    </rPh>
    <rPh sb="105" eb="107">
      <t>キョウソウ</t>
    </rPh>
    <rPh sb="108" eb="109">
      <t>フ</t>
    </rPh>
    <phoneticPr fontId="9"/>
  </si>
  <si>
    <t>（銚子）Ａ重油10～11月分買入（予定数量８７ＫＬ）</t>
  </si>
  <si>
    <t>大長石油（株）
千葉県銚子市仲町１６６５－１</t>
  </si>
  <si>
    <t>香山根灯浮標復旧工事</t>
  </si>
  <si>
    <t>光商産業（株）千葉県木更津市桜井新町３－３－１</t>
  </si>
  <si>
    <t>台風１９号により移動した航路に設置している灯浮標を引き上げ、別の灯浮標を告示位置に移設する作業であり、船舶の交通上重要な航路標識であり船舶事故の発生を防ぐため早急に復旧することが求められ緊急の必要性により競争に付することができない。</t>
    <rPh sb="0" eb="2">
      <t>タイフウ</t>
    </rPh>
    <rPh sb="4" eb="5">
      <t>ゴウ</t>
    </rPh>
    <rPh sb="8" eb="10">
      <t>イドウ</t>
    </rPh>
    <rPh sb="12" eb="14">
      <t>コウロ</t>
    </rPh>
    <rPh sb="15" eb="17">
      <t>セッチ</t>
    </rPh>
    <rPh sb="21" eb="24">
      <t>トウフヒョウ</t>
    </rPh>
    <rPh sb="25" eb="26">
      <t>ヒ</t>
    </rPh>
    <rPh sb="27" eb="28">
      <t>ア</t>
    </rPh>
    <rPh sb="30" eb="31">
      <t>ベツ</t>
    </rPh>
    <rPh sb="32" eb="35">
      <t>トウフヒョウ</t>
    </rPh>
    <rPh sb="38" eb="40">
      <t>イチ</t>
    </rPh>
    <rPh sb="89" eb="90">
      <t>モト</t>
    </rPh>
    <rPh sb="98" eb="99">
      <t>セイ</t>
    </rPh>
    <phoneticPr fontId="9"/>
  </si>
  <si>
    <t>三崎港釜根灯浮標復旧工事</t>
  </si>
  <si>
    <t>ディーゼルエンジン（１６Ｖ２０ＦＸ型）不具合調査しぎら右舷機</t>
  </si>
  <si>
    <t>本案件はＩＨＩ原動機株式会社製造のディーゼルエンジン（１６Ｖ２０ＦＸ型）のクランク軸亀裂損傷にかかる原因究明調査を行うにあたり品質の維持及び緊急の必要により競争に付することができない。</t>
    <rPh sb="0" eb="1">
      <t>ホン</t>
    </rPh>
    <rPh sb="1" eb="3">
      <t>アンケン</t>
    </rPh>
    <rPh sb="14" eb="16">
      <t>セイゾウ</t>
    </rPh>
    <rPh sb="41" eb="42">
      <t>ジク</t>
    </rPh>
    <rPh sb="42" eb="44">
      <t>キレツ</t>
    </rPh>
    <rPh sb="44" eb="46">
      <t>ソンショウ</t>
    </rPh>
    <rPh sb="50" eb="52">
      <t>ゲンイン</t>
    </rPh>
    <rPh sb="52" eb="54">
      <t>キュウメイ</t>
    </rPh>
    <rPh sb="54" eb="56">
      <t>チョウサ</t>
    </rPh>
    <phoneticPr fontId="9"/>
  </si>
  <si>
    <t>（国刑）国際飛行支援業務</t>
  </si>
  <si>
    <t>ＷＡＢ（株）
東京都千代田区有楽町２－７－１</t>
  </si>
  <si>
    <t>本契約は、令和元年１２月中に一般競争入札公告を実施した際、応札業者が１社のみであった。開札前に入札中止となったが再度同業務が発生したため再度公告し一般競争入札を行った場合、国際飛行が実施できず海上保安業務に支障をきたす為、緊急に行う必要が生じたことによる。</t>
    <rPh sb="27" eb="28">
      <t>サイ</t>
    </rPh>
    <rPh sb="29" eb="31">
      <t>オウサツ</t>
    </rPh>
    <rPh sb="31" eb="33">
      <t>ギョウシャ</t>
    </rPh>
    <rPh sb="35" eb="36">
      <t>シャ</t>
    </rPh>
    <rPh sb="56" eb="58">
      <t>サイド</t>
    </rPh>
    <rPh sb="58" eb="59">
      <t>ドウ</t>
    </rPh>
    <rPh sb="59" eb="61">
      <t>ギョウム</t>
    </rPh>
    <rPh sb="62" eb="64">
      <t>ハッセイ</t>
    </rPh>
    <rPh sb="86" eb="88">
      <t>コクサイ</t>
    </rPh>
    <rPh sb="88" eb="90">
      <t>ヒコウ</t>
    </rPh>
    <rPh sb="91" eb="93">
      <t>ジッシ</t>
    </rPh>
    <rPh sb="109" eb="110">
      <t>タメ</t>
    </rPh>
    <rPh sb="114" eb="115">
      <t>オコナ</t>
    </rPh>
    <rPh sb="116" eb="118">
      <t>ヒツヨウ</t>
    </rPh>
    <rPh sb="119" eb="120">
      <t>ショウ</t>
    </rPh>
    <phoneticPr fontId="9"/>
  </si>
  <si>
    <t>ディーゼルエンジン（１６Ｖ２０ＦＸ型）海上運転立会等</t>
  </si>
  <si>
    <t>新潟原動機株式会社とのディーゼルエンジン（１６Ｖ２０ＦＸ２型）海上運転立会等契約においては、整備済主機関の海上試運転立会等を行うもので、他者と契約した場合、海上運転時の良態確保は困難であるので、本主機関の修理等を実施した者と契約した方が有利である。</t>
  </si>
  <si>
    <t>ディーゼルエンジン（１６ＰＡ４Ｖ－２００ＶＧＡ型）海上運転立会等</t>
  </si>
  <si>
    <t>ディーゼルエンジン（１６Ｖ２０ＦＸ型）海上運転確認業務等</t>
  </si>
  <si>
    <t>新潟原動機株式会社とのディーゼルエンジン（１６Ｖ２０ＦＸ型）海上運転立会等契約においては、整備済主機関の海上試運転立会等を行うもので、他者と契約した場合、海上運転時の良態確保は困難であるので、本主機関の修理等を実施した者と契約した方が有利である。</t>
  </si>
  <si>
    <t>ディーゼルエンジン（１６ＰＡ４Ｖ－２００ＶＧＡ型）海上運転確認業務等</t>
  </si>
  <si>
    <t>新潟原動機株式会社とのディーゼルエンジン（１６ＰＡ４Ｖ－２００ＶＧＡ型）海上運転立会等契約においては、整備済主機関の海上試運転立会等を行うもので、他者と契約した場合、海上運転時の良態確保は困難であるので、本主機関の修理等を実施した者と契約した方が有利である。</t>
  </si>
  <si>
    <t>ディーゼルエンジン（１６Ｖ２０ＦＸ型）海上運転確認業務等さんれい左舷機</t>
  </si>
  <si>
    <t>ディーゼルエンジン（１６Ｖ２０ＦＸ型）海上運転確認業務等あかぎ両舷機</t>
  </si>
  <si>
    <t>ディーゼルエンジン（１６Ｖ２０ＦＸ型）海上運転確認業務等くなしり中央機</t>
  </si>
  <si>
    <t>ディーゼルエンジン（１６Ｖ２０ＦＸ型）海上運転確認業務等しもきた１号機４号機</t>
  </si>
  <si>
    <t>ディーゼルエンジン（１６Ｖ２０ＦＸ型）修理２４台（追加）まべち左舷機</t>
  </si>
  <si>
    <t>（株）ＩＨＩ原動機（旧新潟原動機（株））とのディーゼルエンジン（１６Ｖ２０ＦＸ型）修理２４台契約において修理中判明した新たな不具合を修理するもので、本契約の修理及び追加修理を他の業者に実施させることは不利である。</t>
    <rPh sb="1" eb="2">
      <t>カブ</t>
    </rPh>
    <rPh sb="6" eb="9">
      <t>ゲンドウキ</t>
    </rPh>
    <rPh sb="10" eb="11">
      <t>キュウ</t>
    </rPh>
    <rPh sb="87" eb="88">
      <t>ホカ</t>
    </rPh>
    <rPh sb="89" eb="91">
      <t>ギョウシャ</t>
    </rPh>
    <rPh sb="92" eb="94">
      <t>ジッシ</t>
    </rPh>
    <rPh sb="100" eb="102">
      <t>フリ</t>
    </rPh>
    <phoneticPr fontId="9"/>
  </si>
  <si>
    <t>ディーゼルエンジン（１６Ｖ２０ＦＸ型）修理２４台（追加）しもきた４号機</t>
  </si>
  <si>
    <t>ディーゼルエンジン（１６Ｖ２０ＦＸ型）修理２４台（追加）しもきた１号機</t>
  </si>
  <si>
    <t>ディーゼルエンジン（１６Ｖ２０ＦＸ型）修理２４台（追加）あかぎ右舷機</t>
  </si>
  <si>
    <t>ディーゼルエンジン（１６Ｖ２０ＦＸ型）修理２４台（追加）あかぎ左舷機</t>
  </si>
  <si>
    <t>ディーゼルエンジン（１６Ｖ２０ＦＸ型）海上運転確認業務等しぎら右舷機</t>
  </si>
  <si>
    <t>（株）ＩＨＩ原動機（旧新潟原動機（株））とのディーゼルエンジン（１６Ｖ２０ＦＸ型）海上運転立会等契約においては、整備済主機関の海上試運転立会等を行うもので、他者と契約した場合、海上運転時の良態確保は困難であるので、本主機関の修理等を実施した者と契約した方が有利である。</t>
  </si>
  <si>
    <t>ディーゼルエンジン（１６Ｖ２０ＦＸ型）修理２４台（追加）さんれい左舷機</t>
  </si>
  <si>
    <t>ディーゼルエンジン（１６Ｖ２０ＦＸ型）海上運転確認業務等よしの左舷機</t>
  </si>
  <si>
    <t>ディーゼルエンジン（１６Ｖ２０ＦＸ型）修理２４台（追加）くなしり中央機</t>
  </si>
  <si>
    <t>ディーゼルエンジン（１６ＰＡ４Ｖ－２００ＶＧＡ型）修理３台（追加）かむい左舷機</t>
  </si>
  <si>
    <t>（株）ＩＨＩ原動機（旧新潟原動機（株））とのディーゼルエンジン（１６ＰＡ４Ｖｰ２００ＶＧＡ型）修理３台契約において修理中判明した新たな不具合を修理するもので、本契約の修理及び追加修理を同時に行う必要があり本契約の修理及び追加修理を他の業者に実施させることは不利である。</t>
    <rPh sb="1" eb="2">
      <t>カブ</t>
    </rPh>
    <rPh sb="6" eb="9">
      <t>ゲンドウキ</t>
    </rPh>
    <rPh sb="10" eb="11">
      <t>キュウ</t>
    </rPh>
    <phoneticPr fontId="9"/>
  </si>
  <si>
    <t>ディーゼルエンジン（１６Ｖ２０ＦＸ型）海上運転確認業務等ふくえ両舷機</t>
  </si>
  <si>
    <t>ディーゼルエンジン（１６Ｖ２０ＦＸ型）修理２４台（追加）よしの左舷機</t>
  </si>
  <si>
    <t>ディーゼルエンジン（ＭＴＵ１６Ｖ４０００Ｍ９０型）海上運転確認業務等いずなみ両舷機</t>
  </si>
  <si>
    <t>富永物産（株）
東京都中央区日本橋本町３丁目６番２号</t>
  </si>
  <si>
    <t>（株）ＩＨＩ原動機（旧新潟原動機（株））とのディーゼルエンジン（ＭＴＵ１６Ｖ４０００Ｍ９０型）海上運転立会等契約においては、整備済主機関の海上試運転立会等を行うもので、他者と契約した場合、海上運転時の良態確保は困難であるので、本主機関の修理等を実施した者と契約した方が有利である。</t>
  </si>
  <si>
    <t>ディーゼルエンジン（１６Ｖ２０ＦＸ型）海上運転確認業務等つくば左舷機</t>
  </si>
  <si>
    <t>ディーゼルエンジン（１６Ｖ２０ＦＸ型）海上運転確認業務等あさじ両舷機</t>
  </si>
  <si>
    <t>ディーゼルエンジン（１６Ｖ２０ＦＸ型）修理２４台（追加）しもじ右舷機</t>
  </si>
  <si>
    <t>ディーゼルエンジン（ＭＴＵ１６Ｖ４０００Ｍ９０型）修理２台（追加）いずなみ</t>
  </si>
  <si>
    <t>富永物産株式会社とのディーゼルエンジン（ＭＴＵ１６Ｖ４０００Ｍ９０型）修理２台契約において修理中判明した新たな不具合を修理するもので、本契約の修理及び追加修理を他の業者に実施させることは不利である。</t>
    <rPh sb="0" eb="2">
      <t>トミナガ</t>
    </rPh>
    <rPh sb="2" eb="4">
      <t>ブッサン</t>
    </rPh>
    <rPh sb="4" eb="8">
      <t>カブ</t>
    </rPh>
    <phoneticPr fontId="9"/>
  </si>
  <si>
    <t>ディーゼルエンジン（１６Ｖ２０ＦＸ型）修理２４台（追加）ふくえ右舷機</t>
  </si>
  <si>
    <t>ディーゼルエンジン（１６Ｖ２０ＦＸ型）修理２４台（追加）ふくえ左舷機</t>
  </si>
  <si>
    <t>ディーゼルエンジン（１２ＰＡ４Ｖ型）修理２台（追加）さんべ揚陸機</t>
  </si>
  <si>
    <t>ＪＦＥエンジニアリング（株）とのディーゼルエンジン（１２ＰＡ４Ｖ型）修理２台契約において修理中判明した新たな不具合を修理するもので、本契約の修理及び追加修理を他の業者に実施させることは不利である。</t>
  </si>
  <si>
    <t>ディーゼルエンジン（１６Ｖ２０ＦＸ型）修理２４台（追加）つくば左舷機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</si>
</sst>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16"/>
      <name val="游ゴシック"/>
      <family val="3"/>
    </font>
    <font>
      <sz val="6"/>
      <name val="游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8">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4" fillId="2" borderId="4" xfId="0" applyFont="1" applyFill="1" applyBorder="1" applyAlignment="1" applyProtection="1">
      <alignment horizontal="left" vertical="center" wrapText="1"/>
      <protection locked="0"/>
    </xf>
    <xf numFmtId="176" fontId="4" fillId="2" borderId="4" xfId="0" applyNumberFormat="1" applyFont="1" applyFill="1" applyBorder="1" applyAlignment="1" applyProtection="1">
      <alignment horizontal="center" vertical="center" shrinkToFit="1"/>
      <protection locked="0"/>
    </xf>
    <xf numFmtId="38" fontId="4" fillId="2" borderId="4" xfId="2" applyFont="1" applyFill="1" applyBorder="1" applyAlignment="1" applyProtection="1">
      <alignment horizontal="right" vertical="center"/>
      <protection locked="0"/>
    </xf>
    <xf numFmtId="10" fontId="4" fillId="2"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xf numFmtId="0" fontId="4" fillId="2" borderId="4" xfId="0" applyFont="1" applyFill="1" applyBorder="1" applyAlignment="1">
      <alignment vertical="center" wrapText="1"/>
    </xf>
    <xf numFmtId="38" fontId="4" fillId="2" borderId="4" xfId="2" applyFont="1" applyFill="1" applyBorder="1" applyAlignment="1" applyProtection="1">
      <alignment horizontal="center" vertical="center"/>
      <protection locked="0"/>
    </xf>
    <xf numFmtId="38" fontId="4" fillId="2" borderId="4" xfId="2" applyFont="1" applyFill="1" applyBorder="1" applyAlignment="1" applyProtection="1">
      <alignment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4"/>
  <sheetViews>
    <sheetView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D34" sqref="D34"/>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16</v>
      </c>
      <c r="B4" s="5" t="s">
        <v>1</v>
      </c>
      <c r="C4" s="5" t="s">
        <v>2</v>
      </c>
      <c r="D4" s="5" t="s">
        <v>3</v>
      </c>
      <c r="E4" s="5" t="s">
        <v>4</v>
      </c>
      <c r="F4" s="5" t="s">
        <v>5</v>
      </c>
      <c r="G4" s="5" t="s">
        <v>6</v>
      </c>
      <c r="H4" s="5" t="s">
        <v>7</v>
      </c>
      <c r="I4" s="5" t="s">
        <v>8</v>
      </c>
      <c r="J4" s="6" t="s">
        <v>11</v>
      </c>
      <c r="K4" s="6" t="s">
        <v>9</v>
      </c>
      <c r="L4" s="7" t="s">
        <v>10</v>
      </c>
    </row>
    <row r="5" spans="1:12" ht="67.5" x14ac:dyDescent="0.15">
      <c r="A5" s="9" t="s">
        <v>17</v>
      </c>
      <c r="B5" s="9" t="s">
        <v>18</v>
      </c>
      <c r="C5" s="10">
        <v>43556</v>
      </c>
      <c r="D5" s="9" t="s">
        <v>19</v>
      </c>
      <c r="E5" s="9" t="s">
        <v>20</v>
      </c>
      <c r="F5" s="11">
        <v>2369280</v>
      </c>
      <c r="G5" s="11">
        <v>2369280</v>
      </c>
      <c r="H5" s="12">
        <f t="shared" ref="H5:H21" si="0">IF(F5="－","－",G5/F5)</f>
        <v>1</v>
      </c>
      <c r="I5" s="13" t="s">
        <v>21</v>
      </c>
      <c r="J5" s="14" t="s">
        <v>22</v>
      </c>
      <c r="K5" s="14"/>
      <c r="L5" s="13"/>
    </row>
    <row r="6" spans="1:12" ht="67.5" x14ac:dyDescent="0.15">
      <c r="A6" s="9" t="s">
        <v>23</v>
      </c>
      <c r="B6" s="9" t="s">
        <v>18</v>
      </c>
      <c r="C6" s="10">
        <v>43556</v>
      </c>
      <c r="D6" s="9" t="s">
        <v>24</v>
      </c>
      <c r="E6" s="9" t="s">
        <v>20</v>
      </c>
      <c r="F6" s="11">
        <v>1404000</v>
      </c>
      <c r="G6" s="11">
        <v>1404000</v>
      </c>
      <c r="H6" s="12">
        <f t="shared" si="0"/>
        <v>1</v>
      </c>
      <c r="I6" s="13" t="s">
        <v>25</v>
      </c>
      <c r="J6" s="14" t="s">
        <v>22</v>
      </c>
      <c r="K6" s="14"/>
      <c r="L6" s="13"/>
    </row>
    <row r="7" spans="1:12" ht="67.5" x14ac:dyDescent="0.15">
      <c r="A7" s="9" t="s">
        <v>26</v>
      </c>
      <c r="B7" s="9" t="s">
        <v>18</v>
      </c>
      <c r="C7" s="10">
        <v>43556</v>
      </c>
      <c r="D7" s="9" t="s">
        <v>24</v>
      </c>
      <c r="E7" s="9" t="s">
        <v>20</v>
      </c>
      <c r="F7" s="11">
        <v>1450560</v>
      </c>
      <c r="G7" s="11">
        <v>1450560</v>
      </c>
      <c r="H7" s="12">
        <f t="shared" si="0"/>
        <v>1</v>
      </c>
      <c r="I7" s="13" t="s">
        <v>27</v>
      </c>
      <c r="J7" s="14" t="s">
        <v>22</v>
      </c>
      <c r="K7" s="14"/>
      <c r="L7" s="13"/>
    </row>
    <row r="8" spans="1:12" ht="67.5" x14ac:dyDescent="0.15">
      <c r="A8" s="9" t="s">
        <v>28</v>
      </c>
      <c r="B8" s="9" t="s">
        <v>18</v>
      </c>
      <c r="C8" s="10">
        <v>43556</v>
      </c>
      <c r="D8" s="9" t="s">
        <v>29</v>
      </c>
      <c r="E8" s="9" t="s">
        <v>20</v>
      </c>
      <c r="F8" s="11">
        <v>1080000</v>
      </c>
      <c r="G8" s="11">
        <v>1080000</v>
      </c>
      <c r="H8" s="12">
        <f t="shared" si="0"/>
        <v>1</v>
      </c>
      <c r="I8" s="13" t="s">
        <v>30</v>
      </c>
      <c r="J8" s="14" t="s">
        <v>22</v>
      </c>
      <c r="K8" s="14"/>
      <c r="L8" s="13"/>
    </row>
    <row r="9" spans="1:12" ht="67.5" x14ac:dyDescent="0.15">
      <c r="A9" s="9" t="s">
        <v>31</v>
      </c>
      <c r="B9" s="9" t="s">
        <v>18</v>
      </c>
      <c r="C9" s="10">
        <v>43556</v>
      </c>
      <c r="D9" s="9" t="s">
        <v>32</v>
      </c>
      <c r="E9" s="9" t="s">
        <v>20</v>
      </c>
      <c r="F9" s="11">
        <v>1158000</v>
      </c>
      <c r="G9" s="11">
        <v>1158000</v>
      </c>
      <c r="H9" s="12">
        <f t="shared" si="0"/>
        <v>1</v>
      </c>
      <c r="I9" s="13" t="s">
        <v>33</v>
      </c>
      <c r="J9" s="14" t="s">
        <v>22</v>
      </c>
      <c r="K9" s="14"/>
      <c r="L9" s="13"/>
    </row>
    <row r="10" spans="1:12" ht="67.5" x14ac:dyDescent="0.15">
      <c r="A10" s="9" t="s">
        <v>34</v>
      </c>
      <c r="B10" s="9" t="s">
        <v>18</v>
      </c>
      <c r="C10" s="10">
        <v>43556</v>
      </c>
      <c r="D10" s="9" t="s">
        <v>35</v>
      </c>
      <c r="E10" s="9" t="s">
        <v>20</v>
      </c>
      <c r="F10" s="11">
        <v>802800</v>
      </c>
      <c r="G10" s="11">
        <v>802800</v>
      </c>
      <c r="H10" s="12">
        <f t="shared" si="0"/>
        <v>1</v>
      </c>
      <c r="I10" s="13" t="s">
        <v>36</v>
      </c>
      <c r="J10" s="14" t="s">
        <v>22</v>
      </c>
      <c r="K10" s="14"/>
      <c r="L10" s="13"/>
    </row>
    <row r="11" spans="1:12" ht="67.5" x14ac:dyDescent="0.15">
      <c r="A11" s="9" t="s">
        <v>37</v>
      </c>
      <c r="B11" s="9" t="s">
        <v>18</v>
      </c>
      <c r="C11" s="10">
        <v>43556</v>
      </c>
      <c r="D11" s="9" t="s">
        <v>38</v>
      </c>
      <c r="E11" s="9" t="s">
        <v>20</v>
      </c>
      <c r="F11" s="11">
        <v>1680000</v>
      </c>
      <c r="G11" s="11">
        <v>1680000</v>
      </c>
      <c r="H11" s="12">
        <f t="shared" si="0"/>
        <v>1</v>
      </c>
      <c r="I11" s="13" t="s">
        <v>39</v>
      </c>
      <c r="J11" s="14" t="s">
        <v>22</v>
      </c>
      <c r="K11" s="14"/>
      <c r="L11" s="13"/>
    </row>
    <row r="12" spans="1:12" ht="67.5" x14ac:dyDescent="0.15">
      <c r="A12" s="9" t="s">
        <v>40</v>
      </c>
      <c r="B12" s="9" t="s">
        <v>18</v>
      </c>
      <c r="C12" s="10">
        <v>43556</v>
      </c>
      <c r="D12" s="9" t="s">
        <v>29</v>
      </c>
      <c r="E12" s="9" t="s">
        <v>20</v>
      </c>
      <c r="F12" s="11">
        <v>804000</v>
      </c>
      <c r="G12" s="11">
        <v>804000</v>
      </c>
      <c r="H12" s="12">
        <f t="shared" si="0"/>
        <v>1</v>
      </c>
      <c r="I12" s="13" t="s">
        <v>41</v>
      </c>
      <c r="J12" s="14" t="s">
        <v>22</v>
      </c>
      <c r="K12" s="14"/>
      <c r="L12" s="13"/>
    </row>
    <row r="13" spans="1:12" ht="67.5" x14ac:dyDescent="0.15">
      <c r="A13" s="9" t="s">
        <v>42</v>
      </c>
      <c r="B13" s="9" t="s">
        <v>18</v>
      </c>
      <c r="C13" s="10">
        <v>43556</v>
      </c>
      <c r="D13" s="9" t="s">
        <v>29</v>
      </c>
      <c r="E13" s="9" t="s">
        <v>20</v>
      </c>
      <c r="F13" s="11">
        <v>904800</v>
      </c>
      <c r="G13" s="11">
        <v>904800</v>
      </c>
      <c r="H13" s="12">
        <f t="shared" si="0"/>
        <v>1</v>
      </c>
      <c r="I13" s="13" t="s">
        <v>43</v>
      </c>
      <c r="J13" s="14" t="s">
        <v>22</v>
      </c>
      <c r="K13" s="14"/>
      <c r="L13" s="13"/>
    </row>
    <row r="14" spans="1:12" ht="67.5" x14ac:dyDescent="0.15">
      <c r="A14" s="9" t="s">
        <v>44</v>
      </c>
      <c r="B14" s="9" t="s">
        <v>18</v>
      </c>
      <c r="C14" s="10">
        <v>43556</v>
      </c>
      <c r="D14" s="9" t="s">
        <v>45</v>
      </c>
      <c r="E14" s="9" t="s">
        <v>20</v>
      </c>
      <c r="F14" s="11">
        <v>5112000</v>
      </c>
      <c r="G14" s="11">
        <v>5112000</v>
      </c>
      <c r="H14" s="12">
        <f t="shared" si="0"/>
        <v>1</v>
      </c>
      <c r="I14" s="13" t="s">
        <v>46</v>
      </c>
      <c r="J14" s="14" t="s">
        <v>22</v>
      </c>
      <c r="K14" s="14"/>
      <c r="L14" s="13"/>
    </row>
    <row r="15" spans="1:12" ht="67.5" x14ac:dyDescent="0.15">
      <c r="A15" s="9" t="s">
        <v>47</v>
      </c>
      <c r="B15" s="9" t="s">
        <v>18</v>
      </c>
      <c r="C15" s="10">
        <v>43556</v>
      </c>
      <c r="D15" s="9" t="s">
        <v>48</v>
      </c>
      <c r="E15" s="9" t="s">
        <v>20</v>
      </c>
      <c r="F15" s="11">
        <v>4513721</v>
      </c>
      <c r="G15" s="11">
        <v>4513721</v>
      </c>
      <c r="H15" s="12">
        <f t="shared" si="0"/>
        <v>1</v>
      </c>
      <c r="I15" s="13" t="s">
        <v>49</v>
      </c>
      <c r="J15" s="14" t="s">
        <v>22</v>
      </c>
      <c r="K15" s="14"/>
      <c r="L15" s="13"/>
    </row>
    <row r="16" spans="1:12" ht="67.5" x14ac:dyDescent="0.15">
      <c r="A16" s="9" t="s">
        <v>50</v>
      </c>
      <c r="B16" s="9" t="s">
        <v>18</v>
      </c>
      <c r="C16" s="10">
        <v>43556</v>
      </c>
      <c r="D16" s="9" t="s">
        <v>48</v>
      </c>
      <c r="E16" s="9" t="s">
        <v>20</v>
      </c>
      <c r="F16" s="11">
        <v>932040</v>
      </c>
      <c r="G16" s="11">
        <v>932040</v>
      </c>
      <c r="H16" s="12">
        <f t="shared" si="0"/>
        <v>1</v>
      </c>
      <c r="I16" s="13" t="s">
        <v>51</v>
      </c>
      <c r="J16" s="14" t="s">
        <v>22</v>
      </c>
      <c r="K16" s="14"/>
      <c r="L16" s="13"/>
    </row>
    <row r="17" spans="1:12" ht="67.5" x14ac:dyDescent="0.15">
      <c r="A17" s="9" t="s">
        <v>52</v>
      </c>
      <c r="B17" s="9" t="s">
        <v>18</v>
      </c>
      <c r="C17" s="10">
        <v>43556</v>
      </c>
      <c r="D17" s="9" t="s">
        <v>53</v>
      </c>
      <c r="E17" s="9" t="s">
        <v>20</v>
      </c>
      <c r="F17" s="11">
        <v>927021</v>
      </c>
      <c r="G17" s="11">
        <v>927021</v>
      </c>
      <c r="H17" s="12">
        <f t="shared" si="0"/>
        <v>1</v>
      </c>
      <c r="I17" s="13" t="s">
        <v>54</v>
      </c>
      <c r="J17" s="14" t="s">
        <v>22</v>
      </c>
      <c r="K17" s="14"/>
      <c r="L17" s="13"/>
    </row>
    <row r="18" spans="1:12" ht="67.5" x14ac:dyDescent="0.15">
      <c r="A18" s="9" t="s">
        <v>55</v>
      </c>
      <c r="B18" s="9" t="s">
        <v>18</v>
      </c>
      <c r="C18" s="10">
        <v>43556</v>
      </c>
      <c r="D18" s="9" t="s">
        <v>56</v>
      </c>
      <c r="E18" s="9" t="s">
        <v>20</v>
      </c>
      <c r="F18" s="11">
        <v>3419496</v>
      </c>
      <c r="G18" s="11">
        <v>3419496</v>
      </c>
      <c r="H18" s="12">
        <f t="shared" si="0"/>
        <v>1</v>
      </c>
      <c r="I18" s="13" t="s">
        <v>57</v>
      </c>
      <c r="J18" s="14" t="s">
        <v>22</v>
      </c>
      <c r="K18" s="14"/>
      <c r="L18" s="13"/>
    </row>
    <row r="19" spans="1:12" ht="67.5" x14ac:dyDescent="0.15">
      <c r="A19" s="9" t="s">
        <v>58</v>
      </c>
      <c r="B19" s="9" t="s">
        <v>18</v>
      </c>
      <c r="C19" s="10">
        <v>43556</v>
      </c>
      <c r="D19" s="9" t="s">
        <v>59</v>
      </c>
      <c r="E19" s="9" t="s">
        <v>20</v>
      </c>
      <c r="F19" s="11">
        <v>2088270</v>
      </c>
      <c r="G19" s="11">
        <v>2088270</v>
      </c>
      <c r="H19" s="12">
        <f t="shared" si="0"/>
        <v>1</v>
      </c>
      <c r="I19" s="13" t="s">
        <v>60</v>
      </c>
      <c r="J19" s="14" t="s">
        <v>22</v>
      </c>
      <c r="K19" s="14"/>
      <c r="L19" s="13"/>
    </row>
    <row r="20" spans="1:12" ht="67.5" x14ac:dyDescent="0.15">
      <c r="A20" s="9" t="s">
        <v>61</v>
      </c>
      <c r="B20" s="9" t="s">
        <v>18</v>
      </c>
      <c r="C20" s="10">
        <v>43556</v>
      </c>
      <c r="D20" s="9" t="s">
        <v>62</v>
      </c>
      <c r="E20" s="9" t="s">
        <v>20</v>
      </c>
      <c r="F20" s="11">
        <v>1673316</v>
      </c>
      <c r="G20" s="11">
        <v>1673316</v>
      </c>
      <c r="H20" s="12">
        <f t="shared" si="0"/>
        <v>1</v>
      </c>
      <c r="I20" s="13" t="s">
        <v>63</v>
      </c>
      <c r="J20" s="14" t="s">
        <v>22</v>
      </c>
      <c r="K20" s="14"/>
      <c r="L20" s="13"/>
    </row>
    <row r="21" spans="1:12" ht="67.5" x14ac:dyDescent="0.15">
      <c r="A21" s="9" t="s">
        <v>64</v>
      </c>
      <c r="B21" s="9" t="s">
        <v>18</v>
      </c>
      <c r="C21" s="10">
        <v>43556</v>
      </c>
      <c r="D21" s="9" t="s">
        <v>62</v>
      </c>
      <c r="E21" s="9" t="s">
        <v>20</v>
      </c>
      <c r="F21" s="11">
        <v>3073104</v>
      </c>
      <c r="G21" s="11">
        <v>3073104</v>
      </c>
      <c r="H21" s="12">
        <f t="shared" si="0"/>
        <v>1</v>
      </c>
      <c r="I21" s="13" t="s">
        <v>65</v>
      </c>
      <c r="J21" s="14" t="s">
        <v>22</v>
      </c>
      <c r="K21" s="14"/>
      <c r="L21" s="13"/>
    </row>
    <row r="22" spans="1:12" ht="67.5" x14ac:dyDescent="0.15">
      <c r="A22" s="9" t="s">
        <v>66</v>
      </c>
      <c r="B22" s="9" t="s">
        <v>18</v>
      </c>
      <c r="C22" s="10">
        <v>43556</v>
      </c>
      <c r="D22" s="9" t="s">
        <v>62</v>
      </c>
      <c r="E22" s="9" t="s">
        <v>20</v>
      </c>
      <c r="F22" s="11">
        <v>2000340</v>
      </c>
      <c r="G22" s="11">
        <v>2000340</v>
      </c>
      <c r="H22" s="12">
        <v>1</v>
      </c>
      <c r="I22" s="13" t="s">
        <v>67</v>
      </c>
      <c r="J22" s="14" t="s">
        <v>22</v>
      </c>
      <c r="K22" s="14"/>
      <c r="L22" s="13"/>
    </row>
    <row r="23" spans="1:12" ht="67.5" x14ac:dyDescent="0.15">
      <c r="A23" s="9" t="s">
        <v>68</v>
      </c>
      <c r="B23" s="9" t="s">
        <v>18</v>
      </c>
      <c r="C23" s="10">
        <v>43556</v>
      </c>
      <c r="D23" s="9" t="s">
        <v>62</v>
      </c>
      <c r="E23" s="9" t="s">
        <v>20</v>
      </c>
      <c r="F23" s="11">
        <v>1120560</v>
      </c>
      <c r="G23" s="11">
        <v>1120560</v>
      </c>
      <c r="H23" s="12">
        <v>1</v>
      </c>
      <c r="I23" s="13" t="s">
        <v>69</v>
      </c>
      <c r="J23" s="14" t="s">
        <v>22</v>
      </c>
      <c r="K23" s="14"/>
      <c r="L23" s="13"/>
    </row>
    <row r="24" spans="1:12" ht="67.5" x14ac:dyDescent="0.15">
      <c r="A24" s="9" t="s">
        <v>70</v>
      </c>
      <c r="B24" s="9" t="s">
        <v>18</v>
      </c>
      <c r="C24" s="10">
        <v>43556</v>
      </c>
      <c r="D24" s="9" t="s">
        <v>71</v>
      </c>
      <c r="E24" s="9" t="s">
        <v>20</v>
      </c>
      <c r="F24" s="11">
        <v>906936</v>
      </c>
      <c r="G24" s="11">
        <v>906936</v>
      </c>
      <c r="H24" s="12">
        <v>1</v>
      </c>
      <c r="I24" s="13" t="s">
        <v>72</v>
      </c>
      <c r="J24" s="14" t="s">
        <v>22</v>
      </c>
      <c r="K24" s="14"/>
      <c r="L24" s="13"/>
    </row>
    <row r="25" spans="1:12" ht="67.5" x14ac:dyDescent="0.15">
      <c r="A25" s="9" t="s">
        <v>73</v>
      </c>
      <c r="B25" s="9" t="s">
        <v>18</v>
      </c>
      <c r="C25" s="10">
        <v>43556</v>
      </c>
      <c r="D25" s="9" t="s">
        <v>74</v>
      </c>
      <c r="E25" s="9" t="s">
        <v>20</v>
      </c>
      <c r="F25" s="11">
        <v>1985920</v>
      </c>
      <c r="G25" s="11">
        <v>1985920</v>
      </c>
      <c r="H25" s="12">
        <v>1</v>
      </c>
      <c r="I25" s="13" t="s">
        <v>75</v>
      </c>
      <c r="J25" s="14" t="s">
        <v>22</v>
      </c>
      <c r="K25" s="14"/>
      <c r="L25" s="13"/>
    </row>
    <row r="26" spans="1:12" ht="67.5" x14ac:dyDescent="0.15">
      <c r="A26" s="9" t="s">
        <v>76</v>
      </c>
      <c r="B26" s="9" t="s">
        <v>18</v>
      </c>
      <c r="C26" s="10">
        <v>43556</v>
      </c>
      <c r="D26" s="9" t="s">
        <v>77</v>
      </c>
      <c r="E26" s="9" t="s">
        <v>20</v>
      </c>
      <c r="F26" s="11">
        <v>1037736</v>
      </c>
      <c r="G26" s="11">
        <v>1037736</v>
      </c>
      <c r="H26" s="12">
        <v>1</v>
      </c>
      <c r="I26" s="13" t="s">
        <v>78</v>
      </c>
      <c r="J26" s="14" t="s">
        <v>22</v>
      </c>
      <c r="K26" s="14"/>
      <c r="L26" s="13"/>
    </row>
    <row r="27" spans="1:12" ht="67.5" x14ac:dyDescent="0.15">
      <c r="A27" s="9" t="s">
        <v>79</v>
      </c>
      <c r="B27" s="9" t="s">
        <v>18</v>
      </c>
      <c r="C27" s="10">
        <v>43556</v>
      </c>
      <c r="D27" s="9" t="s">
        <v>80</v>
      </c>
      <c r="E27" s="9" t="s">
        <v>20</v>
      </c>
      <c r="F27" s="11">
        <v>1440000</v>
      </c>
      <c r="G27" s="11">
        <v>1440000</v>
      </c>
      <c r="H27" s="12">
        <v>1</v>
      </c>
      <c r="I27" s="13" t="s">
        <v>81</v>
      </c>
      <c r="J27" s="14" t="s">
        <v>22</v>
      </c>
      <c r="K27" s="14"/>
      <c r="L27" s="13"/>
    </row>
    <row r="28" spans="1:12" ht="67.5" x14ac:dyDescent="0.15">
      <c r="A28" s="9" t="s">
        <v>82</v>
      </c>
      <c r="B28" s="9" t="s">
        <v>18</v>
      </c>
      <c r="C28" s="10">
        <v>43556</v>
      </c>
      <c r="D28" s="9" t="s">
        <v>83</v>
      </c>
      <c r="E28" s="9" t="s">
        <v>20</v>
      </c>
      <c r="F28" s="11">
        <v>924000</v>
      </c>
      <c r="G28" s="11">
        <v>924000</v>
      </c>
      <c r="H28" s="12">
        <v>1</v>
      </c>
      <c r="I28" s="13" t="s">
        <v>84</v>
      </c>
      <c r="J28" s="14" t="s">
        <v>22</v>
      </c>
      <c r="K28" s="14"/>
      <c r="L28" s="13"/>
    </row>
    <row r="29" spans="1:12" ht="67.5" x14ac:dyDescent="0.15">
      <c r="A29" s="9" t="s">
        <v>85</v>
      </c>
      <c r="B29" s="9" t="s">
        <v>18</v>
      </c>
      <c r="C29" s="10">
        <v>43631</v>
      </c>
      <c r="D29" s="9" t="s">
        <v>86</v>
      </c>
      <c r="E29" s="9" t="s">
        <v>20</v>
      </c>
      <c r="F29" s="11">
        <v>1376594</v>
      </c>
      <c r="G29" s="11">
        <v>1376594</v>
      </c>
      <c r="H29" s="12">
        <v>1</v>
      </c>
      <c r="I29" s="13" t="s">
        <v>78</v>
      </c>
      <c r="J29" s="14" t="s">
        <v>22</v>
      </c>
      <c r="K29" s="14"/>
      <c r="L29" s="13"/>
    </row>
    <row r="30" spans="1:12" ht="67.5" x14ac:dyDescent="0.15">
      <c r="A30" s="9" t="s">
        <v>87</v>
      </c>
      <c r="B30" s="9" t="s">
        <v>18</v>
      </c>
      <c r="C30" s="10">
        <v>43740</v>
      </c>
      <c r="D30" s="15" t="s">
        <v>88</v>
      </c>
      <c r="E30" s="9" t="s">
        <v>20</v>
      </c>
      <c r="F30" s="11">
        <v>2310000</v>
      </c>
      <c r="G30" s="11">
        <v>2310000</v>
      </c>
      <c r="H30" s="12">
        <v>1</v>
      </c>
      <c r="I30" s="13" t="s">
        <v>89</v>
      </c>
      <c r="J30" s="14" t="s">
        <v>90</v>
      </c>
      <c r="K30" s="14"/>
      <c r="L30" s="13"/>
    </row>
    <row r="31" spans="1:12" ht="67.5" x14ac:dyDescent="0.15">
      <c r="A31" s="9" t="s">
        <v>91</v>
      </c>
      <c r="B31" s="9" t="s">
        <v>18</v>
      </c>
      <c r="C31" s="10">
        <v>43861</v>
      </c>
      <c r="D31" s="9" t="s">
        <v>92</v>
      </c>
      <c r="E31" s="9" t="s">
        <v>20</v>
      </c>
      <c r="F31" s="11">
        <v>2188120</v>
      </c>
      <c r="G31" s="11">
        <v>2188120</v>
      </c>
      <c r="H31" s="12"/>
      <c r="I31" s="13" t="s">
        <v>93</v>
      </c>
      <c r="J31" s="14" t="s">
        <v>90</v>
      </c>
      <c r="K31" s="14"/>
      <c r="L31" s="13"/>
    </row>
    <row r="32" spans="1:12" ht="67.5" x14ac:dyDescent="0.15">
      <c r="A32" s="9" t="s">
        <v>94</v>
      </c>
      <c r="B32" s="9" t="s">
        <v>18</v>
      </c>
      <c r="C32" s="10">
        <v>43866</v>
      </c>
      <c r="D32" s="9" t="s">
        <v>95</v>
      </c>
      <c r="E32" s="9" t="s">
        <v>20</v>
      </c>
      <c r="F32" s="11">
        <v>1108800</v>
      </c>
      <c r="G32" s="11">
        <v>1108800</v>
      </c>
      <c r="H32" s="12">
        <v>1</v>
      </c>
      <c r="I32" s="13" t="s">
        <v>96</v>
      </c>
      <c r="J32" s="14" t="s">
        <v>90</v>
      </c>
      <c r="K32" s="14"/>
      <c r="L32" s="13"/>
    </row>
    <row r="33" spans="1:12" ht="67.5" x14ac:dyDescent="0.15">
      <c r="A33" s="9" t="s">
        <v>97</v>
      </c>
      <c r="B33" s="9" t="s">
        <v>18</v>
      </c>
      <c r="C33" s="10">
        <v>43868</v>
      </c>
      <c r="D33" s="9" t="s">
        <v>98</v>
      </c>
      <c r="E33" s="9" t="s">
        <v>20</v>
      </c>
      <c r="F33" s="11">
        <v>2489300</v>
      </c>
      <c r="G33" s="11">
        <v>2489300</v>
      </c>
      <c r="H33" s="12">
        <v>1</v>
      </c>
      <c r="I33" s="13" t="s">
        <v>99</v>
      </c>
      <c r="J33" s="14" t="s">
        <v>90</v>
      </c>
      <c r="K33" s="14"/>
      <c r="L33" s="13"/>
    </row>
    <row r="34" spans="1:12" ht="67.5" x14ac:dyDescent="0.15">
      <c r="A34" s="9" t="s">
        <v>100</v>
      </c>
      <c r="B34" s="9" t="s">
        <v>18</v>
      </c>
      <c r="C34" s="10">
        <v>43879</v>
      </c>
      <c r="D34" s="9" t="s">
        <v>101</v>
      </c>
      <c r="E34" s="9" t="s">
        <v>20</v>
      </c>
      <c r="F34" s="11">
        <v>4950000</v>
      </c>
      <c r="G34" s="11">
        <v>4950000</v>
      </c>
      <c r="H34" s="12">
        <v>1</v>
      </c>
      <c r="I34" s="13" t="s">
        <v>102</v>
      </c>
      <c r="J34" s="14" t="s">
        <v>90</v>
      </c>
      <c r="K34" s="14"/>
      <c r="L34" s="13"/>
    </row>
  </sheetData>
  <sheetProtection password="CC6F" sheet="1" objects="1" scenarios="1"/>
  <autoFilter ref="A4:L4"/>
  <mergeCells count="1">
    <mergeCell ref="A1:L1"/>
  </mergeCells>
  <phoneticPr fontId="1"/>
  <dataValidations count="2">
    <dataValidation type="list" allowBlank="1" showInputMessage="1" showErrorMessage="1" sqref="J5:J34">
      <formula1>"イ（イ）,イ（ロ）,イ（ハ）,イ（ニ）,ロ,ハ,ニ（イ）,ニ（ロ）,ニ（ハ）,ニ（ニ）,ニ（ホ）,ニ（ヘ）"</formula1>
    </dataValidation>
    <dataValidation type="list" allowBlank="1" showInputMessage="1" showErrorMessage="1" sqref="K5:K34">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4"/>
  <sheetViews>
    <sheetView view="pageBreakPreview" zoomScale="70" zoomScaleNormal="85" zoomScaleSheetLayoutView="70" workbookViewId="0">
      <pane xSplit="1" ySplit="4" topLeftCell="B5" activePane="bottomRight" state="frozen"/>
      <selection sqref="A1:XFD1048576"/>
      <selection pane="topRight" sqref="A1:XFD1048576"/>
      <selection pane="bottomLeft" sqref="A1:XFD1048576"/>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13</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ht="67.5" x14ac:dyDescent="0.15">
      <c r="A5" s="9" t="s">
        <v>103</v>
      </c>
      <c r="B5" s="9" t="s">
        <v>18</v>
      </c>
      <c r="C5" s="10">
        <v>43556</v>
      </c>
      <c r="D5" s="9" t="s">
        <v>104</v>
      </c>
      <c r="E5" s="9" t="s">
        <v>20</v>
      </c>
      <c r="F5" s="16" t="s">
        <v>105</v>
      </c>
      <c r="G5" s="11">
        <v>4190400</v>
      </c>
      <c r="H5" s="12" t="str">
        <f t="shared" ref="H5:H24" si="0">IF(F5="－","－",G5/F5)</f>
        <v>－</v>
      </c>
      <c r="I5" s="13" t="s">
        <v>106</v>
      </c>
      <c r="J5" s="14"/>
      <c r="K5" s="13"/>
    </row>
    <row r="6" spans="1:11" ht="67.5" x14ac:dyDescent="0.15">
      <c r="A6" s="9" t="s">
        <v>107</v>
      </c>
      <c r="B6" s="9" t="s">
        <v>18</v>
      </c>
      <c r="C6" s="10">
        <v>43556</v>
      </c>
      <c r="D6" s="9" t="s">
        <v>108</v>
      </c>
      <c r="E6" s="9" t="s">
        <v>20</v>
      </c>
      <c r="F6" s="16" t="s">
        <v>105</v>
      </c>
      <c r="G6" s="11">
        <v>4860000</v>
      </c>
      <c r="H6" s="12" t="str">
        <f t="shared" si="0"/>
        <v>－</v>
      </c>
      <c r="I6" s="13" t="s">
        <v>106</v>
      </c>
      <c r="J6" s="14"/>
      <c r="K6" s="13"/>
    </row>
    <row r="7" spans="1:11" ht="67.5" x14ac:dyDescent="0.15">
      <c r="A7" s="9" t="s">
        <v>109</v>
      </c>
      <c r="B7" s="9" t="s">
        <v>18</v>
      </c>
      <c r="C7" s="10">
        <v>43556</v>
      </c>
      <c r="D7" s="9" t="s">
        <v>110</v>
      </c>
      <c r="E7" s="9" t="s">
        <v>20</v>
      </c>
      <c r="F7" s="16" t="s">
        <v>105</v>
      </c>
      <c r="G7" s="11">
        <v>8353550</v>
      </c>
      <c r="H7" s="12" t="str">
        <f t="shared" si="0"/>
        <v>－</v>
      </c>
      <c r="I7" s="13" t="s">
        <v>111</v>
      </c>
      <c r="J7" s="14"/>
      <c r="K7" s="13"/>
    </row>
    <row r="8" spans="1:11" ht="67.5" x14ac:dyDescent="0.15">
      <c r="A8" s="15" t="s">
        <v>112</v>
      </c>
      <c r="B8" s="9" t="s">
        <v>18</v>
      </c>
      <c r="C8" s="10">
        <v>43595</v>
      </c>
      <c r="D8" s="9" t="s">
        <v>113</v>
      </c>
      <c r="E8" s="9" t="s">
        <v>20</v>
      </c>
      <c r="F8" s="17">
        <v>14140000</v>
      </c>
      <c r="G8" s="11">
        <v>13299444</v>
      </c>
      <c r="H8" s="12">
        <f t="shared" si="0"/>
        <v>0.94055473833097591</v>
      </c>
      <c r="I8" s="13" t="s">
        <v>114</v>
      </c>
      <c r="J8" s="14"/>
      <c r="K8" s="13"/>
    </row>
    <row r="9" spans="1:11" ht="67.5" x14ac:dyDescent="0.15">
      <c r="A9" s="9" t="s">
        <v>115</v>
      </c>
      <c r="B9" s="9" t="s">
        <v>18</v>
      </c>
      <c r="C9" s="10">
        <v>43627</v>
      </c>
      <c r="D9" s="9" t="s">
        <v>113</v>
      </c>
      <c r="E9" s="9" t="s">
        <v>20</v>
      </c>
      <c r="F9" s="17">
        <v>7037000</v>
      </c>
      <c r="G9" s="11">
        <v>6647184</v>
      </c>
      <c r="H9" s="12">
        <f t="shared" si="0"/>
        <v>0.94460480318317463</v>
      </c>
      <c r="I9" s="13" t="s">
        <v>114</v>
      </c>
      <c r="J9" s="14"/>
      <c r="K9" s="13"/>
    </row>
    <row r="10" spans="1:11" ht="67.5" x14ac:dyDescent="0.15">
      <c r="A10" s="9" t="s">
        <v>116</v>
      </c>
      <c r="B10" s="9" t="s">
        <v>18</v>
      </c>
      <c r="C10" s="10">
        <v>43630</v>
      </c>
      <c r="D10" s="9" t="s">
        <v>113</v>
      </c>
      <c r="E10" s="9" t="s">
        <v>20</v>
      </c>
      <c r="F10" s="17">
        <v>2486000</v>
      </c>
      <c r="G10" s="11">
        <v>1876068</v>
      </c>
      <c r="H10" s="12">
        <f t="shared" si="0"/>
        <v>0.75465325824617857</v>
      </c>
      <c r="I10" s="13" t="s">
        <v>114</v>
      </c>
      <c r="J10" s="14"/>
      <c r="K10" s="13"/>
    </row>
    <row r="11" spans="1:11" ht="67.5" x14ac:dyDescent="0.15">
      <c r="A11" s="15" t="s">
        <v>117</v>
      </c>
      <c r="B11" s="9" t="s">
        <v>18</v>
      </c>
      <c r="C11" s="10">
        <v>43650</v>
      </c>
      <c r="D11" s="9" t="s">
        <v>113</v>
      </c>
      <c r="E11" s="9" t="s">
        <v>20</v>
      </c>
      <c r="F11" s="17">
        <v>8134000</v>
      </c>
      <c r="G11" s="11">
        <v>7256196</v>
      </c>
      <c r="H11" s="12">
        <f t="shared" si="0"/>
        <v>0.89208212441603152</v>
      </c>
      <c r="I11" s="13" t="s">
        <v>114</v>
      </c>
      <c r="J11" s="14"/>
      <c r="K11" s="13"/>
    </row>
    <row r="12" spans="1:11" ht="67.5" x14ac:dyDescent="0.15">
      <c r="A12" s="9" t="s">
        <v>118</v>
      </c>
      <c r="B12" s="9" t="s">
        <v>18</v>
      </c>
      <c r="C12" s="10">
        <v>43665</v>
      </c>
      <c r="D12" s="9" t="s">
        <v>113</v>
      </c>
      <c r="E12" s="9" t="s">
        <v>20</v>
      </c>
      <c r="F12" s="17">
        <v>14490000</v>
      </c>
      <c r="G12" s="11">
        <v>13846032</v>
      </c>
      <c r="H12" s="12">
        <f t="shared" si="0"/>
        <v>0.95555776397515524</v>
      </c>
      <c r="I12" s="13" t="s">
        <v>114</v>
      </c>
      <c r="J12" s="14"/>
      <c r="K12" s="13"/>
    </row>
    <row r="13" spans="1:11" ht="67.5" x14ac:dyDescent="0.15">
      <c r="A13" s="9" t="s">
        <v>119</v>
      </c>
      <c r="B13" s="9" t="s">
        <v>18</v>
      </c>
      <c r="C13" s="10">
        <v>43671</v>
      </c>
      <c r="D13" s="9" t="s">
        <v>113</v>
      </c>
      <c r="E13" s="9" t="s">
        <v>20</v>
      </c>
      <c r="F13" s="17">
        <v>10130000</v>
      </c>
      <c r="G13" s="11">
        <v>9658764</v>
      </c>
      <c r="H13" s="12">
        <f t="shared" si="0"/>
        <v>0.95348114511352422</v>
      </c>
      <c r="I13" s="13" t="s">
        <v>114</v>
      </c>
      <c r="J13" s="14"/>
      <c r="K13" s="13"/>
    </row>
    <row r="14" spans="1:11" ht="67.5" x14ac:dyDescent="0.15">
      <c r="A14" s="9" t="s">
        <v>120</v>
      </c>
      <c r="B14" s="9" t="s">
        <v>18</v>
      </c>
      <c r="C14" s="10">
        <v>43686</v>
      </c>
      <c r="D14" s="9" t="s">
        <v>113</v>
      </c>
      <c r="E14" s="9" t="s">
        <v>20</v>
      </c>
      <c r="F14" s="17">
        <v>1778000</v>
      </c>
      <c r="G14" s="11">
        <v>1559088</v>
      </c>
      <c r="H14" s="12">
        <f t="shared" si="0"/>
        <v>0.87687739032620926</v>
      </c>
      <c r="I14" s="13" t="s">
        <v>114</v>
      </c>
      <c r="J14" s="14"/>
      <c r="K14" s="13"/>
    </row>
    <row r="15" spans="1:11" ht="67.5" x14ac:dyDescent="0.15">
      <c r="A15" s="9" t="s">
        <v>121</v>
      </c>
      <c r="B15" s="9" t="s">
        <v>18</v>
      </c>
      <c r="C15" s="10">
        <v>43714</v>
      </c>
      <c r="D15" s="9" t="s">
        <v>113</v>
      </c>
      <c r="E15" s="9" t="s">
        <v>20</v>
      </c>
      <c r="F15" s="17">
        <v>5367000</v>
      </c>
      <c r="G15" s="11">
        <v>4836700</v>
      </c>
      <c r="H15" s="12">
        <f t="shared" si="0"/>
        <v>0.901192472517235</v>
      </c>
      <c r="I15" s="13" t="s">
        <v>114</v>
      </c>
      <c r="J15" s="14"/>
      <c r="K15" s="13"/>
    </row>
    <row r="16" spans="1:11" ht="67.5" x14ac:dyDescent="0.15">
      <c r="A16" s="9" t="s">
        <v>122</v>
      </c>
      <c r="B16" s="9" t="s">
        <v>18</v>
      </c>
      <c r="C16" s="10">
        <v>43668</v>
      </c>
      <c r="D16" s="9" t="s">
        <v>113</v>
      </c>
      <c r="E16" s="9" t="s">
        <v>20</v>
      </c>
      <c r="F16" s="17">
        <v>35980000</v>
      </c>
      <c r="G16" s="11">
        <v>34672104</v>
      </c>
      <c r="H16" s="12">
        <f t="shared" si="0"/>
        <v>0.96364936075597551</v>
      </c>
      <c r="I16" s="13" t="s">
        <v>123</v>
      </c>
      <c r="J16" s="14"/>
      <c r="K16" s="13"/>
    </row>
    <row r="17" spans="1:11" ht="67.5" x14ac:dyDescent="0.15">
      <c r="A17" s="9" t="s">
        <v>124</v>
      </c>
      <c r="B17" s="9" t="s">
        <v>18</v>
      </c>
      <c r="C17" s="10">
        <v>43697</v>
      </c>
      <c r="D17" s="9" t="s">
        <v>125</v>
      </c>
      <c r="E17" s="9" t="s">
        <v>20</v>
      </c>
      <c r="F17" s="17">
        <v>76120000</v>
      </c>
      <c r="G17" s="11">
        <v>75680000</v>
      </c>
      <c r="H17" s="12">
        <f t="shared" si="0"/>
        <v>0.9942196531791907</v>
      </c>
      <c r="I17" s="13" t="s">
        <v>126</v>
      </c>
      <c r="J17" s="14"/>
      <c r="K17" s="13"/>
    </row>
    <row r="18" spans="1:11" ht="67.5" x14ac:dyDescent="0.15">
      <c r="A18" s="9" t="s">
        <v>127</v>
      </c>
      <c r="B18" s="9" t="s">
        <v>18</v>
      </c>
      <c r="C18" s="10">
        <v>43710</v>
      </c>
      <c r="D18" s="9" t="s">
        <v>113</v>
      </c>
      <c r="E18" s="9" t="s">
        <v>20</v>
      </c>
      <c r="F18" s="17">
        <v>23160000</v>
      </c>
      <c r="G18" s="11">
        <v>22193820</v>
      </c>
      <c r="H18" s="12">
        <f t="shared" si="0"/>
        <v>0.95828238341968908</v>
      </c>
      <c r="I18" s="13" t="s">
        <v>128</v>
      </c>
      <c r="J18" s="14"/>
      <c r="K18" s="13"/>
    </row>
    <row r="19" spans="1:11" ht="67.5" x14ac:dyDescent="0.15">
      <c r="A19" s="9" t="s">
        <v>129</v>
      </c>
      <c r="B19" s="9" t="s">
        <v>18</v>
      </c>
      <c r="C19" s="10">
        <v>43738</v>
      </c>
      <c r="D19" s="9" t="s">
        <v>130</v>
      </c>
      <c r="E19" s="9" t="s">
        <v>20</v>
      </c>
      <c r="F19" s="16" t="s">
        <v>105</v>
      </c>
      <c r="G19" s="11">
        <v>34144000</v>
      </c>
      <c r="H19" s="12" t="str">
        <f t="shared" si="0"/>
        <v>－</v>
      </c>
      <c r="I19" s="13" t="s">
        <v>131</v>
      </c>
      <c r="J19" s="14"/>
      <c r="K19" s="13"/>
    </row>
    <row r="20" spans="1:11" ht="67.5" x14ac:dyDescent="0.15">
      <c r="A20" s="9" t="s">
        <v>132</v>
      </c>
      <c r="B20" s="9" t="s">
        <v>18</v>
      </c>
      <c r="C20" s="10">
        <v>43738</v>
      </c>
      <c r="D20" s="9" t="s">
        <v>133</v>
      </c>
      <c r="E20" s="9" t="s">
        <v>20</v>
      </c>
      <c r="F20" s="16" t="s">
        <v>105</v>
      </c>
      <c r="G20" s="11">
        <v>9043650</v>
      </c>
      <c r="H20" s="12" t="str">
        <f t="shared" si="0"/>
        <v>－</v>
      </c>
      <c r="I20" s="13" t="s">
        <v>131</v>
      </c>
      <c r="J20" s="14"/>
      <c r="K20" s="13"/>
    </row>
    <row r="21" spans="1:11" ht="67.5" x14ac:dyDescent="0.15">
      <c r="A21" s="9" t="s">
        <v>134</v>
      </c>
      <c r="B21" s="9" t="s">
        <v>18</v>
      </c>
      <c r="C21" s="10">
        <v>43753</v>
      </c>
      <c r="D21" s="9" t="s">
        <v>135</v>
      </c>
      <c r="E21" s="9" t="s">
        <v>20</v>
      </c>
      <c r="F21" s="17">
        <v>3938000</v>
      </c>
      <c r="G21" s="11">
        <v>3938000</v>
      </c>
      <c r="H21" s="12">
        <f t="shared" si="0"/>
        <v>1</v>
      </c>
      <c r="I21" s="13" t="s">
        <v>136</v>
      </c>
      <c r="J21" s="14"/>
      <c r="K21" s="13"/>
    </row>
    <row r="22" spans="1:11" ht="67.5" x14ac:dyDescent="0.15">
      <c r="A22" s="9" t="s">
        <v>137</v>
      </c>
      <c r="B22" s="9" t="s">
        <v>18</v>
      </c>
      <c r="C22" s="10">
        <v>43755</v>
      </c>
      <c r="D22" s="9" t="s">
        <v>135</v>
      </c>
      <c r="E22" s="9" t="s">
        <v>20</v>
      </c>
      <c r="F22" s="17">
        <v>4840000</v>
      </c>
      <c r="G22" s="11">
        <v>4840000</v>
      </c>
      <c r="H22" s="12">
        <f t="shared" si="0"/>
        <v>1</v>
      </c>
      <c r="I22" s="13" t="s">
        <v>136</v>
      </c>
      <c r="J22" s="14"/>
      <c r="K22" s="13"/>
    </row>
    <row r="23" spans="1:11" ht="67.5" x14ac:dyDescent="0.15">
      <c r="A23" s="9" t="s">
        <v>138</v>
      </c>
      <c r="B23" s="9" t="s">
        <v>18</v>
      </c>
      <c r="C23" s="10">
        <v>43784</v>
      </c>
      <c r="D23" s="9" t="s">
        <v>113</v>
      </c>
      <c r="E23" s="9" t="s">
        <v>20</v>
      </c>
      <c r="F23" s="17">
        <v>1622000</v>
      </c>
      <c r="G23" s="11">
        <v>1540000</v>
      </c>
      <c r="H23" s="12">
        <f t="shared" si="0"/>
        <v>0.94944512946979043</v>
      </c>
      <c r="I23" s="13" t="s">
        <v>139</v>
      </c>
      <c r="J23" s="14"/>
      <c r="K23" s="13"/>
    </row>
    <row r="24" spans="1:11" ht="67.5" x14ac:dyDescent="0.15">
      <c r="A24" s="9" t="s">
        <v>140</v>
      </c>
      <c r="B24" s="9" t="s">
        <v>18</v>
      </c>
      <c r="C24" s="10">
        <v>43859</v>
      </c>
      <c r="D24" s="9" t="s">
        <v>141</v>
      </c>
      <c r="E24" s="9" t="s">
        <v>20</v>
      </c>
      <c r="F24" s="17">
        <v>9703434</v>
      </c>
      <c r="G24" s="11">
        <v>9703432</v>
      </c>
      <c r="H24" s="12">
        <f t="shared" si="0"/>
        <v>0.99999979388740112</v>
      </c>
      <c r="I24" s="13" t="s">
        <v>142</v>
      </c>
      <c r="J24" s="14"/>
      <c r="K24" s="13"/>
    </row>
  </sheetData>
  <sheetProtection password="CC6F" sheet="1" objects="1" scenarios="1"/>
  <mergeCells count="1">
    <mergeCell ref="A1:K1"/>
  </mergeCells>
  <phoneticPr fontId="1"/>
  <dataValidations count="1">
    <dataValidation type="list" allowBlank="1" showInputMessage="1" showErrorMessage="1" sqref="J5:J24">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35"/>
  <sheetViews>
    <sheetView tabSelected="1"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14</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ht="74.25" customHeight="1" x14ac:dyDescent="0.15">
      <c r="A5" s="9" t="s">
        <v>143</v>
      </c>
      <c r="B5" s="9" t="s">
        <v>18</v>
      </c>
      <c r="C5" s="10">
        <v>43581</v>
      </c>
      <c r="D5" s="9" t="s">
        <v>113</v>
      </c>
      <c r="E5" s="9" t="s">
        <v>20</v>
      </c>
      <c r="F5" s="11">
        <v>5109000</v>
      </c>
      <c r="G5" s="11">
        <v>4698000</v>
      </c>
      <c r="H5" s="12">
        <f t="shared" ref="H5:H35" si="0">IF(F5="－","－",G5/F5)</f>
        <v>0.91955372871403407</v>
      </c>
      <c r="I5" s="13" t="s">
        <v>144</v>
      </c>
      <c r="J5" s="14"/>
      <c r="K5" s="13"/>
    </row>
    <row r="6" spans="1:11" ht="77.25" customHeight="1" x14ac:dyDescent="0.15">
      <c r="A6" s="9" t="s">
        <v>145</v>
      </c>
      <c r="B6" s="9" t="s">
        <v>18</v>
      </c>
      <c r="C6" s="10">
        <v>43581</v>
      </c>
      <c r="D6" s="9" t="s">
        <v>113</v>
      </c>
      <c r="E6" s="9" t="s">
        <v>20</v>
      </c>
      <c r="F6" s="11">
        <v>1559000</v>
      </c>
      <c r="G6" s="11">
        <v>1522800</v>
      </c>
      <c r="H6" s="12">
        <f t="shared" si="0"/>
        <v>0.97677998717126358</v>
      </c>
      <c r="I6" s="13" t="s">
        <v>144</v>
      </c>
      <c r="J6" s="14"/>
      <c r="K6" s="13"/>
    </row>
    <row r="7" spans="1:11" ht="74.25" customHeight="1" x14ac:dyDescent="0.15">
      <c r="A7" s="9" t="s">
        <v>146</v>
      </c>
      <c r="B7" s="9" t="s">
        <v>18</v>
      </c>
      <c r="C7" s="10">
        <v>43606</v>
      </c>
      <c r="D7" s="9" t="s">
        <v>113</v>
      </c>
      <c r="E7" s="9" t="s">
        <v>20</v>
      </c>
      <c r="F7" s="11">
        <v>4816000</v>
      </c>
      <c r="G7" s="11">
        <v>4287600</v>
      </c>
      <c r="H7" s="12">
        <f t="shared" si="0"/>
        <v>0.89028239202657811</v>
      </c>
      <c r="I7" s="13" t="s">
        <v>144</v>
      </c>
      <c r="J7" s="14"/>
      <c r="K7" s="13"/>
    </row>
    <row r="8" spans="1:11" ht="77.25" customHeight="1" x14ac:dyDescent="0.15">
      <c r="A8" s="9" t="s">
        <v>146</v>
      </c>
      <c r="B8" s="9" t="s">
        <v>18</v>
      </c>
      <c r="C8" s="10">
        <v>43612</v>
      </c>
      <c r="D8" s="9" t="s">
        <v>113</v>
      </c>
      <c r="E8" s="9" t="s">
        <v>20</v>
      </c>
      <c r="F8" s="11">
        <v>1296000</v>
      </c>
      <c r="G8" s="11">
        <v>1274400</v>
      </c>
      <c r="H8" s="12">
        <f t="shared" si="0"/>
        <v>0.98333333333333328</v>
      </c>
      <c r="I8" s="13" t="s">
        <v>144</v>
      </c>
      <c r="J8" s="14"/>
      <c r="K8" s="13"/>
    </row>
    <row r="9" spans="1:11" ht="75" customHeight="1" x14ac:dyDescent="0.15">
      <c r="A9" s="9" t="s">
        <v>146</v>
      </c>
      <c r="B9" s="9" t="s">
        <v>18</v>
      </c>
      <c r="C9" s="10">
        <v>43643</v>
      </c>
      <c r="D9" s="9" t="s">
        <v>113</v>
      </c>
      <c r="E9" s="9" t="s">
        <v>20</v>
      </c>
      <c r="F9" s="11">
        <v>2489000</v>
      </c>
      <c r="G9" s="11">
        <v>2365200</v>
      </c>
      <c r="H9" s="12">
        <f t="shared" si="0"/>
        <v>0.95026114905584569</v>
      </c>
      <c r="I9" s="13" t="s">
        <v>147</v>
      </c>
      <c r="J9" s="14"/>
      <c r="K9" s="13"/>
    </row>
    <row r="10" spans="1:11" ht="75.75" customHeight="1" x14ac:dyDescent="0.15">
      <c r="A10" s="9" t="s">
        <v>148</v>
      </c>
      <c r="B10" s="9" t="s">
        <v>18</v>
      </c>
      <c r="C10" s="10">
        <v>43650</v>
      </c>
      <c r="D10" s="9" t="s">
        <v>113</v>
      </c>
      <c r="E10" s="9" t="s">
        <v>20</v>
      </c>
      <c r="F10" s="11">
        <v>2217000</v>
      </c>
      <c r="G10" s="11">
        <v>1296000</v>
      </c>
      <c r="H10" s="12">
        <f t="shared" si="0"/>
        <v>0.58457374830852504</v>
      </c>
      <c r="I10" s="13" t="s">
        <v>149</v>
      </c>
      <c r="J10" s="14"/>
      <c r="K10" s="13"/>
    </row>
    <row r="11" spans="1:11" ht="79.5" customHeight="1" x14ac:dyDescent="0.15">
      <c r="A11" s="9" t="s">
        <v>150</v>
      </c>
      <c r="B11" s="9" t="s">
        <v>18</v>
      </c>
      <c r="C11" s="10">
        <v>43697</v>
      </c>
      <c r="D11" s="9" t="s">
        <v>113</v>
      </c>
      <c r="E11" s="9" t="s">
        <v>20</v>
      </c>
      <c r="F11" s="11">
        <v>2044000</v>
      </c>
      <c r="G11" s="11">
        <v>1954800</v>
      </c>
      <c r="H11" s="12">
        <f t="shared" si="0"/>
        <v>0.95636007827788649</v>
      </c>
      <c r="I11" s="13" t="s">
        <v>147</v>
      </c>
      <c r="J11" s="14"/>
      <c r="K11" s="13"/>
    </row>
    <row r="12" spans="1:11" ht="81.75" customHeight="1" x14ac:dyDescent="0.15">
      <c r="A12" s="9" t="s">
        <v>151</v>
      </c>
      <c r="B12" s="9" t="s">
        <v>18</v>
      </c>
      <c r="C12" s="10">
        <v>43700</v>
      </c>
      <c r="D12" s="9" t="s">
        <v>113</v>
      </c>
      <c r="E12" s="9" t="s">
        <v>20</v>
      </c>
      <c r="F12" s="11">
        <v>3657999</v>
      </c>
      <c r="G12" s="11">
        <v>3218400</v>
      </c>
      <c r="H12" s="12">
        <f t="shared" si="0"/>
        <v>0.87982528152686756</v>
      </c>
      <c r="I12" s="13" t="s">
        <v>147</v>
      </c>
      <c r="J12" s="14"/>
      <c r="K12" s="13"/>
    </row>
    <row r="13" spans="1:11" ht="75" customHeight="1" x14ac:dyDescent="0.15">
      <c r="A13" s="9" t="s">
        <v>152</v>
      </c>
      <c r="B13" s="9" t="s">
        <v>18</v>
      </c>
      <c r="C13" s="10">
        <v>43707</v>
      </c>
      <c r="D13" s="9" t="s">
        <v>113</v>
      </c>
      <c r="E13" s="9" t="s">
        <v>20</v>
      </c>
      <c r="F13" s="11">
        <v>1606999</v>
      </c>
      <c r="G13" s="11">
        <v>1232000</v>
      </c>
      <c r="H13" s="12">
        <f t="shared" si="0"/>
        <v>0.76664640114897398</v>
      </c>
      <c r="I13" s="13" t="s">
        <v>147</v>
      </c>
      <c r="J13" s="14"/>
      <c r="K13" s="13"/>
    </row>
    <row r="14" spans="1:11" ht="78" customHeight="1" x14ac:dyDescent="0.15">
      <c r="A14" s="9" t="s">
        <v>153</v>
      </c>
      <c r="B14" s="9" t="s">
        <v>18</v>
      </c>
      <c r="C14" s="10">
        <v>43706</v>
      </c>
      <c r="D14" s="9" t="s">
        <v>113</v>
      </c>
      <c r="E14" s="9" t="s">
        <v>20</v>
      </c>
      <c r="F14" s="11">
        <v>3527000</v>
      </c>
      <c r="G14" s="11">
        <v>3212000</v>
      </c>
      <c r="H14" s="12">
        <f t="shared" si="0"/>
        <v>0.91068897079671107</v>
      </c>
      <c r="I14" s="13" t="s">
        <v>147</v>
      </c>
      <c r="J14" s="14"/>
      <c r="K14" s="13"/>
    </row>
    <row r="15" spans="1:11" ht="67.5" x14ac:dyDescent="0.15">
      <c r="A15" s="9" t="s">
        <v>154</v>
      </c>
      <c r="B15" s="9" t="s">
        <v>18</v>
      </c>
      <c r="C15" s="10">
        <v>43739</v>
      </c>
      <c r="D15" s="9" t="s">
        <v>113</v>
      </c>
      <c r="E15" s="9" t="s">
        <v>20</v>
      </c>
      <c r="F15" s="11">
        <v>4696000</v>
      </c>
      <c r="G15" s="11">
        <v>4294334</v>
      </c>
      <c r="H15" s="12">
        <f t="shared" si="0"/>
        <v>0.91446635434412271</v>
      </c>
      <c r="I15" s="13" t="s">
        <v>155</v>
      </c>
      <c r="J15" s="14"/>
      <c r="K15" s="13"/>
    </row>
    <row r="16" spans="1:11" ht="67.5" x14ac:dyDescent="0.15">
      <c r="A16" s="9" t="s">
        <v>156</v>
      </c>
      <c r="B16" s="9" t="s">
        <v>18</v>
      </c>
      <c r="C16" s="10">
        <v>43742</v>
      </c>
      <c r="D16" s="9" t="s">
        <v>113</v>
      </c>
      <c r="E16" s="9" t="s">
        <v>20</v>
      </c>
      <c r="F16" s="11">
        <v>6027000</v>
      </c>
      <c r="G16" s="11">
        <v>5720330</v>
      </c>
      <c r="H16" s="12">
        <f t="shared" si="0"/>
        <v>0.94911730545876882</v>
      </c>
      <c r="I16" s="13" t="s">
        <v>155</v>
      </c>
      <c r="J16" s="14"/>
      <c r="K16" s="13"/>
    </row>
    <row r="17" spans="1:11" ht="67.5" x14ac:dyDescent="0.15">
      <c r="A17" s="9" t="s">
        <v>157</v>
      </c>
      <c r="B17" s="9" t="s">
        <v>18</v>
      </c>
      <c r="C17" s="10">
        <v>43755</v>
      </c>
      <c r="D17" s="9" t="s">
        <v>113</v>
      </c>
      <c r="E17" s="9" t="s">
        <v>20</v>
      </c>
      <c r="F17" s="11">
        <v>5440000</v>
      </c>
      <c r="G17" s="11">
        <v>5146460</v>
      </c>
      <c r="H17" s="12">
        <f t="shared" si="0"/>
        <v>0.94604044117647057</v>
      </c>
      <c r="I17" s="13" t="s">
        <v>155</v>
      </c>
      <c r="J17" s="14"/>
      <c r="K17" s="13"/>
    </row>
    <row r="18" spans="1:11" ht="67.5" x14ac:dyDescent="0.15">
      <c r="A18" s="9" t="s">
        <v>158</v>
      </c>
      <c r="B18" s="9" t="s">
        <v>18</v>
      </c>
      <c r="C18" s="10">
        <v>43763</v>
      </c>
      <c r="D18" s="9" t="s">
        <v>113</v>
      </c>
      <c r="E18" s="9" t="s">
        <v>20</v>
      </c>
      <c r="F18" s="11">
        <v>12060000</v>
      </c>
      <c r="G18" s="11">
        <v>11462660</v>
      </c>
      <c r="H18" s="12">
        <f t="shared" si="0"/>
        <v>0.950469320066335</v>
      </c>
      <c r="I18" s="13" t="s">
        <v>155</v>
      </c>
      <c r="J18" s="14"/>
      <c r="K18" s="13"/>
    </row>
    <row r="19" spans="1:11" ht="67.5" x14ac:dyDescent="0.15">
      <c r="A19" s="9" t="s">
        <v>159</v>
      </c>
      <c r="B19" s="9" t="s">
        <v>18</v>
      </c>
      <c r="C19" s="10">
        <v>43781</v>
      </c>
      <c r="D19" s="9" t="s">
        <v>113</v>
      </c>
      <c r="E19" s="9" t="s">
        <v>20</v>
      </c>
      <c r="F19" s="11">
        <v>6529000</v>
      </c>
      <c r="G19" s="11">
        <v>6124360</v>
      </c>
      <c r="H19" s="12">
        <f t="shared" si="0"/>
        <v>0.93802419972430695</v>
      </c>
      <c r="I19" s="13" t="s">
        <v>155</v>
      </c>
      <c r="J19" s="14"/>
      <c r="K19" s="13"/>
    </row>
    <row r="20" spans="1:11" ht="79.5" customHeight="1" x14ac:dyDescent="0.15">
      <c r="A20" s="9" t="s">
        <v>160</v>
      </c>
      <c r="B20" s="9" t="s">
        <v>18</v>
      </c>
      <c r="C20" s="10">
        <v>43782</v>
      </c>
      <c r="D20" s="9" t="s">
        <v>113</v>
      </c>
      <c r="E20" s="9" t="s">
        <v>20</v>
      </c>
      <c r="F20" s="11">
        <v>2459000</v>
      </c>
      <c r="G20" s="11">
        <v>2288000</v>
      </c>
      <c r="H20" s="12">
        <f t="shared" si="0"/>
        <v>0.93045953639690926</v>
      </c>
      <c r="I20" s="13" t="s">
        <v>161</v>
      </c>
      <c r="J20" s="14"/>
      <c r="K20" s="13"/>
    </row>
    <row r="21" spans="1:11" ht="67.5" x14ac:dyDescent="0.15">
      <c r="A21" s="9" t="s">
        <v>162</v>
      </c>
      <c r="B21" s="9" t="s">
        <v>18</v>
      </c>
      <c r="C21" s="10">
        <v>43788</v>
      </c>
      <c r="D21" s="9" t="s">
        <v>113</v>
      </c>
      <c r="E21" s="9" t="s">
        <v>20</v>
      </c>
      <c r="F21" s="11">
        <v>8401000</v>
      </c>
      <c r="G21" s="11">
        <v>7725850</v>
      </c>
      <c r="H21" s="12">
        <f t="shared" si="0"/>
        <v>0.91963456731341509</v>
      </c>
      <c r="I21" s="13" t="s">
        <v>155</v>
      </c>
      <c r="J21" s="14"/>
      <c r="K21" s="13"/>
    </row>
    <row r="22" spans="1:11" ht="67.5" x14ac:dyDescent="0.15">
      <c r="A22" s="9" t="s">
        <v>163</v>
      </c>
      <c r="B22" s="9" t="s">
        <v>18</v>
      </c>
      <c r="C22" s="10">
        <v>43789</v>
      </c>
      <c r="D22" s="9" t="s">
        <v>113</v>
      </c>
      <c r="E22" s="9" t="s">
        <v>20</v>
      </c>
      <c r="F22" s="11">
        <v>1757000</v>
      </c>
      <c r="G22" s="11">
        <v>1573000</v>
      </c>
      <c r="H22" s="12">
        <f t="shared" si="0"/>
        <v>0.89527603870233352</v>
      </c>
      <c r="I22" s="13" t="s">
        <v>155</v>
      </c>
      <c r="J22" s="14"/>
      <c r="K22" s="13"/>
    </row>
    <row r="23" spans="1:11" ht="67.5" x14ac:dyDescent="0.15">
      <c r="A23" s="9" t="s">
        <v>164</v>
      </c>
      <c r="B23" s="9" t="s">
        <v>18</v>
      </c>
      <c r="C23" s="10">
        <v>43804</v>
      </c>
      <c r="D23" s="9" t="s">
        <v>113</v>
      </c>
      <c r="E23" s="9" t="s">
        <v>20</v>
      </c>
      <c r="F23" s="11">
        <v>6237999</v>
      </c>
      <c r="G23" s="11">
        <v>5940660</v>
      </c>
      <c r="H23" s="12">
        <f t="shared" si="0"/>
        <v>0.95233423410295515</v>
      </c>
      <c r="I23" s="13" t="s">
        <v>155</v>
      </c>
      <c r="J23" s="14"/>
      <c r="K23" s="13"/>
    </row>
    <row r="24" spans="1:11" ht="78" customHeight="1" x14ac:dyDescent="0.15">
      <c r="A24" s="9" t="s">
        <v>165</v>
      </c>
      <c r="B24" s="9" t="s">
        <v>18</v>
      </c>
      <c r="C24" s="10">
        <v>43838</v>
      </c>
      <c r="D24" s="9" t="s">
        <v>113</v>
      </c>
      <c r="E24" s="9" t="s">
        <v>20</v>
      </c>
      <c r="F24" s="11">
        <v>41550000</v>
      </c>
      <c r="G24" s="11">
        <v>40527740</v>
      </c>
      <c r="H24" s="12">
        <f t="shared" si="0"/>
        <v>0.9753968712394705</v>
      </c>
      <c r="I24" s="13" t="s">
        <v>166</v>
      </c>
      <c r="J24" s="14"/>
      <c r="K24" s="13"/>
    </row>
    <row r="25" spans="1:11" ht="79.5" customHeight="1" x14ac:dyDescent="0.15">
      <c r="A25" s="9" t="s">
        <v>167</v>
      </c>
      <c r="B25" s="9" t="s">
        <v>18</v>
      </c>
      <c r="C25" s="10">
        <v>43840</v>
      </c>
      <c r="D25" s="9" t="s">
        <v>113</v>
      </c>
      <c r="E25" s="9" t="s">
        <v>20</v>
      </c>
      <c r="F25" s="11">
        <v>3729999</v>
      </c>
      <c r="G25" s="11">
        <v>3278000</v>
      </c>
      <c r="H25" s="12">
        <f t="shared" si="0"/>
        <v>0.87882061094386354</v>
      </c>
      <c r="I25" s="13" t="s">
        <v>161</v>
      </c>
      <c r="J25" s="14"/>
      <c r="K25" s="13"/>
    </row>
    <row r="26" spans="1:11" ht="67.5" x14ac:dyDescent="0.15">
      <c r="A26" s="9" t="s">
        <v>168</v>
      </c>
      <c r="B26" s="9" t="s">
        <v>18</v>
      </c>
      <c r="C26" s="10">
        <v>43845</v>
      </c>
      <c r="D26" s="9" t="s">
        <v>113</v>
      </c>
      <c r="E26" s="9" t="s">
        <v>20</v>
      </c>
      <c r="F26" s="11">
        <v>7172999</v>
      </c>
      <c r="G26" s="11">
        <v>6676230</v>
      </c>
      <c r="H26" s="12">
        <f t="shared" si="0"/>
        <v>0.93074458814228189</v>
      </c>
      <c r="I26" s="13" t="s">
        <v>155</v>
      </c>
      <c r="J26" s="14"/>
      <c r="K26" s="13"/>
    </row>
    <row r="27" spans="1:11" ht="78" customHeight="1" x14ac:dyDescent="0.15">
      <c r="A27" s="9" t="s">
        <v>169</v>
      </c>
      <c r="B27" s="9" t="s">
        <v>18</v>
      </c>
      <c r="C27" s="10">
        <v>43846</v>
      </c>
      <c r="D27" s="9" t="s">
        <v>170</v>
      </c>
      <c r="E27" s="9" t="s">
        <v>20</v>
      </c>
      <c r="F27" s="11">
        <v>2537000</v>
      </c>
      <c r="G27" s="11">
        <v>2530000</v>
      </c>
      <c r="H27" s="12">
        <f t="shared" si="0"/>
        <v>0.99724083563263699</v>
      </c>
      <c r="I27" s="13" t="s">
        <v>171</v>
      </c>
      <c r="J27" s="14"/>
      <c r="K27" s="13"/>
    </row>
    <row r="28" spans="1:11" ht="67.5" x14ac:dyDescent="0.15">
      <c r="A28" s="9" t="s">
        <v>172</v>
      </c>
      <c r="B28" s="9" t="s">
        <v>18</v>
      </c>
      <c r="C28" s="10">
        <v>43850</v>
      </c>
      <c r="D28" s="9" t="s">
        <v>113</v>
      </c>
      <c r="E28" s="9" t="s">
        <v>20</v>
      </c>
      <c r="F28" s="11">
        <v>1150000</v>
      </c>
      <c r="G28" s="11">
        <v>1133000</v>
      </c>
      <c r="H28" s="12">
        <f t="shared" si="0"/>
        <v>0.98521739130434782</v>
      </c>
      <c r="I28" s="13" t="s">
        <v>155</v>
      </c>
      <c r="J28" s="14"/>
      <c r="K28" s="13"/>
    </row>
    <row r="29" spans="1:11" ht="77.25" customHeight="1" x14ac:dyDescent="0.15">
      <c r="A29" s="9" t="s">
        <v>173</v>
      </c>
      <c r="B29" s="9" t="s">
        <v>18</v>
      </c>
      <c r="C29" s="10">
        <v>43871</v>
      </c>
      <c r="D29" s="9" t="s">
        <v>113</v>
      </c>
      <c r="E29" s="9" t="s">
        <v>20</v>
      </c>
      <c r="F29" s="11">
        <v>3908000</v>
      </c>
      <c r="G29" s="11">
        <v>3399000</v>
      </c>
      <c r="H29" s="12">
        <f t="shared" si="0"/>
        <v>0.86975435005117707</v>
      </c>
      <c r="I29" s="13" t="s">
        <v>161</v>
      </c>
      <c r="J29" s="14"/>
      <c r="K29" s="13"/>
    </row>
    <row r="30" spans="1:11" ht="67.5" x14ac:dyDescent="0.15">
      <c r="A30" s="9" t="s">
        <v>174</v>
      </c>
      <c r="B30" s="9" t="s">
        <v>18</v>
      </c>
      <c r="C30" s="10">
        <v>43871</v>
      </c>
      <c r="D30" s="9" t="s">
        <v>113</v>
      </c>
      <c r="E30" s="9" t="s">
        <v>20</v>
      </c>
      <c r="F30" s="11">
        <v>14190000</v>
      </c>
      <c r="G30" s="11">
        <v>13225080</v>
      </c>
      <c r="H30" s="12">
        <f t="shared" si="0"/>
        <v>0.93200000000000005</v>
      </c>
      <c r="I30" s="13" t="s">
        <v>155</v>
      </c>
      <c r="J30" s="14"/>
      <c r="K30" s="13"/>
    </row>
    <row r="31" spans="1:11" ht="67.5" x14ac:dyDescent="0.15">
      <c r="A31" s="9" t="s">
        <v>175</v>
      </c>
      <c r="B31" s="9" t="s">
        <v>18</v>
      </c>
      <c r="C31" s="10">
        <v>43874</v>
      </c>
      <c r="D31" s="9" t="s">
        <v>170</v>
      </c>
      <c r="E31" s="9" t="s">
        <v>20</v>
      </c>
      <c r="F31" s="11">
        <v>8527000</v>
      </c>
      <c r="G31" s="11">
        <v>8272000</v>
      </c>
      <c r="H31" s="12">
        <f t="shared" si="0"/>
        <v>0.97009499237715491</v>
      </c>
      <c r="I31" s="13" t="s">
        <v>176</v>
      </c>
      <c r="J31" s="14"/>
      <c r="K31" s="13"/>
    </row>
    <row r="32" spans="1:11" ht="67.5" x14ac:dyDescent="0.15">
      <c r="A32" s="9" t="s">
        <v>177</v>
      </c>
      <c r="B32" s="9" t="s">
        <v>18</v>
      </c>
      <c r="C32" s="10">
        <v>43881</v>
      </c>
      <c r="D32" s="9" t="s">
        <v>113</v>
      </c>
      <c r="E32" s="9" t="s">
        <v>20</v>
      </c>
      <c r="F32" s="11">
        <v>14839999</v>
      </c>
      <c r="G32" s="11">
        <v>14336080</v>
      </c>
      <c r="H32" s="12">
        <f t="shared" si="0"/>
        <v>0.96604319178188625</v>
      </c>
      <c r="I32" s="13" t="s">
        <v>155</v>
      </c>
      <c r="J32" s="14"/>
      <c r="K32" s="13"/>
    </row>
    <row r="33" spans="1:11" ht="67.5" x14ac:dyDescent="0.15">
      <c r="A33" s="9" t="s">
        <v>178</v>
      </c>
      <c r="B33" s="9" t="s">
        <v>18</v>
      </c>
      <c r="C33" s="10">
        <v>43893</v>
      </c>
      <c r="D33" s="9" t="s">
        <v>113</v>
      </c>
      <c r="E33" s="9" t="s">
        <v>20</v>
      </c>
      <c r="F33" s="11">
        <v>6504000</v>
      </c>
      <c r="G33" s="11">
        <v>6274840</v>
      </c>
      <c r="H33" s="12">
        <f t="shared" si="0"/>
        <v>0.96476629766297661</v>
      </c>
      <c r="I33" s="13" t="s">
        <v>155</v>
      </c>
      <c r="J33" s="14"/>
      <c r="K33" s="13"/>
    </row>
    <row r="34" spans="1:11" ht="67.5" x14ac:dyDescent="0.15">
      <c r="A34" s="9" t="s">
        <v>179</v>
      </c>
      <c r="B34" s="9" t="s">
        <v>18</v>
      </c>
      <c r="C34" s="10">
        <v>43896</v>
      </c>
      <c r="D34" s="9" t="s">
        <v>125</v>
      </c>
      <c r="E34" s="9" t="s">
        <v>20</v>
      </c>
      <c r="F34" s="11">
        <v>48740000</v>
      </c>
      <c r="G34" s="11">
        <v>47960000</v>
      </c>
      <c r="H34" s="12">
        <f t="shared" si="0"/>
        <v>0.98399671727533855</v>
      </c>
      <c r="I34" s="13" t="s">
        <v>180</v>
      </c>
      <c r="J34" s="14"/>
      <c r="K34" s="13"/>
    </row>
    <row r="35" spans="1:11" ht="67.5" x14ac:dyDescent="0.15">
      <c r="A35" s="9" t="s">
        <v>181</v>
      </c>
      <c r="B35" s="9" t="s">
        <v>18</v>
      </c>
      <c r="C35" s="10">
        <v>43899</v>
      </c>
      <c r="D35" s="9" t="s">
        <v>113</v>
      </c>
      <c r="E35" s="9" t="s">
        <v>20</v>
      </c>
      <c r="F35" s="11">
        <v>3678000</v>
      </c>
      <c r="G35" s="11">
        <v>3554980</v>
      </c>
      <c r="H35" s="12">
        <f t="shared" si="0"/>
        <v>0.96655247417074497</v>
      </c>
      <c r="I35" s="13" t="s">
        <v>155</v>
      </c>
      <c r="J35" s="14"/>
      <c r="K35" s="13"/>
    </row>
  </sheetData>
  <sheetProtection password="CC6F" sheet="1" objects="1" scenarios="1"/>
  <mergeCells count="1">
    <mergeCell ref="A1:K1"/>
  </mergeCells>
  <phoneticPr fontId="2"/>
  <dataValidations count="1">
    <dataValidation type="list" allowBlank="1" showInputMessage="1" showErrorMessage="1" sqref="J5:J35">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2020-07-28T11:24:07Z</dcterms:modified>
</cp:coreProperties>
</file>