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575" yWindow="120" windowWidth="18315" windowHeight="8490"/>
  </bookViews>
  <sheets>
    <sheet name="競争性のない随意契約によらざるを得ないもの" sheetId="1" r:id="rId1"/>
    <sheet name="緊急の必要により競争に付することができないもの" sheetId="2" r:id="rId2"/>
    <sheet name="競争に付することが不利と認められるもの" sheetId="3" r:id="rId3"/>
  </sheets>
  <definedNames>
    <definedName name="_xlnm._FilterDatabase" localSheetId="0" hidden="1">競争性のない随意契約によらざるを得ないもの!$A$4:$L$4</definedName>
    <definedName name="_xlnm.Print_Titles" localSheetId="2">競争に付することが不利と認められるもの!$3:$4</definedName>
    <definedName name="_xlnm.Print_Titles" localSheetId="0">競争性のない随意契約によらざるを得ないもの!$3:$4</definedName>
    <definedName name="_xlnm.Print_Titles" localSheetId="1">緊急の必要により競争に付することができないもの!$3:$4</definedName>
  </definedNames>
  <calcPr calcId="162913"/>
</workbook>
</file>

<file path=xl/calcChain.xml><?xml version="1.0" encoding="utf-8"?>
<calcChain xmlns="http://schemas.openxmlformats.org/spreadsheetml/2006/main">
  <c r="H5" i="3" l="1"/>
  <c r="H6" i="2"/>
  <c r="H5" i="2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<sst xmlns="http://schemas.openxmlformats.org/spreadsheetml/2006/main" count="216" uniqueCount="86">
  <si>
    <t>競争性のない随意契約によらざるを得ないもの</t>
    <phoneticPr fontId="2"/>
  </si>
  <si>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1"/>
  </si>
  <si>
    <t>契約締結日</t>
    <rPh sb="0" eb="2">
      <t>ケイヤク</t>
    </rPh>
    <rPh sb="2" eb="4">
      <t>テイケツ</t>
    </rPh>
    <rPh sb="4" eb="5">
      <t>ビ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</si>
  <si>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</si>
  <si>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</si>
  <si>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</si>
  <si>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</si>
  <si>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</si>
  <si>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随意契約によらざるを得ない事由（具体的な内容）</t>
    <rPh sb="0" eb="2">
      <t>ズイイ</t>
    </rPh>
    <rPh sb="2" eb="4">
      <t>ケイヤク</t>
    </rPh>
    <rPh sb="10" eb="11">
      <t>エ</t>
    </rPh>
    <rPh sb="13" eb="15">
      <t>ジユウ</t>
    </rPh>
    <rPh sb="16" eb="19">
      <t>グタイテキ</t>
    </rPh>
    <rPh sb="20" eb="22">
      <t>ナイヨウ</t>
    </rPh>
    <phoneticPr fontId="1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</si>
  <si>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1"/>
  </si>
  <si>
    <t>備考</t>
    <rPh sb="0" eb="1">
      <t>ソナエ</t>
    </rPh>
    <rPh sb="1" eb="2">
      <t>コウ</t>
    </rPh>
    <phoneticPr fontId="1"/>
  </si>
  <si>
    <t>随意契約によらざるを得ない。ものとした財務大臣通知上の根拠区分</t>
    <rPh sb="0" eb="2">
      <t>ズイイ</t>
    </rPh>
    <rPh sb="2" eb="4">
      <t>ケイヤク</t>
    </rPh>
    <rPh sb="10" eb="11">
      <t>エ</t>
    </rPh>
    <rPh sb="19" eb="21">
      <t>ザイム</t>
    </rPh>
    <rPh sb="21" eb="23">
      <t>ダイジン</t>
    </rPh>
    <rPh sb="23" eb="25">
      <t>ツウチ</t>
    </rPh>
    <rPh sb="25" eb="26">
      <t>ジョウ</t>
    </rPh>
    <rPh sb="27" eb="29">
      <t>コンキョ</t>
    </rPh>
    <rPh sb="29" eb="31">
      <t>クブン</t>
    </rPh>
    <phoneticPr fontId="1"/>
  </si>
  <si>
    <t>（単位:円）</t>
    <rPh sb="1" eb="3">
      <t>タンイ</t>
    </rPh>
    <rPh sb="4" eb="5">
      <t>エン</t>
    </rPh>
    <phoneticPr fontId="1"/>
  </si>
  <si>
    <t>緊急の必要により競争に付することができないもの</t>
    <phoneticPr fontId="2"/>
  </si>
  <si>
    <t>競争に付することが不利と認められるもの</t>
    <phoneticPr fontId="2"/>
  </si>
  <si>
    <t>競争に付することが不利と認められる具体的な理由</t>
    <rPh sb="0" eb="2">
      <t>キョウソウ</t>
    </rPh>
    <rPh sb="3" eb="4">
      <t>フ</t>
    </rPh>
    <rPh sb="9" eb="11">
      <t>フリ</t>
    </rPh>
    <rPh sb="12" eb="13">
      <t>ミト</t>
    </rPh>
    <rPh sb="17" eb="20">
      <t>グタイテキ</t>
    </rPh>
    <rPh sb="21" eb="23">
      <t>リユウ</t>
    </rPh>
    <phoneticPr fontId="1"/>
  </si>
  <si>
    <r>
      <t>契約件名又は</t>
    </r>
    <r>
      <rPr>
        <sz val="11"/>
        <rFont val="HGSｺﾞｼｯｸM"/>
        <family val="3"/>
        <charset val="128"/>
      </rPr>
      <t>内容</t>
    </r>
    <rPh sb="0" eb="2">
      <t>ケイヤク</t>
    </rPh>
    <rPh sb="2" eb="4">
      <t>ケンメイ</t>
    </rPh>
    <rPh sb="4" eb="5">
      <t>マタ</t>
    </rPh>
    <rPh sb="6" eb="8">
      <t>ナイヨウ</t>
    </rPh>
    <phoneticPr fontId="1"/>
  </si>
  <si>
    <t>国家公務員宿舎用住宅借上げ（宮古島地区１）</t>
  </si>
  <si>
    <t>支出負担行為担当官
第十一管区海上保安本部長　葛西　正記
沖縄県那覇市港町２丁目１１番地１号</t>
    <rPh sb="0" eb="2">
      <t>シシュツ</t>
    </rPh>
    <rPh sb="2" eb="4">
      <t>フタン</t>
    </rPh>
    <rPh sb="4" eb="6">
      <t>コウイ</t>
    </rPh>
    <rPh sb="6" eb="9">
      <t>タントウカン</t>
    </rPh>
    <rPh sb="10" eb="11">
      <t>ダイ</t>
    </rPh>
    <rPh sb="11" eb="13">
      <t>１１</t>
    </rPh>
    <rPh sb="13" eb="15">
      <t>カンク</t>
    </rPh>
    <rPh sb="15" eb="17">
      <t>カイジョウ</t>
    </rPh>
    <rPh sb="17" eb="19">
      <t>ホアン</t>
    </rPh>
    <rPh sb="19" eb="22">
      <t>ホンブチョウ</t>
    </rPh>
    <rPh sb="23" eb="25">
      <t>カサイ</t>
    </rPh>
    <rPh sb="26" eb="27">
      <t>マサ</t>
    </rPh>
    <rPh sb="27" eb="28">
      <t>キ</t>
    </rPh>
    <rPh sb="29" eb="32">
      <t>オキナワケン</t>
    </rPh>
    <rPh sb="32" eb="34">
      <t>ナハ</t>
    </rPh>
    <rPh sb="34" eb="35">
      <t>シ</t>
    </rPh>
    <rPh sb="35" eb="37">
      <t>ミナトマチ</t>
    </rPh>
    <rPh sb="38" eb="40">
      <t>チョウメ</t>
    </rPh>
    <rPh sb="42" eb="44">
      <t>バンチ</t>
    </rPh>
    <rPh sb="45" eb="46">
      <t>ゴウ</t>
    </rPh>
    <phoneticPr fontId="9"/>
  </si>
  <si>
    <t>（株）Ｍｒ.ＫＩＮＪＯ宮古島
沖縄県宮古島市平良字松原１１３５－８</t>
  </si>
  <si>
    <t>会計法第２９条の３第４項</t>
  </si>
  <si>
    <t>本案件は、国家公務員宿舎用として物件を借り上げているものであるが、賃貸物件の継続契約は、契約の性質又は目的が競争を許さない場合に該当するため、会計法第29条の３第４項に基づき随意契約を締結するものである。</t>
  </si>
  <si>
    <t>ロ</t>
  </si>
  <si>
    <t>国家公務員宿舎用住宅借上げ（宮古島地区２）</t>
  </si>
  <si>
    <t>（株）キャリア・プラン
沖縄県浦添市港川２丁目２番３号</t>
    <rPh sb="12" eb="15">
      <t>オキナワケン</t>
    </rPh>
    <rPh sb="15" eb="18">
      <t>ウラソエシ</t>
    </rPh>
    <rPh sb="18" eb="20">
      <t>ミナトガワ</t>
    </rPh>
    <rPh sb="21" eb="23">
      <t>チョウメ</t>
    </rPh>
    <rPh sb="24" eb="25">
      <t>バン</t>
    </rPh>
    <rPh sb="26" eb="27">
      <t>ゴウ</t>
    </rPh>
    <phoneticPr fontId="10"/>
  </si>
  <si>
    <t>国家公務員宿舎用住宅借上げ（宮古島地区３）</t>
  </si>
  <si>
    <t>（有）プカラス
沖縄県宮古島市平良字下里１５１７－１４</t>
    <rPh sb="8" eb="11">
      <t>オキナワケン</t>
    </rPh>
    <rPh sb="11" eb="14">
      <t>ミヤコジマ</t>
    </rPh>
    <rPh sb="14" eb="15">
      <t>シ</t>
    </rPh>
    <rPh sb="15" eb="17">
      <t>タイラ</t>
    </rPh>
    <rPh sb="17" eb="18">
      <t>ジ</t>
    </rPh>
    <rPh sb="18" eb="20">
      <t>シモザト</t>
    </rPh>
    <phoneticPr fontId="10"/>
  </si>
  <si>
    <t>国家公務員宿舎用住宅借上げ（宮古島地区６）</t>
  </si>
  <si>
    <t>住宅情報センター（株）
沖縄県宮古島市平良西里１１０７－７</t>
    <rPh sb="0" eb="2">
      <t>ジュウタク</t>
    </rPh>
    <rPh sb="2" eb="4">
      <t>ジョウホウ</t>
    </rPh>
    <rPh sb="12" eb="15">
      <t>オキナワケン</t>
    </rPh>
    <rPh sb="15" eb="18">
      <t>ミヤコジマ</t>
    </rPh>
    <rPh sb="18" eb="19">
      <t>シ</t>
    </rPh>
    <rPh sb="19" eb="21">
      <t>ヒララ</t>
    </rPh>
    <rPh sb="21" eb="22">
      <t>ニシ</t>
    </rPh>
    <rPh sb="22" eb="23">
      <t>サト</t>
    </rPh>
    <phoneticPr fontId="10"/>
  </si>
  <si>
    <t>国家公務員宿舎用住宅借上げ（石垣地区１）</t>
  </si>
  <si>
    <t>MU財産コンサルタンツ
沖縄県石垣市新栄町７５－２４</t>
    <rPh sb="2" eb="4">
      <t>ザイサン</t>
    </rPh>
    <rPh sb="12" eb="15">
      <t>オキナワケン</t>
    </rPh>
    <rPh sb="15" eb="17">
      <t>イシガキ</t>
    </rPh>
    <rPh sb="17" eb="18">
      <t>シ</t>
    </rPh>
    <rPh sb="18" eb="19">
      <t>シン</t>
    </rPh>
    <rPh sb="19" eb="20">
      <t>エイ</t>
    </rPh>
    <rPh sb="20" eb="21">
      <t>マチ</t>
    </rPh>
    <phoneticPr fontId="10"/>
  </si>
  <si>
    <t>国家公務員宿舎用住宅借上げ（石垣地区３）</t>
  </si>
  <si>
    <t>国家公務員宿舎用住宅借上げ（石垣地区４）</t>
  </si>
  <si>
    <t>（株）美ら島不動産
沖縄県石垣市八島町２ー１２ー７</t>
    <rPh sb="3" eb="4">
      <t>チュ</t>
    </rPh>
    <rPh sb="5" eb="6">
      <t>シマ</t>
    </rPh>
    <rPh sb="6" eb="9">
      <t>フドウサン</t>
    </rPh>
    <rPh sb="10" eb="13">
      <t>オキナワケン</t>
    </rPh>
    <rPh sb="13" eb="15">
      <t>イシガキ</t>
    </rPh>
    <rPh sb="15" eb="16">
      <t>シ</t>
    </rPh>
    <rPh sb="16" eb="17">
      <t>ハチ</t>
    </rPh>
    <rPh sb="17" eb="18">
      <t>シマ</t>
    </rPh>
    <rPh sb="18" eb="19">
      <t>マチ</t>
    </rPh>
    <phoneticPr fontId="10"/>
  </si>
  <si>
    <t>国家公務員宿舎用住宅借上げ（石垣地区５）</t>
  </si>
  <si>
    <t>八重山住宅サービス（株）
沖縄県石垣市新川２３７３－２５エメラルト・アイルビル１Ｆ</t>
    <rPh sb="0" eb="3">
      <t>ヤエヤマ</t>
    </rPh>
    <rPh sb="3" eb="5">
      <t>ジュウタク</t>
    </rPh>
    <rPh sb="13" eb="16">
      <t>オキナワケン</t>
    </rPh>
    <rPh sb="16" eb="18">
      <t>イシガキ</t>
    </rPh>
    <rPh sb="18" eb="19">
      <t>シ</t>
    </rPh>
    <rPh sb="19" eb="21">
      <t>アラカワ</t>
    </rPh>
    <phoneticPr fontId="10"/>
  </si>
  <si>
    <t>国家公務員宿舎用住宅借上げ（石垣地区７）</t>
  </si>
  <si>
    <t>（有）与那原宅建商事
沖縄県石垣市真栄里１００番地の２</t>
    <rPh sb="1" eb="2">
      <t>ユウ</t>
    </rPh>
    <rPh sb="3" eb="6">
      <t>ヨナバル</t>
    </rPh>
    <rPh sb="6" eb="7">
      <t>タク</t>
    </rPh>
    <rPh sb="7" eb="8">
      <t>ケン</t>
    </rPh>
    <rPh sb="8" eb="10">
      <t>ショウジ</t>
    </rPh>
    <rPh sb="11" eb="14">
      <t>オキナワケン</t>
    </rPh>
    <rPh sb="14" eb="16">
      <t>イシガキ</t>
    </rPh>
    <rPh sb="16" eb="17">
      <t>シ</t>
    </rPh>
    <rPh sb="17" eb="18">
      <t>シン</t>
    </rPh>
    <rPh sb="18" eb="19">
      <t>エイ</t>
    </rPh>
    <rPh sb="19" eb="20">
      <t>サト</t>
    </rPh>
    <rPh sb="23" eb="25">
      <t>バンチ</t>
    </rPh>
    <phoneticPr fontId="10"/>
  </si>
  <si>
    <t>国家公務員宿舎用住宅借上げ（石垣地区８）</t>
  </si>
  <si>
    <t>（株）リアルエステートむつみ
沖縄県石垣市字登野城６５２－１小波本マンションⅠ１階西</t>
    <rPh sb="15" eb="18">
      <t>オキナワケン</t>
    </rPh>
    <rPh sb="18" eb="20">
      <t>イシガキ</t>
    </rPh>
    <rPh sb="20" eb="21">
      <t>シ</t>
    </rPh>
    <rPh sb="21" eb="22">
      <t>アザ</t>
    </rPh>
    <rPh sb="22" eb="23">
      <t>ト</t>
    </rPh>
    <rPh sb="23" eb="24">
      <t>ノ</t>
    </rPh>
    <rPh sb="24" eb="25">
      <t>シロ</t>
    </rPh>
    <rPh sb="30" eb="31">
      <t>ショウ</t>
    </rPh>
    <rPh sb="31" eb="32">
      <t>ナミ</t>
    </rPh>
    <rPh sb="32" eb="33">
      <t>モト</t>
    </rPh>
    <rPh sb="40" eb="41">
      <t>カイ</t>
    </rPh>
    <rPh sb="41" eb="42">
      <t>ニシ</t>
    </rPh>
    <phoneticPr fontId="10"/>
  </si>
  <si>
    <t>国家公務員宿舎用住宅借上げ（石垣地区９）</t>
  </si>
  <si>
    <t>（有）総合計画
沖縄県石垣市浜崎町２丁目６番地の１１</t>
    <rPh sb="3" eb="5">
      <t>ソウゴウ</t>
    </rPh>
    <rPh sb="5" eb="7">
      <t>ケイカク</t>
    </rPh>
    <rPh sb="8" eb="11">
      <t>オキナワケン</t>
    </rPh>
    <rPh sb="11" eb="13">
      <t>イシガキ</t>
    </rPh>
    <rPh sb="13" eb="14">
      <t>シ</t>
    </rPh>
    <rPh sb="14" eb="17">
      <t>ハマサキチョウ</t>
    </rPh>
    <rPh sb="18" eb="20">
      <t>チョウメ</t>
    </rPh>
    <rPh sb="21" eb="23">
      <t>バンチ</t>
    </rPh>
    <phoneticPr fontId="10"/>
  </si>
  <si>
    <t>国家公務員宿舎用住宅借上げ（石垣地区１０）</t>
  </si>
  <si>
    <t>（有）仁開商事
沖縄県石垣市石垣１３番地の１</t>
    <rPh sb="3" eb="4">
      <t>ジン</t>
    </rPh>
    <rPh sb="4" eb="5">
      <t>カイ</t>
    </rPh>
    <rPh sb="5" eb="7">
      <t>ショウジ</t>
    </rPh>
    <rPh sb="8" eb="11">
      <t>オキナワケン</t>
    </rPh>
    <rPh sb="11" eb="13">
      <t>イシガキ</t>
    </rPh>
    <rPh sb="13" eb="14">
      <t>シ</t>
    </rPh>
    <rPh sb="14" eb="16">
      <t>イシガキ</t>
    </rPh>
    <rPh sb="18" eb="20">
      <t>バンチ</t>
    </rPh>
    <phoneticPr fontId="10"/>
  </si>
  <si>
    <t>国家公務員宿舎用住宅借上げ（石垣地区１２）</t>
  </si>
  <si>
    <t>（有）八重山フォーム
沖縄県石垣市平得１１７番地３０</t>
    <rPh sb="3" eb="6">
      <t>ヤエヤマ</t>
    </rPh>
    <rPh sb="11" eb="14">
      <t>オキナワケン</t>
    </rPh>
    <rPh sb="14" eb="16">
      <t>イシガキ</t>
    </rPh>
    <rPh sb="16" eb="17">
      <t>シ</t>
    </rPh>
    <rPh sb="17" eb="18">
      <t>ヒラ</t>
    </rPh>
    <rPh sb="18" eb="19">
      <t>エ</t>
    </rPh>
    <rPh sb="22" eb="24">
      <t>バンチ</t>
    </rPh>
    <phoneticPr fontId="10"/>
  </si>
  <si>
    <t>プレハブ借上げ</t>
  </si>
  <si>
    <t>（株）佐久本工機
沖縄県浦添市牧港１－６１－１８</t>
    <rPh sb="3" eb="5">
      <t>サク</t>
    </rPh>
    <rPh sb="5" eb="6">
      <t>モト</t>
    </rPh>
    <rPh sb="6" eb="8">
      <t>コウキ</t>
    </rPh>
    <rPh sb="9" eb="12">
      <t>オキナワケン</t>
    </rPh>
    <rPh sb="12" eb="15">
      <t>ウラソエシ</t>
    </rPh>
    <rPh sb="15" eb="17">
      <t>マキミナト</t>
    </rPh>
    <phoneticPr fontId="10"/>
  </si>
  <si>
    <t>本案件は、仮庁舎用として物件を借り上げているものであるが、賃貸物件の継続契約は、契約の性質又は目的が競争を許さない場合に該当するため、会計法第29条の３第４項に基づき随意契約を締結するものである。</t>
  </si>
  <si>
    <t>国家公務員宿舎用住宅借上げ（石垣地区１３）</t>
  </si>
  <si>
    <t>（有）仲企画
沖縄県石垣市字登野城６２３番地</t>
    <rPh sb="3" eb="4">
      <t>ナカ</t>
    </rPh>
    <rPh sb="4" eb="6">
      <t>キカク</t>
    </rPh>
    <rPh sb="7" eb="10">
      <t>オキナワケン</t>
    </rPh>
    <rPh sb="10" eb="12">
      <t>イシガキ</t>
    </rPh>
    <rPh sb="12" eb="13">
      <t>シ</t>
    </rPh>
    <rPh sb="13" eb="14">
      <t>アザ</t>
    </rPh>
    <rPh sb="14" eb="15">
      <t>ト</t>
    </rPh>
    <rPh sb="15" eb="16">
      <t>ノ</t>
    </rPh>
    <rPh sb="16" eb="17">
      <t>シロ</t>
    </rPh>
    <rPh sb="20" eb="22">
      <t>バンチ</t>
    </rPh>
    <phoneticPr fontId="10"/>
  </si>
  <si>
    <t>宮古島海上保安部所属船艇用品庫借上げ</t>
  </si>
  <si>
    <t>　本案件は、船艇用品庫用として物件を借り上げているものであるが、賃貸物件の継続契約は、契約の性質又は目的が競争を許さない場合に該当するため、会計法第29条の３第４項に基づき随意契約を締結するものである。</t>
    <rPh sb="1" eb="3">
      <t>ホンアン</t>
    </rPh>
    <rPh sb="3" eb="4">
      <t>ケン</t>
    </rPh>
    <rPh sb="6" eb="8">
      <t>センテイ</t>
    </rPh>
    <rPh sb="8" eb="9">
      <t>ヨウ</t>
    </rPh>
    <rPh sb="9" eb="10">
      <t>ヒン</t>
    </rPh>
    <rPh sb="10" eb="11">
      <t>コ</t>
    </rPh>
    <rPh sb="11" eb="12">
      <t>ヨウ</t>
    </rPh>
    <rPh sb="15" eb="17">
      <t>ブッケン</t>
    </rPh>
    <rPh sb="18" eb="19">
      <t>カ</t>
    </rPh>
    <rPh sb="20" eb="21">
      <t>ア</t>
    </rPh>
    <rPh sb="32" eb="34">
      <t>チンタイ</t>
    </rPh>
    <rPh sb="34" eb="36">
      <t>ブッケン</t>
    </rPh>
    <rPh sb="37" eb="39">
      <t>ケイゾク</t>
    </rPh>
    <rPh sb="39" eb="41">
      <t>ケイヤク</t>
    </rPh>
    <rPh sb="43" eb="45">
      <t>ケイヤク</t>
    </rPh>
    <rPh sb="46" eb="48">
      <t>セイシツ</t>
    </rPh>
    <rPh sb="48" eb="49">
      <t>マタ</t>
    </rPh>
    <rPh sb="50" eb="52">
      <t>モクテキ</t>
    </rPh>
    <rPh sb="53" eb="55">
      <t>キョウソウ</t>
    </rPh>
    <rPh sb="56" eb="57">
      <t>ユル</t>
    </rPh>
    <rPh sb="60" eb="62">
      <t>バアイ</t>
    </rPh>
    <rPh sb="63" eb="65">
      <t>ガイトウ</t>
    </rPh>
    <rPh sb="70" eb="73">
      <t>カイケイホウ</t>
    </rPh>
    <rPh sb="73" eb="74">
      <t>ダイ</t>
    </rPh>
    <rPh sb="76" eb="77">
      <t>ジョウ</t>
    </rPh>
    <rPh sb="79" eb="80">
      <t>ダイ</t>
    </rPh>
    <rPh sb="81" eb="82">
      <t>コウ</t>
    </rPh>
    <rPh sb="83" eb="84">
      <t>モト</t>
    </rPh>
    <rPh sb="86" eb="88">
      <t>ズイイ</t>
    </rPh>
    <rPh sb="88" eb="90">
      <t>ケイヤク</t>
    </rPh>
    <rPh sb="91" eb="93">
      <t>テイケツ</t>
    </rPh>
    <phoneticPr fontId="9"/>
  </si>
  <si>
    <t>国家公務員宿舎用住宅借上げ（中部地区１）</t>
  </si>
  <si>
    <t>中部興産（株）
沖縄県沖縄市仲宗根２４番９号</t>
    <rPh sb="0" eb="2">
      <t>チュウブ</t>
    </rPh>
    <rPh sb="2" eb="4">
      <t>コウサン</t>
    </rPh>
    <rPh sb="8" eb="11">
      <t>オキナワケン</t>
    </rPh>
    <rPh sb="11" eb="14">
      <t>オキナワシ</t>
    </rPh>
    <rPh sb="14" eb="17">
      <t>ナカソネ</t>
    </rPh>
    <rPh sb="19" eb="20">
      <t>バン</t>
    </rPh>
    <rPh sb="21" eb="22">
      <t>ゴウ</t>
    </rPh>
    <phoneticPr fontId="10"/>
  </si>
  <si>
    <t>国家公務員宿舎用住宅借上げ（中部地区２）</t>
  </si>
  <si>
    <t>（有）ひまわり住宅
沖縄県沖縄市高原７丁目２３番２号</t>
    <rPh sb="7" eb="9">
      <t>ジュウタク</t>
    </rPh>
    <rPh sb="10" eb="13">
      <t>オキナワケン</t>
    </rPh>
    <rPh sb="13" eb="16">
      <t>オキナワシ</t>
    </rPh>
    <rPh sb="16" eb="18">
      <t>タカハラ</t>
    </rPh>
    <rPh sb="19" eb="21">
      <t>チョウメ</t>
    </rPh>
    <rPh sb="23" eb="24">
      <t>バン</t>
    </rPh>
    <rPh sb="25" eb="26">
      <t>ゴウ</t>
    </rPh>
    <phoneticPr fontId="10"/>
  </si>
  <si>
    <t>那覇海上保安部所属船艇用品庫借上げ（那覇地区２）</t>
  </si>
  <si>
    <t>那覇埠頭倉庫（株）
沖縄県那覇市西２丁目１番２７号</t>
    <rPh sb="0" eb="2">
      <t>ナハ</t>
    </rPh>
    <rPh sb="2" eb="4">
      <t>フトウ</t>
    </rPh>
    <rPh sb="4" eb="6">
      <t>ソウコ</t>
    </rPh>
    <rPh sb="10" eb="13">
      <t>オキナワケン</t>
    </rPh>
    <rPh sb="13" eb="15">
      <t>ナハ</t>
    </rPh>
    <rPh sb="15" eb="16">
      <t>シ</t>
    </rPh>
    <rPh sb="16" eb="17">
      <t>ニシ</t>
    </rPh>
    <rPh sb="18" eb="20">
      <t>チョウメ</t>
    </rPh>
    <rPh sb="21" eb="22">
      <t>バン</t>
    </rPh>
    <rPh sb="24" eb="25">
      <t>ゴウ</t>
    </rPh>
    <phoneticPr fontId="10"/>
  </si>
  <si>
    <t>国家公務員宿舎用住宅借上げ（中部地区３）</t>
  </si>
  <si>
    <t>（株）浜里不動産
沖縄県宜野湾市我如古２丁目１１番１号</t>
    <rPh sb="3" eb="4">
      <t>ハマ</t>
    </rPh>
    <rPh sb="4" eb="5">
      <t>サト</t>
    </rPh>
    <rPh sb="5" eb="8">
      <t>フドウサン</t>
    </rPh>
    <rPh sb="9" eb="12">
      <t>オキナワケン</t>
    </rPh>
    <rPh sb="12" eb="16">
      <t>ギノワンシ</t>
    </rPh>
    <rPh sb="16" eb="17">
      <t>ワレ</t>
    </rPh>
    <rPh sb="17" eb="18">
      <t>ゴト</t>
    </rPh>
    <rPh sb="18" eb="19">
      <t>コ</t>
    </rPh>
    <rPh sb="20" eb="22">
      <t>チョウメ</t>
    </rPh>
    <rPh sb="24" eb="25">
      <t>バン</t>
    </rPh>
    <rPh sb="26" eb="27">
      <t>ゴウ</t>
    </rPh>
    <phoneticPr fontId="10"/>
  </si>
  <si>
    <t>那覇海上保安部所属船艇用品庫借上げ（那覇地区１）</t>
  </si>
  <si>
    <t>沖縄第一倉庫（株）
沖縄県那覇市西２丁目２６番地１８号</t>
    <rPh sb="0" eb="2">
      <t>オキナワ</t>
    </rPh>
    <rPh sb="2" eb="3">
      <t>ダイ</t>
    </rPh>
    <rPh sb="3" eb="4">
      <t>１</t>
    </rPh>
    <rPh sb="4" eb="6">
      <t>ソウコ</t>
    </rPh>
    <rPh sb="10" eb="13">
      <t>オキナワケン</t>
    </rPh>
    <rPh sb="13" eb="16">
      <t>ナハシ</t>
    </rPh>
    <rPh sb="16" eb="17">
      <t>ニシ</t>
    </rPh>
    <rPh sb="18" eb="20">
      <t>チョウメ</t>
    </rPh>
    <rPh sb="22" eb="24">
      <t>バンチ</t>
    </rPh>
    <rPh sb="26" eb="27">
      <t>ゴウ</t>
    </rPh>
    <phoneticPr fontId="10"/>
  </si>
  <si>
    <t>本案件は、倉庫として物件を借りあげているものであるが、場所及び規格が限ら物件が限定されることから、競争をゆるさないため。</t>
    <rPh sb="0" eb="1">
      <t>ホン</t>
    </rPh>
    <rPh sb="1" eb="3">
      <t>アンケン</t>
    </rPh>
    <rPh sb="5" eb="7">
      <t>ソウコ</t>
    </rPh>
    <rPh sb="10" eb="12">
      <t>ブッケン</t>
    </rPh>
    <rPh sb="13" eb="14">
      <t>カ</t>
    </rPh>
    <rPh sb="27" eb="29">
      <t>バショ</t>
    </rPh>
    <rPh sb="29" eb="30">
      <t>オヨ</t>
    </rPh>
    <rPh sb="31" eb="33">
      <t>キカク</t>
    </rPh>
    <rPh sb="34" eb="35">
      <t>カギ</t>
    </rPh>
    <rPh sb="36" eb="38">
      <t>ブッケン</t>
    </rPh>
    <rPh sb="39" eb="41">
      <t>ゲンテイ</t>
    </rPh>
    <rPh sb="49" eb="51">
      <t>キョウソウ</t>
    </rPh>
    <phoneticPr fontId="10"/>
  </si>
  <si>
    <t>国家公務員宿舎用住宅借上げ（中部地区４）</t>
  </si>
  <si>
    <t>（有）ビッグ開発中部支店
沖縄県沖縄市比屋根２丁目２番７号</t>
    <rPh sb="6" eb="8">
      <t>カイハツ</t>
    </rPh>
    <rPh sb="8" eb="10">
      <t>チュウブ</t>
    </rPh>
    <rPh sb="10" eb="12">
      <t>シテン</t>
    </rPh>
    <rPh sb="13" eb="16">
      <t>オキナワケン</t>
    </rPh>
    <rPh sb="16" eb="19">
      <t>オキナワシ</t>
    </rPh>
    <rPh sb="19" eb="20">
      <t>ヒ</t>
    </rPh>
    <rPh sb="20" eb="21">
      <t>ヤ</t>
    </rPh>
    <rPh sb="21" eb="22">
      <t>ネ</t>
    </rPh>
    <rPh sb="23" eb="25">
      <t>チョウメ</t>
    </rPh>
    <rPh sb="26" eb="27">
      <t>バン</t>
    </rPh>
    <rPh sb="28" eb="29">
      <t>ゴウ</t>
    </rPh>
    <phoneticPr fontId="10"/>
  </si>
  <si>
    <t>国家公務員宿舎用住宅借上げ（南部地区１）</t>
  </si>
  <si>
    <t>那覇海上保安部庁舎借上げ</t>
  </si>
  <si>
    <t>（株）ナンポー
沖縄県那覇市曙３丁目２１番２号</t>
    <rPh sb="8" eb="11">
      <t>オキナワケン</t>
    </rPh>
    <rPh sb="11" eb="13">
      <t>ナハ</t>
    </rPh>
    <rPh sb="13" eb="14">
      <t>シ</t>
    </rPh>
    <rPh sb="14" eb="15">
      <t>アケボノ</t>
    </rPh>
    <rPh sb="16" eb="18">
      <t>チョウメ</t>
    </rPh>
    <rPh sb="20" eb="21">
      <t>バン</t>
    </rPh>
    <rPh sb="22" eb="23">
      <t>ゴウ</t>
    </rPh>
    <phoneticPr fontId="10"/>
  </si>
  <si>
    <t>本案件は、庁舎用として物件を借り上げているものであるが、賃貸物件の継続契約は、契約の性質又は目的が競争を許さない場合に該当するため、会計法第29条の３第４項に基づき随意契約を締結するものである。</t>
    <rPh sb="0" eb="1">
      <t>ホン</t>
    </rPh>
    <rPh sb="1" eb="3">
      <t>アンケン</t>
    </rPh>
    <rPh sb="5" eb="7">
      <t>チョウシャ</t>
    </rPh>
    <rPh sb="7" eb="8">
      <t>ヨウ</t>
    </rPh>
    <rPh sb="11" eb="13">
      <t>ブッケン</t>
    </rPh>
    <rPh sb="14" eb="15">
      <t>カ</t>
    </rPh>
    <rPh sb="16" eb="17">
      <t>ア</t>
    </rPh>
    <rPh sb="28" eb="30">
      <t>チンタイ</t>
    </rPh>
    <rPh sb="30" eb="32">
      <t>ブッケン</t>
    </rPh>
    <rPh sb="33" eb="35">
      <t>ケイゾク</t>
    </rPh>
    <rPh sb="35" eb="37">
      <t>ケイヤク</t>
    </rPh>
    <rPh sb="39" eb="41">
      <t>ケイヤク</t>
    </rPh>
    <rPh sb="42" eb="44">
      <t>セイシツ</t>
    </rPh>
    <rPh sb="44" eb="45">
      <t>マタ</t>
    </rPh>
    <rPh sb="46" eb="48">
      <t>モクテキ</t>
    </rPh>
    <rPh sb="49" eb="51">
      <t>キョウソウ</t>
    </rPh>
    <rPh sb="52" eb="53">
      <t>ユル</t>
    </rPh>
    <rPh sb="56" eb="58">
      <t>バアイ</t>
    </rPh>
    <rPh sb="59" eb="61">
      <t>ガイトウ</t>
    </rPh>
    <rPh sb="66" eb="69">
      <t>カイケイホウ</t>
    </rPh>
    <rPh sb="69" eb="70">
      <t>ダイ</t>
    </rPh>
    <rPh sb="72" eb="73">
      <t>ジョウ</t>
    </rPh>
    <rPh sb="75" eb="76">
      <t>ダイ</t>
    </rPh>
    <rPh sb="77" eb="78">
      <t>コウ</t>
    </rPh>
    <rPh sb="79" eb="80">
      <t>モト</t>
    </rPh>
    <rPh sb="82" eb="84">
      <t>ズイイ</t>
    </rPh>
    <rPh sb="84" eb="86">
      <t>ケイヤク</t>
    </rPh>
    <rPh sb="87" eb="89">
      <t>テイケツ</t>
    </rPh>
    <phoneticPr fontId="10"/>
  </si>
  <si>
    <t>国家公務員宿舎用住宅借上げ（石垣地区２）</t>
  </si>
  <si>
    <t>（有）グリーンスマイル
沖縄県石垣市平得３４６－１</t>
    <rPh sb="12" eb="15">
      <t>オキナワケン</t>
    </rPh>
    <rPh sb="15" eb="17">
      <t>イシガキ</t>
    </rPh>
    <rPh sb="17" eb="18">
      <t>シ</t>
    </rPh>
    <rPh sb="18" eb="20">
      <t>ヒラエ</t>
    </rPh>
    <phoneticPr fontId="10"/>
  </si>
  <si>
    <t>国家公務員宿舎用住宅借上げ（石垣地区１１）</t>
  </si>
  <si>
    <t>（有）フォーラム環
沖縄県石垣市真栄里３４５番地９</t>
    <rPh sb="8" eb="9">
      <t>タマキ</t>
    </rPh>
    <rPh sb="10" eb="13">
      <t>オキナワケン</t>
    </rPh>
    <rPh sb="13" eb="15">
      <t>イシガキ</t>
    </rPh>
    <rPh sb="15" eb="16">
      <t>シ</t>
    </rPh>
    <rPh sb="16" eb="17">
      <t>シン</t>
    </rPh>
    <rPh sb="17" eb="18">
      <t>エイ</t>
    </rPh>
    <rPh sb="18" eb="19">
      <t>サト</t>
    </rPh>
    <rPh sb="22" eb="24">
      <t>バンチ</t>
    </rPh>
    <phoneticPr fontId="10"/>
  </si>
  <si>
    <t>航空タービン燃料油１号買入（那覇基地）（単価契約）航燃１</t>
  </si>
  <si>
    <t>（株）沖航燃
沖縄県那覇市鏡水401番地</t>
  </si>
  <si>
    <t>－</t>
    <phoneticPr fontId="12"/>
  </si>
  <si>
    <t>　本案件は、平成31年度における、「航空タービン燃料油1号買入（那覇基地）（単価契約）」の政府調達入札について、入札不調となったため再度公告を実施することとしているが、開札日以前に燃料の搭載予定があることから、対応可能業者の見積もり合わせによる緊急随意契約を実施した（会計法第29条の３第４項）</t>
    <rPh sb="1" eb="3">
      <t>ホンアン</t>
    </rPh>
    <rPh sb="3" eb="4">
      <t>ケン</t>
    </rPh>
    <rPh sb="58" eb="60">
      <t>フチョウ</t>
    </rPh>
    <rPh sb="66" eb="68">
      <t>サイド</t>
    </rPh>
    <rPh sb="68" eb="70">
      <t>コウコク</t>
    </rPh>
    <rPh sb="71" eb="73">
      <t>ジッシ</t>
    </rPh>
    <rPh sb="84" eb="86">
      <t>カイサツ</t>
    </rPh>
    <rPh sb="86" eb="87">
      <t>ビ</t>
    </rPh>
    <rPh sb="87" eb="89">
      <t>イゼン</t>
    </rPh>
    <rPh sb="90" eb="92">
      <t>ネンリョウ</t>
    </rPh>
    <rPh sb="93" eb="95">
      <t>トウサイ</t>
    </rPh>
    <rPh sb="95" eb="97">
      <t>ヨテイ</t>
    </rPh>
    <rPh sb="105" eb="107">
      <t>タイオウ</t>
    </rPh>
    <rPh sb="107" eb="109">
      <t>カノウ</t>
    </rPh>
    <rPh sb="109" eb="111">
      <t>ギョウシャ</t>
    </rPh>
    <rPh sb="112" eb="114">
      <t>ミツ</t>
    </rPh>
    <rPh sb="116" eb="117">
      <t>ア</t>
    </rPh>
    <rPh sb="122" eb="124">
      <t>キンキュウ</t>
    </rPh>
    <rPh sb="124" eb="126">
      <t>ズイイ</t>
    </rPh>
    <rPh sb="126" eb="128">
      <t>ケイヤク</t>
    </rPh>
    <rPh sb="137" eb="138">
      <t>ダイ</t>
    </rPh>
    <rPh sb="140" eb="141">
      <t>ジョウ</t>
    </rPh>
    <rPh sb="143" eb="144">
      <t>ダイ</t>
    </rPh>
    <rPh sb="145" eb="146">
      <t>コウ</t>
    </rPh>
    <phoneticPr fontId="9"/>
  </si>
  <si>
    <t>平成31年度</t>
  </si>
  <si>
    <t>軽油（免税）買入（石垣港）（単価契約）</t>
  </si>
  <si>
    <t>（株）りゅうせき
沖縄県浦添市西洲２－２－３</t>
    <rPh sb="9" eb="12">
      <t>オキナワケン</t>
    </rPh>
    <rPh sb="12" eb="14">
      <t>ウラソエ</t>
    </rPh>
    <rPh sb="14" eb="15">
      <t>シ</t>
    </rPh>
    <rPh sb="15" eb="16">
      <t>ニシ</t>
    </rPh>
    <rPh sb="16" eb="17">
      <t>ス</t>
    </rPh>
    <phoneticPr fontId="10"/>
  </si>
  <si>
    <t>　本案件は、平成31年度における、「軽油免税買入（石垣港）（単価契約）」の政府調達入札について、入札不調となったため再度公告を実施することとしているが、開札日以前に燃料の搭載予定があることから、対応可能業者の見積もり合わせによる緊急随意契約を実施した（会計法第29条の３第４項）</t>
    <rPh sb="1" eb="3">
      <t>ホンアン</t>
    </rPh>
    <rPh sb="3" eb="4">
      <t>ケン</t>
    </rPh>
    <rPh sb="50" eb="52">
      <t>フチョウ</t>
    </rPh>
    <rPh sb="58" eb="60">
      <t>サイド</t>
    </rPh>
    <rPh sb="60" eb="62">
      <t>コウコク</t>
    </rPh>
    <rPh sb="63" eb="65">
      <t>ジッシ</t>
    </rPh>
    <rPh sb="76" eb="78">
      <t>カイサツ</t>
    </rPh>
    <rPh sb="78" eb="79">
      <t>ビ</t>
    </rPh>
    <rPh sb="79" eb="81">
      <t>イゼン</t>
    </rPh>
    <rPh sb="82" eb="84">
      <t>ネンリョウ</t>
    </rPh>
    <rPh sb="85" eb="87">
      <t>トウサイ</t>
    </rPh>
    <rPh sb="87" eb="89">
      <t>ヨテイ</t>
    </rPh>
    <rPh sb="97" eb="99">
      <t>タイオウ</t>
    </rPh>
    <rPh sb="99" eb="101">
      <t>カノウ</t>
    </rPh>
    <rPh sb="101" eb="103">
      <t>ギョウシャ</t>
    </rPh>
    <rPh sb="104" eb="106">
      <t>ミツ</t>
    </rPh>
    <rPh sb="108" eb="109">
      <t>ア</t>
    </rPh>
    <rPh sb="114" eb="116">
      <t>キンキュウ</t>
    </rPh>
    <rPh sb="116" eb="118">
      <t>ズイイ</t>
    </rPh>
    <rPh sb="118" eb="120">
      <t>ケイヤク</t>
    </rPh>
    <rPh sb="129" eb="130">
      <t>ダイ</t>
    </rPh>
    <rPh sb="132" eb="133">
      <t>ジョウ</t>
    </rPh>
    <rPh sb="135" eb="136">
      <t>ダイ</t>
    </rPh>
    <rPh sb="137" eb="138">
      <t>コウ</t>
    </rPh>
    <phoneticPr fontId="9"/>
  </si>
  <si>
    <t>A重油買入（巡視船みやこ）（単価契約）</t>
    <rPh sb="1" eb="3">
      <t>ジュウユ</t>
    </rPh>
    <rPh sb="3" eb="5">
      <t>カイイレ</t>
    </rPh>
    <rPh sb="6" eb="9">
      <t>ジュンシセン</t>
    </rPh>
    <rPh sb="14" eb="18">
      <t>タンカケイヤク</t>
    </rPh>
    <phoneticPr fontId="10"/>
  </si>
  <si>
    <t>支出負担行為担当官
第十一管区海上保安本部長  葛西　正記
沖縄県那覇市港町２丁目１１番地１号</t>
    <rPh sb="0" eb="2">
      <t>シシュツ</t>
    </rPh>
    <rPh sb="2" eb="4">
      <t>フタン</t>
    </rPh>
    <rPh sb="4" eb="6">
      <t>コウイ</t>
    </rPh>
    <rPh sb="6" eb="9">
      <t>タントウカン</t>
    </rPh>
    <rPh sb="10" eb="11">
      <t>ダイ</t>
    </rPh>
    <rPh sb="11" eb="13">
      <t>１１</t>
    </rPh>
    <rPh sb="13" eb="15">
      <t>カンク</t>
    </rPh>
    <rPh sb="15" eb="17">
      <t>カイジョウ</t>
    </rPh>
    <rPh sb="17" eb="19">
      <t>ホアン</t>
    </rPh>
    <rPh sb="19" eb="22">
      <t>ホンブチョウ</t>
    </rPh>
    <rPh sb="24" eb="26">
      <t>カサイ</t>
    </rPh>
    <rPh sb="27" eb="28">
      <t>マサ</t>
    </rPh>
    <rPh sb="28" eb="29">
      <t>キ</t>
    </rPh>
    <rPh sb="30" eb="33">
      <t>オキナワケン</t>
    </rPh>
    <rPh sb="33" eb="35">
      <t>ナハ</t>
    </rPh>
    <rPh sb="35" eb="36">
      <t>シ</t>
    </rPh>
    <rPh sb="36" eb="38">
      <t>ミナトマチ</t>
    </rPh>
    <rPh sb="39" eb="41">
      <t>チョウメ</t>
    </rPh>
    <rPh sb="43" eb="45">
      <t>バンチ</t>
    </rPh>
    <rPh sb="46" eb="47">
      <t>ゴウ</t>
    </rPh>
    <phoneticPr fontId="9"/>
  </si>
  <si>
    <t>三井E＆S造船株式会社
岡山県玉野市玉３－１－１</t>
    <rPh sb="0" eb="2">
      <t>ミツイ</t>
    </rPh>
    <rPh sb="5" eb="7">
      <t>ゾウセン</t>
    </rPh>
    <rPh sb="7" eb="8">
      <t>カブ</t>
    </rPh>
    <rPh sb="8" eb="9">
      <t>シキ</t>
    </rPh>
    <rPh sb="9" eb="11">
      <t>カイシャ</t>
    </rPh>
    <rPh sb="12" eb="15">
      <t>オカヤマケン</t>
    </rPh>
    <rPh sb="15" eb="18">
      <t>タマノシ</t>
    </rPh>
    <rPh sb="18" eb="19">
      <t>タマ</t>
    </rPh>
    <phoneticPr fontId="10"/>
  </si>
  <si>
    <t>本調達は、造船所において建造中の新造船に対し、左記の請負業者が搭載したＡ重油の残油について、有償譲渡の協議を取り交わし契約したのもの。</t>
    <rPh sb="16" eb="18">
      <t>シンゾウ</t>
    </rPh>
    <rPh sb="18" eb="19">
      <t>セン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</si>
</sst>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</font>
    <font>
      <sz val="6"/>
      <name val="游ゴシック"/>
      <family val="3"/>
      <charset val="128"/>
    </font>
    <font>
      <sz val="11"/>
      <name val="ＭＳ Ｐゴシック"/>
      <family val="3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176" fontId="4" fillId="2" borderId="6" xfId="0" applyNumberFormat="1" applyFont="1" applyFill="1" applyBorder="1" applyAlignment="1" applyProtection="1">
      <alignment horizontal="center" vertical="center" shrinkToFit="1"/>
      <protection locked="0"/>
    </xf>
    <xf numFmtId="38" fontId="4" fillId="2" borderId="7" xfId="4" applyFont="1" applyFill="1" applyBorder="1" applyAlignment="1" applyProtection="1">
      <alignment horizontal="center" vertical="center"/>
      <protection locked="0"/>
    </xf>
    <xf numFmtId="38" fontId="4" fillId="2" borderId="6" xfId="2" applyFont="1" applyFill="1" applyBorder="1" applyAlignment="1" applyProtection="1">
      <alignment horizontal="right" vertical="center"/>
      <protection locked="0"/>
    </xf>
    <xf numFmtId="10" fontId="4" fillId="2" borderId="6" xfId="3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176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38" fontId="4" fillId="2" borderId="4" xfId="4" applyFont="1" applyFill="1" applyBorder="1" applyAlignment="1" applyProtection="1">
      <alignment horizontal="center" vertical="center"/>
      <protection locked="0"/>
    </xf>
    <xf numFmtId="38" fontId="4" fillId="2" borderId="4" xfId="2" applyFont="1" applyFill="1" applyBorder="1" applyAlignment="1" applyProtection="1">
      <alignment horizontal="right" vertical="center"/>
      <protection locked="0"/>
    </xf>
    <xf numFmtId="10" fontId="4" fillId="2" borderId="4" xfId="3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38" fontId="4" fillId="2" borderId="5" xfId="4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</cellXfs>
  <cellStyles count="5">
    <cellStyle name="パーセント" xfId="3" builtinId="5"/>
    <cellStyle name="桁区切り" xfId="2" builtinId="6"/>
    <cellStyle name="桁区切り 2" xfId="4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30"/>
  <sheetViews>
    <sheetView tabSelected="1" view="pageBreakPreview" zoomScale="55" zoomScaleNormal="70" zoomScaleSheetLayoutView="55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F30" sqref="F30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8.625" style="1" customWidth="1"/>
    <col min="9" max="9" width="60.625" style="1" customWidth="1"/>
    <col min="10" max="12" width="14.625" style="1" customWidth="1"/>
    <col min="13" max="16384" width="9" style="1"/>
  </cols>
  <sheetData>
    <row r="1" spans="1:12" ht="30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B2" s="2"/>
      <c r="G2" s="2"/>
      <c r="H2" s="2"/>
    </row>
    <row r="3" spans="1:12" ht="14.25" thickBot="1" x14ac:dyDescent="0.2">
      <c r="B3" s="2"/>
      <c r="G3" s="2"/>
      <c r="H3" s="2"/>
      <c r="L3" s="3" t="s">
        <v>12</v>
      </c>
    </row>
    <row r="4" spans="1:12" ht="60" customHeight="1" x14ac:dyDescent="0.15">
      <c r="A4" s="4" t="s">
        <v>16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6" t="s">
        <v>11</v>
      </c>
      <c r="K4" s="6" t="s">
        <v>9</v>
      </c>
      <c r="L4" s="7" t="s">
        <v>10</v>
      </c>
    </row>
    <row r="5" spans="1:12" ht="74.25" customHeight="1" x14ac:dyDescent="0.15">
      <c r="A5" s="16" t="s">
        <v>17</v>
      </c>
      <c r="B5" s="16" t="s">
        <v>18</v>
      </c>
      <c r="C5" s="17">
        <v>43556</v>
      </c>
      <c r="D5" s="16" t="s">
        <v>19</v>
      </c>
      <c r="E5" s="16" t="s">
        <v>20</v>
      </c>
      <c r="F5" s="19">
        <v>2184000</v>
      </c>
      <c r="G5" s="19">
        <v>2184000</v>
      </c>
      <c r="H5" s="20">
        <f t="shared" ref="H5:H30" si="0">IF(F5="－","－",G5/F5)</f>
        <v>1</v>
      </c>
      <c r="I5" s="24" t="s">
        <v>21</v>
      </c>
      <c r="J5" s="25" t="s">
        <v>22</v>
      </c>
      <c r="K5" s="25"/>
      <c r="L5" s="24"/>
    </row>
    <row r="6" spans="1:12" ht="72.75" customHeight="1" x14ac:dyDescent="0.15">
      <c r="A6" s="16" t="s">
        <v>23</v>
      </c>
      <c r="B6" s="16" t="s">
        <v>18</v>
      </c>
      <c r="C6" s="17">
        <v>43556</v>
      </c>
      <c r="D6" s="16" t="s">
        <v>24</v>
      </c>
      <c r="E6" s="16" t="s">
        <v>20</v>
      </c>
      <c r="F6" s="19">
        <v>12024000</v>
      </c>
      <c r="G6" s="19">
        <v>12024000</v>
      </c>
      <c r="H6" s="20">
        <f t="shared" si="0"/>
        <v>1</v>
      </c>
      <c r="I6" s="24" t="s">
        <v>21</v>
      </c>
      <c r="J6" s="25" t="s">
        <v>22</v>
      </c>
      <c r="K6" s="25"/>
      <c r="L6" s="24"/>
    </row>
    <row r="7" spans="1:12" ht="70.5" customHeight="1" x14ac:dyDescent="0.15">
      <c r="A7" s="16" t="s">
        <v>25</v>
      </c>
      <c r="B7" s="16" t="s">
        <v>18</v>
      </c>
      <c r="C7" s="17">
        <v>43556</v>
      </c>
      <c r="D7" s="16" t="s">
        <v>26</v>
      </c>
      <c r="E7" s="16" t="s">
        <v>20</v>
      </c>
      <c r="F7" s="19">
        <v>9936000</v>
      </c>
      <c r="G7" s="19">
        <v>9936000</v>
      </c>
      <c r="H7" s="20">
        <f t="shared" si="0"/>
        <v>1</v>
      </c>
      <c r="I7" s="24" t="s">
        <v>21</v>
      </c>
      <c r="J7" s="25" t="s">
        <v>22</v>
      </c>
      <c r="K7" s="25"/>
      <c r="L7" s="24"/>
    </row>
    <row r="8" spans="1:12" ht="78.75" customHeight="1" x14ac:dyDescent="0.15">
      <c r="A8" s="16" t="s">
        <v>27</v>
      </c>
      <c r="B8" s="16" t="s">
        <v>18</v>
      </c>
      <c r="C8" s="17">
        <v>43556</v>
      </c>
      <c r="D8" s="16" t="s">
        <v>28</v>
      </c>
      <c r="E8" s="16" t="s">
        <v>20</v>
      </c>
      <c r="F8" s="19">
        <v>88345800</v>
      </c>
      <c r="G8" s="19">
        <v>88345800</v>
      </c>
      <c r="H8" s="20">
        <f t="shared" si="0"/>
        <v>1</v>
      </c>
      <c r="I8" s="24" t="s">
        <v>21</v>
      </c>
      <c r="J8" s="25" t="s">
        <v>22</v>
      </c>
      <c r="K8" s="25"/>
      <c r="L8" s="24"/>
    </row>
    <row r="9" spans="1:12" ht="79.5" customHeight="1" x14ac:dyDescent="0.15">
      <c r="A9" s="16" t="s">
        <v>29</v>
      </c>
      <c r="B9" s="16" t="s">
        <v>18</v>
      </c>
      <c r="C9" s="17">
        <v>43556</v>
      </c>
      <c r="D9" s="16" t="s">
        <v>30</v>
      </c>
      <c r="E9" s="16" t="s">
        <v>20</v>
      </c>
      <c r="F9" s="19">
        <v>6348000</v>
      </c>
      <c r="G9" s="19">
        <v>6348000</v>
      </c>
      <c r="H9" s="20">
        <f t="shared" si="0"/>
        <v>1</v>
      </c>
      <c r="I9" s="24" t="s">
        <v>21</v>
      </c>
      <c r="J9" s="25" t="s">
        <v>22</v>
      </c>
      <c r="K9" s="25"/>
      <c r="L9" s="24"/>
    </row>
    <row r="10" spans="1:12" ht="75.75" customHeight="1" x14ac:dyDescent="0.15">
      <c r="A10" s="16" t="s">
        <v>31</v>
      </c>
      <c r="B10" s="16" t="s">
        <v>18</v>
      </c>
      <c r="C10" s="17">
        <v>43556</v>
      </c>
      <c r="D10" s="16" t="s">
        <v>28</v>
      </c>
      <c r="E10" s="16" t="s">
        <v>20</v>
      </c>
      <c r="F10" s="19">
        <v>29718000</v>
      </c>
      <c r="G10" s="19">
        <v>29718000</v>
      </c>
      <c r="H10" s="20">
        <f t="shared" si="0"/>
        <v>1</v>
      </c>
      <c r="I10" s="24" t="s">
        <v>21</v>
      </c>
      <c r="J10" s="25" t="s">
        <v>22</v>
      </c>
      <c r="K10" s="25"/>
      <c r="L10" s="24"/>
    </row>
    <row r="11" spans="1:12" ht="77.25" customHeight="1" x14ac:dyDescent="0.15">
      <c r="A11" s="16" t="s">
        <v>32</v>
      </c>
      <c r="B11" s="16" t="s">
        <v>18</v>
      </c>
      <c r="C11" s="17">
        <v>43556</v>
      </c>
      <c r="D11" s="16" t="s">
        <v>33</v>
      </c>
      <c r="E11" s="16" t="s">
        <v>20</v>
      </c>
      <c r="F11" s="19">
        <v>816000</v>
      </c>
      <c r="G11" s="19">
        <v>816000</v>
      </c>
      <c r="H11" s="20">
        <f t="shared" si="0"/>
        <v>1</v>
      </c>
      <c r="I11" s="24" t="s">
        <v>21</v>
      </c>
      <c r="J11" s="25" t="s">
        <v>22</v>
      </c>
      <c r="K11" s="25"/>
      <c r="L11" s="24"/>
    </row>
    <row r="12" spans="1:12" ht="75.75" customHeight="1" x14ac:dyDescent="0.15">
      <c r="A12" s="16" t="s">
        <v>34</v>
      </c>
      <c r="B12" s="16" t="s">
        <v>18</v>
      </c>
      <c r="C12" s="17">
        <v>43556</v>
      </c>
      <c r="D12" s="16" t="s">
        <v>35</v>
      </c>
      <c r="E12" s="16" t="s">
        <v>20</v>
      </c>
      <c r="F12" s="19">
        <v>1116000</v>
      </c>
      <c r="G12" s="19">
        <v>1116000</v>
      </c>
      <c r="H12" s="20">
        <f t="shared" si="0"/>
        <v>1</v>
      </c>
      <c r="I12" s="24" t="s">
        <v>21</v>
      </c>
      <c r="J12" s="25" t="s">
        <v>22</v>
      </c>
      <c r="K12" s="25"/>
      <c r="L12" s="24"/>
    </row>
    <row r="13" spans="1:12" ht="74.25" customHeight="1" x14ac:dyDescent="0.15">
      <c r="A13" s="16" t="s">
        <v>36</v>
      </c>
      <c r="B13" s="16" t="s">
        <v>18</v>
      </c>
      <c r="C13" s="17">
        <v>43556</v>
      </c>
      <c r="D13" s="16" t="s">
        <v>37</v>
      </c>
      <c r="E13" s="16" t="s">
        <v>20</v>
      </c>
      <c r="F13" s="19">
        <v>4152000</v>
      </c>
      <c r="G13" s="19">
        <v>4152000</v>
      </c>
      <c r="H13" s="20">
        <f t="shared" si="0"/>
        <v>1</v>
      </c>
      <c r="I13" s="24" t="s">
        <v>21</v>
      </c>
      <c r="J13" s="25" t="s">
        <v>22</v>
      </c>
      <c r="K13" s="25"/>
      <c r="L13" s="24"/>
    </row>
    <row r="14" spans="1:12" ht="75.75" customHeight="1" x14ac:dyDescent="0.15">
      <c r="A14" s="16" t="s">
        <v>38</v>
      </c>
      <c r="B14" s="16" t="s">
        <v>18</v>
      </c>
      <c r="C14" s="17">
        <v>43556</v>
      </c>
      <c r="D14" s="16" t="s">
        <v>39</v>
      </c>
      <c r="E14" s="16" t="s">
        <v>20</v>
      </c>
      <c r="F14" s="19">
        <v>1608000</v>
      </c>
      <c r="G14" s="19">
        <v>1608000</v>
      </c>
      <c r="H14" s="20">
        <f t="shared" si="0"/>
        <v>1</v>
      </c>
      <c r="I14" s="24" t="s">
        <v>21</v>
      </c>
      <c r="J14" s="25" t="s">
        <v>22</v>
      </c>
      <c r="K14" s="25"/>
      <c r="L14" s="24"/>
    </row>
    <row r="15" spans="1:12" ht="74.25" customHeight="1" x14ac:dyDescent="0.15">
      <c r="A15" s="16" t="s">
        <v>40</v>
      </c>
      <c r="B15" s="16" t="s">
        <v>18</v>
      </c>
      <c r="C15" s="17">
        <v>43556</v>
      </c>
      <c r="D15" s="16" t="s">
        <v>41</v>
      </c>
      <c r="E15" s="16" t="s">
        <v>20</v>
      </c>
      <c r="F15" s="19">
        <v>1488000</v>
      </c>
      <c r="G15" s="19">
        <v>1488000</v>
      </c>
      <c r="H15" s="20">
        <f t="shared" si="0"/>
        <v>1</v>
      </c>
      <c r="I15" s="24" t="s">
        <v>21</v>
      </c>
      <c r="J15" s="25" t="s">
        <v>22</v>
      </c>
      <c r="K15" s="25"/>
      <c r="L15" s="24"/>
    </row>
    <row r="16" spans="1:12" ht="81" customHeight="1" x14ac:dyDescent="0.15">
      <c r="A16" s="16" t="s">
        <v>42</v>
      </c>
      <c r="B16" s="16" t="s">
        <v>18</v>
      </c>
      <c r="C16" s="17">
        <v>43556</v>
      </c>
      <c r="D16" s="16" t="s">
        <v>43</v>
      </c>
      <c r="E16" s="16" t="s">
        <v>20</v>
      </c>
      <c r="F16" s="19">
        <v>1320000</v>
      </c>
      <c r="G16" s="19">
        <v>1320000</v>
      </c>
      <c r="H16" s="20">
        <f t="shared" si="0"/>
        <v>1</v>
      </c>
      <c r="I16" s="24" t="s">
        <v>21</v>
      </c>
      <c r="J16" s="25" t="s">
        <v>22</v>
      </c>
      <c r="K16" s="25"/>
      <c r="L16" s="24"/>
    </row>
    <row r="17" spans="1:12" ht="82.5" customHeight="1" x14ac:dyDescent="0.15">
      <c r="A17" s="16" t="s">
        <v>44</v>
      </c>
      <c r="B17" s="16" t="s">
        <v>18</v>
      </c>
      <c r="C17" s="17">
        <v>43556</v>
      </c>
      <c r="D17" s="16" t="s">
        <v>45</v>
      </c>
      <c r="E17" s="16" t="s">
        <v>20</v>
      </c>
      <c r="F17" s="19">
        <v>6144000</v>
      </c>
      <c r="G17" s="19">
        <v>6144000</v>
      </c>
      <c r="H17" s="20">
        <f t="shared" si="0"/>
        <v>1</v>
      </c>
      <c r="I17" s="24" t="s">
        <v>21</v>
      </c>
      <c r="J17" s="25" t="s">
        <v>22</v>
      </c>
      <c r="K17" s="25"/>
      <c r="L17" s="24"/>
    </row>
    <row r="18" spans="1:12" ht="74.25" customHeight="1" x14ac:dyDescent="0.15">
      <c r="A18" s="16" t="s">
        <v>46</v>
      </c>
      <c r="B18" s="16" t="s">
        <v>18</v>
      </c>
      <c r="C18" s="17">
        <v>43556</v>
      </c>
      <c r="D18" s="16" t="s">
        <v>47</v>
      </c>
      <c r="E18" s="16" t="s">
        <v>20</v>
      </c>
      <c r="F18" s="19">
        <v>4219776</v>
      </c>
      <c r="G18" s="19">
        <v>4219776</v>
      </c>
      <c r="H18" s="20">
        <f t="shared" si="0"/>
        <v>1</v>
      </c>
      <c r="I18" s="24" t="s">
        <v>48</v>
      </c>
      <c r="J18" s="25" t="s">
        <v>22</v>
      </c>
      <c r="K18" s="25"/>
      <c r="L18" s="24"/>
    </row>
    <row r="19" spans="1:12" ht="71.25" customHeight="1" x14ac:dyDescent="0.15">
      <c r="A19" s="16" t="s">
        <v>49</v>
      </c>
      <c r="B19" s="16" t="s">
        <v>18</v>
      </c>
      <c r="C19" s="17">
        <v>43556</v>
      </c>
      <c r="D19" s="16" t="s">
        <v>50</v>
      </c>
      <c r="E19" s="16" t="s">
        <v>20</v>
      </c>
      <c r="F19" s="19">
        <v>1404000</v>
      </c>
      <c r="G19" s="19">
        <v>1404000</v>
      </c>
      <c r="H19" s="20">
        <f t="shared" si="0"/>
        <v>1</v>
      </c>
      <c r="I19" s="24" t="s">
        <v>21</v>
      </c>
      <c r="J19" s="25" t="s">
        <v>22</v>
      </c>
      <c r="K19" s="25"/>
      <c r="L19" s="24"/>
    </row>
    <row r="20" spans="1:12" ht="75.75" customHeight="1" x14ac:dyDescent="0.15">
      <c r="A20" s="16" t="s">
        <v>51</v>
      </c>
      <c r="B20" s="16" t="s">
        <v>18</v>
      </c>
      <c r="C20" s="17">
        <v>43556</v>
      </c>
      <c r="D20" s="16" t="s">
        <v>26</v>
      </c>
      <c r="E20" s="16" t="s">
        <v>20</v>
      </c>
      <c r="F20" s="19">
        <v>1134000</v>
      </c>
      <c r="G20" s="19">
        <v>1134000</v>
      </c>
      <c r="H20" s="20">
        <f t="shared" si="0"/>
        <v>1</v>
      </c>
      <c r="I20" s="24" t="s">
        <v>52</v>
      </c>
      <c r="J20" s="25" t="s">
        <v>22</v>
      </c>
      <c r="K20" s="25"/>
      <c r="L20" s="24"/>
    </row>
    <row r="21" spans="1:12" ht="71.25" customHeight="1" x14ac:dyDescent="0.15">
      <c r="A21" s="16" t="s">
        <v>53</v>
      </c>
      <c r="B21" s="16" t="s">
        <v>18</v>
      </c>
      <c r="C21" s="17">
        <v>43556</v>
      </c>
      <c r="D21" s="16" t="s">
        <v>54</v>
      </c>
      <c r="E21" s="16" t="s">
        <v>20</v>
      </c>
      <c r="F21" s="19">
        <v>47548320</v>
      </c>
      <c r="G21" s="19">
        <v>47548320</v>
      </c>
      <c r="H21" s="20">
        <f t="shared" si="0"/>
        <v>1</v>
      </c>
      <c r="I21" s="24" t="s">
        <v>21</v>
      </c>
      <c r="J21" s="25" t="s">
        <v>22</v>
      </c>
      <c r="K21" s="25"/>
      <c r="L21" s="24"/>
    </row>
    <row r="22" spans="1:12" ht="79.5" customHeight="1" x14ac:dyDescent="0.15">
      <c r="A22" s="16" t="s">
        <v>55</v>
      </c>
      <c r="B22" s="16" t="s">
        <v>18</v>
      </c>
      <c r="C22" s="17">
        <v>43556</v>
      </c>
      <c r="D22" s="16" t="s">
        <v>56</v>
      </c>
      <c r="E22" s="16" t="s">
        <v>20</v>
      </c>
      <c r="F22" s="19">
        <v>5293272</v>
      </c>
      <c r="G22" s="19">
        <v>5293272</v>
      </c>
      <c r="H22" s="20">
        <f t="shared" si="0"/>
        <v>1</v>
      </c>
      <c r="I22" s="24" t="s">
        <v>21</v>
      </c>
      <c r="J22" s="25" t="s">
        <v>22</v>
      </c>
      <c r="K22" s="25"/>
      <c r="L22" s="24"/>
    </row>
    <row r="23" spans="1:12" ht="81" customHeight="1" x14ac:dyDescent="0.15">
      <c r="A23" s="16" t="s">
        <v>57</v>
      </c>
      <c r="B23" s="16" t="s">
        <v>18</v>
      </c>
      <c r="C23" s="17">
        <v>43556</v>
      </c>
      <c r="D23" s="16" t="s">
        <v>58</v>
      </c>
      <c r="E23" s="16" t="s">
        <v>20</v>
      </c>
      <c r="F23" s="19">
        <v>3094848</v>
      </c>
      <c r="G23" s="19">
        <v>3094848</v>
      </c>
      <c r="H23" s="20">
        <f t="shared" si="0"/>
        <v>1</v>
      </c>
      <c r="I23" s="24" t="s">
        <v>52</v>
      </c>
      <c r="J23" s="25" t="s">
        <v>22</v>
      </c>
      <c r="K23" s="25"/>
      <c r="L23" s="24"/>
    </row>
    <row r="24" spans="1:12" ht="73.5" customHeight="1" x14ac:dyDescent="0.15">
      <c r="A24" s="16" t="s">
        <v>59</v>
      </c>
      <c r="B24" s="16" t="s">
        <v>18</v>
      </c>
      <c r="C24" s="17">
        <v>43556</v>
      </c>
      <c r="D24" s="16" t="s">
        <v>60</v>
      </c>
      <c r="E24" s="16" t="s">
        <v>20</v>
      </c>
      <c r="F24" s="19">
        <v>2068032</v>
      </c>
      <c r="G24" s="19">
        <v>2068032</v>
      </c>
      <c r="H24" s="20">
        <f t="shared" si="0"/>
        <v>1</v>
      </c>
      <c r="I24" s="24" t="s">
        <v>21</v>
      </c>
      <c r="J24" s="25" t="s">
        <v>22</v>
      </c>
      <c r="K24" s="25"/>
      <c r="L24" s="24"/>
    </row>
    <row r="25" spans="1:12" ht="78.75" customHeight="1" x14ac:dyDescent="0.15">
      <c r="A25" s="16" t="s">
        <v>61</v>
      </c>
      <c r="B25" s="16" t="s">
        <v>18</v>
      </c>
      <c r="C25" s="17">
        <v>43556</v>
      </c>
      <c r="D25" s="16" t="s">
        <v>62</v>
      </c>
      <c r="E25" s="16" t="s">
        <v>20</v>
      </c>
      <c r="F25" s="19">
        <v>2669760</v>
      </c>
      <c r="G25" s="19">
        <v>2669760</v>
      </c>
      <c r="H25" s="20">
        <f t="shared" si="0"/>
        <v>1</v>
      </c>
      <c r="I25" s="24" t="s">
        <v>63</v>
      </c>
      <c r="J25" s="25" t="s">
        <v>22</v>
      </c>
      <c r="K25" s="25"/>
      <c r="L25" s="24"/>
    </row>
    <row r="26" spans="1:12" ht="78.75" customHeight="1" x14ac:dyDescent="0.15">
      <c r="A26" s="16" t="s">
        <v>64</v>
      </c>
      <c r="B26" s="16" t="s">
        <v>18</v>
      </c>
      <c r="C26" s="17">
        <v>43556</v>
      </c>
      <c r="D26" s="16" t="s">
        <v>65</v>
      </c>
      <c r="E26" s="16" t="s">
        <v>20</v>
      </c>
      <c r="F26" s="19">
        <v>1844016</v>
      </c>
      <c r="G26" s="19">
        <v>1844016</v>
      </c>
      <c r="H26" s="20">
        <f t="shared" si="0"/>
        <v>1</v>
      </c>
      <c r="I26" s="24" t="s">
        <v>21</v>
      </c>
      <c r="J26" s="25" t="s">
        <v>22</v>
      </c>
      <c r="K26" s="25"/>
      <c r="L26" s="24"/>
    </row>
    <row r="27" spans="1:12" ht="79.5" customHeight="1" x14ac:dyDescent="0.15">
      <c r="A27" s="16" t="s">
        <v>66</v>
      </c>
      <c r="B27" s="16" t="s">
        <v>18</v>
      </c>
      <c r="C27" s="17">
        <v>43556</v>
      </c>
      <c r="D27" s="16" t="s">
        <v>54</v>
      </c>
      <c r="E27" s="16" t="s">
        <v>20</v>
      </c>
      <c r="F27" s="19">
        <v>1404000</v>
      </c>
      <c r="G27" s="19">
        <v>1404000</v>
      </c>
      <c r="H27" s="20">
        <f t="shared" si="0"/>
        <v>1</v>
      </c>
      <c r="I27" s="24" t="s">
        <v>21</v>
      </c>
      <c r="J27" s="25" t="s">
        <v>22</v>
      </c>
      <c r="K27" s="25"/>
      <c r="L27" s="24"/>
    </row>
    <row r="28" spans="1:12" ht="72.75" customHeight="1" x14ac:dyDescent="0.15">
      <c r="A28" s="16" t="s">
        <v>67</v>
      </c>
      <c r="B28" s="16" t="s">
        <v>18</v>
      </c>
      <c r="C28" s="17">
        <v>43556</v>
      </c>
      <c r="D28" s="16" t="s">
        <v>68</v>
      </c>
      <c r="E28" s="16" t="s">
        <v>20</v>
      </c>
      <c r="F28" s="19">
        <v>21360000</v>
      </c>
      <c r="G28" s="19">
        <v>21360000</v>
      </c>
      <c r="H28" s="20">
        <f t="shared" si="0"/>
        <v>1</v>
      </c>
      <c r="I28" s="24" t="s">
        <v>69</v>
      </c>
      <c r="J28" s="25" t="s">
        <v>22</v>
      </c>
      <c r="K28" s="25"/>
      <c r="L28" s="24"/>
    </row>
    <row r="29" spans="1:12" ht="72.75" customHeight="1" x14ac:dyDescent="0.15">
      <c r="A29" s="16" t="s">
        <v>70</v>
      </c>
      <c r="B29" s="16" t="s">
        <v>18</v>
      </c>
      <c r="C29" s="17">
        <v>43556</v>
      </c>
      <c r="D29" s="16" t="s">
        <v>71</v>
      </c>
      <c r="E29" s="16" t="s">
        <v>20</v>
      </c>
      <c r="F29" s="19">
        <v>2004000</v>
      </c>
      <c r="G29" s="19">
        <v>2004000</v>
      </c>
      <c r="H29" s="20">
        <f t="shared" si="0"/>
        <v>1</v>
      </c>
      <c r="I29" s="24" t="s">
        <v>21</v>
      </c>
      <c r="J29" s="25" t="s">
        <v>22</v>
      </c>
      <c r="K29" s="25"/>
      <c r="L29" s="24"/>
    </row>
    <row r="30" spans="1:12" ht="82.5" customHeight="1" x14ac:dyDescent="0.15">
      <c r="A30" s="16" t="s">
        <v>72</v>
      </c>
      <c r="B30" s="16" t="s">
        <v>18</v>
      </c>
      <c r="C30" s="17">
        <v>43556</v>
      </c>
      <c r="D30" s="16" t="s">
        <v>73</v>
      </c>
      <c r="E30" s="16" t="s">
        <v>20</v>
      </c>
      <c r="F30" s="19">
        <v>6828000</v>
      </c>
      <c r="G30" s="19">
        <v>6828000</v>
      </c>
      <c r="H30" s="20">
        <f t="shared" si="0"/>
        <v>1</v>
      </c>
      <c r="I30" s="24" t="s">
        <v>21</v>
      </c>
      <c r="J30" s="25" t="s">
        <v>22</v>
      </c>
      <c r="K30" s="25"/>
      <c r="L30" s="24"/>
    </row>
  </sheetData>
  <sheetProtection password="CC6F" sheet="1" objects="1" scenarios="1"/>
  <autoFilter ref="A4:L4"/>
  <mergeCells count="1">
    <mergeCell ref="A1:L1"/>
  </mergeCells>
  <phoneticPr fontId="1"/>
  <dataValidations count="2">
    <dataValidation type="list" allowBlank="1" showInputMessage="1" showErrorMessage="1" sqref="J5:J30">
      <formula1>"イ（イ）,イ（ロ）,イ（ハ）,イ（ニ）,ロ,ハ,ニ（イ）,ニ（ロ）,ニ（ハ）,ニ（ニ）,ニ（ホ）,ニ（ヘ）"</formula1>
    </dataValidation>
    <dataValidation type="list" allowBlank="1" showInputMessage="1" showErrorMessage="1" sqref="K5:K30">
      <formula1>"－,平成30年度,平成31年度,平成32年度,平成33年度,平成34年度,平成35年度"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6"/>
  <sheetViews>
    <sheetView view="pageBreakPreview" zoomScale="70" zoomScaleNormal="85" zoomScaleSheetLayoutView="70" workbookViewId="0">
      <pane xSplit="1" ySplit="4" topLeftCell="C5" activePane="bottomRight" state="frozen"/>
      <selection sqref="A1:XFD1048576"/>
      <selection pane="topRight" sqref="A1:XFD1048576"/>
      <selection pane="bottomLeft" sqref="A1:XFD1048576"/>
      <selection pane="bottomRight" activeCell="A5" sqref="A5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10.625" style="1" customWidth="1"/>
    <col min="9" max="9" width="55.625" style="1" customWidth="1"/>
    <col min="10" max="11" width="14.625" style="1" customWidth="1"/>
    <col min="12" max="16384" width="9" style="1"/>
  </cols>
  <sheetData>
    <row r="1" spans="1:11" ht="30" customHeight="1" x14ac:dyDescent="0.15">
      <c r="A1" s="8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15">
      <c r="B2" s="2"/>
      <c r="G2" s="2"/>
      <c r="H2" s="2"/>
    </row>
    <row r="3" spans="1:11" ht="14.25" thickBot="1" x14ac:dyDescent="0.2">
      <c r="B3" s="2"/>
      <c r="G3" s="2"/>
      <c r="H3" s="2"/>
      <c r="K3" s="3" t="s">
        <v>12</v>
      </c>
    </row>
    <row r="4" spans="1:11" ht="60" customHeight="1" x14ac:dyDescent="0.15">
      <c r="A4" s="4" t="s">
        <v>16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15</v>
      </c>
      <c r="J4" s="6" t="s">
        <v>9</v>
      </c>
      <c r="K4" s="7" t="s">
        <v>10</v>
      </c>
    </row>
    <row r="5" spans="1:11" ht="77.25" customHeight="1" x14ac:dyDescent="0.15">
      <c r="A5" s="16" t="s">
        <v>74</v>
      </c>
      <c r="B5" s="16" t="s">
        <v>18</v>
      </c>
      <c r="C5" s="17">
        <v>43556</v>
      </c>
      <c r="D5" s="16" t="s">
        <v>75</v>
      </c>
      <c r="E5" s="16" t="s">
        <v>20</v>
      </c>
      <c r="F5" s="18" t="s">
        <v>76</v>
      </c>
      <c r="G5" s="19">
        <v>4422600</v>
      </c>
      <c r="H5" s="20" t="str">
        <f t="shared" ref="H5:H6" si="0">IF(F5="－","－",G5/F5)</f>
        <v>－</v>
      </c>
      <c r="I5" s="21" t="s">
        <v>77</v>
      </c>
      <c r="J5" s="22" t="s">
        <v>78</v>
      </c>
      <c r="K5" s="21"/>
    </row>
    <row r="6" spans="1:11" ht="85.5" customHeight="1" x14ac:dyDescent="0.15">
      <c r="A6" s="16" t="s">
        <v>79</v>
      </c>
      <c r="B6" s="16" t="s">
        <v>18</v>
      </c>
      <c r="C6" s="17">
        <v>43556</v>
      </c>
      <c r="D6" s="16" t="s">
        <v>80</v>
      </c>
      <c r="E6" s="16" t="s">
        <v>20</v>
      </c>
      <c r="F6" s="23" t="s">
        <v>76</v>
      </c>
      <c r="G6" s="19">
        <v>2744280</v>
      </c>
      <c r="H6" s="20" t="str">
        <f t="shared" si="0"/>
        <v>－</v>
      </c>
      <c r="I6" s="21" t="s">
        <v>81</v>
      </c>
      <c r="J6" s="22" t="s">
        <v>78</v>
      </c>
      <c r="K6" s="21"/>
    </row>
  </sheetData>
  <sheetProtection password="CC6F" sheet="1" objects="1" scenarios="1"/>
  <mergeCells count="1">
    <mergeCell ref="A1:K1"/>
  </mergeCells>
  <phoneticPr fontId="1"/>
  <dataValidations count="1">
    <dataValidation type="list" allowBlank="1" showInputMessage="1" showErrorMessage="1" sqref="J5:J6">
      <formula1>"－,平成30年度,平成31年度,平成32年度,平成33年度,平成34年度,平成35年度"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5"/>
  <sheetViews>
    <sheetView view="pageBreakPreview" zoomScale="70" zoomScaleNormal="70" zoomScaleSheetLayoutView="7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A5" sqref="A5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10.625" style="1" customWidth="1"/>
    <col min="9" max="9" width="55.625" style="1" customWidth="1"/>
    <col min="10" max="11" width="14.625" style="1" customWidth="1"/>
    <col min="12" max="16384" width="9" style="1"/>
  </cols>
  <sheetData>
    <row r="1" spans="1:11" ht="30" customHeight="1" x14ac:dyDescent="0.15">
      <c r="A1" s="8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15">
      <c r="B2" s="2"/>
      <c r="G2" s="2"/>
      <c r="H2" s="2"/>
    </row>
    <row r="3" spans="1:11" ht="14.25" thickBot="1" x14ac:dyDescent="0.2">
      <c r="B3" s="2"/>
      <c r="G3" s="2"/>
      <c r="H3" s="2"/>
      <c r="K3" s="3" t="s">
        <v>12</v>
      </c>
    </row>
    <row r="4" spans="1:11" ht="60" customHeight="1" x14ac:dyDescent="0.15">
      <c r="A4" s="4" t="s">
        <v>16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15</v>
      </c>
      <c r="J4" s="6" t="s">
        <v>9</v>
      </c>
      <c r="K4" s="7" t="s">
        <v>10</v>
      </c>
    </row>
    <row r="5" spans="1:11" ht="75.75" customHeight="1" x14ac:dyDescent="0.15">
      <c r="A5" s="9" t="s">
        <v>82</v>
      </c>
      <c r="B5" s="9" t="s">
        <v>83</v>
      </c>
      <c r="C5" s="10">
        <v>43879</v>
      </c>
      <c r="D5" s="9" t="s">
        <v>84</v>
      </c>
      <c r="E5" s="9" t="s">
        <v>20</v>
      </c>
      <c r="F5" s="11" t="s">
        <v>76</v>
      </c>
      <c r="G5" s="12">
        <v>28512000</v>
      </c>
      <c r="H5" s="13" t="str">
        <f t="shared" ref="H5" si="0">IF(F5="－","－",G5/F5)</f>
        <v>－</v>
      </c>
      <c r="I5" s="14" t="s">
        <v>85</v>
      </c>
      <c r="J5" s="15"/>
      <c r="K5" s="14"/>
    </row>
  </sheetData>
  <sheetProtection password="CC6F" sheet="1" objects="1" scenarios="1"/>
  <mergeCells count="1">
    <mergeCell ref="A1:K1"/>
  </mergeCells>
  <phoneticPr fontId="2"/>
  <dataValidations count="1">
    <dataValidation type="list" allowBlank="1" showInputMessage="1" showErrorMessage="1" sqref="J5">
      <formula1>"－,平成30年度,平成31年度,平成32年度,平成33年度,平成34年度,平成35年度"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競争性のない随意契約によらざるを得ないもの</vt:lpstr>
      <vt:lpstr>緊急の必要により競争に付することができないもの</vt:lpstr>
      <vt:lpstr>競争に付することが不利と認められるもの</vt:lpstr>
      <vt:lpstr>競争に付することが不利と認められるもの!Print_Titles</vt:lpstr>
      <vt:lpstr>競争性のない随意契約によらざるを得ないもの!Print_Titles</vt:lpstr>
      <vt:lpstr>緊急の必要により競争に付することができないもの!Print_Titles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2020-07-28T11:59:52Z</dcterms:modified>
</cp:coreProperties>
</file>