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W:\06_交通統計第四係\01_港湾調査\12年報・流動表他・確報（正誤情報）\H31年報の正誤表関係\年報HP\"/>
    </mc:Choice>
  </mc:AlternateContent>
  <bookViews>
    <workbookView xWindow="-120" yWindow="-120" windowWidth="29040" windowHeight="15840"/>
  </bookViews>
  <sheets>
    <sheet name="表紙" sheetId="7" r:id="rId1"/>
    <sheet name="目次" sheetId="17" r:id="rId2"/>
    <sheet name="概要" sheetId="9" r:id="rId3"/>
    <sheet name="品種分類表" sheetId="16" r:id="rId4"/>
  </sheets>
  <externalReferences>
    <externalReference r:id="rId5"/>
    <externalReference r:id="rId6"/>
  </externalReferences>
  <definedNames>
    <definedName name="_xlnm.Print_Area" localSheetId="2">概要!$A$1:$F$176</definedName>
    <definedName name="_xlnm.Print_Area" localSheetId="0">表紙!$A$1:$I$53</definedName>
    <definedName name="_xlnm.Print_Area" localSheetId="1">目次!$A$1:$A$48</definedName>
    <definedName name="_xlnm.Print_Titles" localSheetId="3">品種分類表!$3:$3</definedName>
    <definedName name="コンテナ個数データ">#REF!</definedName>
    <definedName name="コンテナ個数表" localSheetId="3">[1]概況2!$D$45</definedName>
    <definedName name="コンテナ個数表">#REF!</definedName>
    <definedName name="海上出入貨物データ">#REF!</definedName>
    <definedName name="海上出入貨物表" localSheetId="3">[1]概況2!$D$7</definedName>
    <definedName name="海上出入貨物表" localSheetId="1">[2]概況2!#REF!</definedName>
    <definedName name="海上出入貨物表">#REF!</definedName>
    <definedName name="自動車航送船データ">#REF!</definedName>
    <definedName name="自動車航送船表">#REF!</definedName>
    <definedName name="船舶乗降人員データ">#REF!</definedName>
    <definedName name="船舶乗降人員表" localSheetId="3">[1]概況1!$F$26</definedName>
    <definedName name="船舶乗降人員表" localSheetId="1">[2]概況1!#REF!</definedName>
    <definedName name="船舶乗降人員表">#REF!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Z6" i="7" l="1"/>
  <c r="Z4" i="7"/>
  <c r="Z5" i="7"/>
  <c r="Z2" i="7"/>
  <c r="A23" i="7" s="1"/>
  <c r="Z3" i="7"/>
  <c r="B1" i="9" l="1"/>
</calcChain>
</file>

<file path=xl/sharedStrings.xml><?xml version="1.0" encoding="utf-8"?>
<sst xmlns="http://schemas.openxmlformats.org/spreadsheetml/2006/main" count="393" uniqueCount="371">
  <si>
    <t>目　　　次</t>
    <phoneticPr fontId="1"/>
  </si>
  <si>
    <t>第２部　　甲種港湾</t>
  </si>
  <si>
    <t>第３部　　乙種港湾</t>
  </si>
  <si>
    <t>１．調査概要</t>
  </si>
  <si>
    <t>（１）港湾調査の目的</t>
  </si>
  <si>
    <t>　　港湾の実態を明らかにし、港湾の開発、利用及び管理に資することを目的とする。</t>
  </si>
  <si>
    <t>（２）調査事項</t>
  </si>
  <si>
    <t>　　入港船舶、船舶乗降人員、海上出入貨物等</t>
  </si>
  <si>
    <t>（３）調査港湾</t>
  </si>
  <si>
    <t>（４）調査期間</t>
  </si>
  <si>
    <t>　　調査船舶は、積載貨物、乗客の有無にかかわらず総トン数５トン以上の入港船舶（調査水域に入っ</t>
  </si>
  <si>
    <t>　た船舶）とし、端船その他ろかいのみをもって運転し、又は主としてろかいをもって運転する船舶に</t>
  </si>
  <si>
    <t>（２）船舶乗降人員</t>
  </si>
  <si>
    <t>　　調査人員は、船舶（船舶の総トン数に関係なく、すべての船舶が調査対象）によって調査港湾に出</t>
  </si>
  <si>
    <t>（３）海上出入貨物</t>
  </si>
  <si>
    <t>（１）船舶区分</t>
  </si>
  <si>
    <t>（２）「外国貿易貨物（外貨）」とは、調査港湾と外国の港湾との間で直接取引のあった出入貨物のこ</t>
  </si>
  <si>
    <t>（３）「内国貿易貨物」とは、外国貿易貨物以外のものをいう。</t>
  </si>
  <si>
    <t>（４）「コンテナ（コンテナ貨物）」とは、港湾において船卸し又は船積みされる時点の貨物がコンテ</t>
  </si>
  <si>
    <t>　　ナに収容されているものをいう。また、「空コンテナ」とは、貨物を収容していないコンテナをい</t>
  </si>
  <si>
    <t>　　う。</t>
  </si>
  <si>
    <t>（５）「シャーシ（シャーシ貨物）」とは、港湾において船卸し又は船積みされる時点の貨物がシャー</t>
  </si>
  <si>
    <t>　　シ（貨物を運ぶための台車）に積載されたものをいう。また、「オンシャーシ（オンシャーシ貨物</t>
  </si>
  <si>
    <t>　　）」とは、シャーシにコンテナを積載したものをいう。さらに、「空シャーシ」とは、貨物を積載</t>
  </si>
  <si>
    <t>　湾施設（港湾法第２条第６項の認定を受けた港湾施設を含む。以下同じ。）に到着したときとした。</t>
    <rPh sb="29" eb="31">
      <t>イカ</t>
    </rPh>
    <rPh sb="31" eb="32">
      <t>オナ</t>
    </rPh>
    <phoneticPr fontId="1"/>
  </si>
  <si>
    <t>コンテナの長さ</t>
    <rPh sb="5" eb="6">
      <t>ナガ</t>
    </rPh>
    <phoneticPr fontId="1"/>
  </si>
  <si>
    <t>区分</t>
    <rPh sb="0" eb="2">
      <t>クブン</t>
    </rPh>
    <phoneticPr fontId="1"/>
  </si>
  <si>
    <t>　９フィート未満</t>
    <rPh sb="6" eb="8">
      <t>ミマン</t>
    </rPh>
    <phoneticPr fontId="1"/>
  </si>
  <si>
    <t>　９フィート以上１１フィート未満</t>
    <rPh sb="6" eb="8">
      <t>イジョウ</t>
    </rPh>
    <rPh sb="14" eb="16">
      <t>ミマン</t>
    </rPh>
    <phoneticPr fontId="1"/>
  </si>
  <si>
    <t>１１フィート以上２０フィート未満</t>
    <rPh sb="6" eb="8">
      <t>イジョウ</t>
    </rPh>
    <rPh sb="14" eb="16">
      <t>ミマン</t>
    </rPh>
    <phoneticPr fontId="1"/>
  </si>
  <si>
    <t>２０フィート以上２４フィート未満</t>
    <rPh sb="6" eb="8">
      <t>イジョウ</t>
    </rPh>
    <rPh sb="14" eb="16">
      <t>ミマン</t>
    </rPh>
    <phoneticPr fontId="1"/>
  </si>
  <si>
    <t>２４フィート以上３５フィート未満</t>
    <rPh sb="6" eb="8">
      <t>イジョウ</t>
    </rPh>
    <rPh sb="14" eb="16">
      <t>ミマン</t>
    </rPh>
    <phoneticPr fontId="1"/>
  </si>
  <si>
    <t>３５フィート以上４０フィート未満</t>
    <rPh sb="6" eb="8">
      <t>イジョウ</t>
    </rPh>
    <rPh sb="14" eb="16">
      <t>ミマン</t>
    </rPh>
    <phoneticPr fontId="1"/>
  </si>
  <si>
    <t>４０フィート以上４５フィート未満</t>
    <rPh sb="6" eb="8">
      <t>イジョウ</t>
    </rPh>
    <rPh sb="14" eb="16">
      <t>ミマン</t>
    </rPh>
    <phoneticPr fontId="1"/>
  </si>
  <si>
    <t>４５フィート以上　　　　　　　　</t>
    <rPh sb="6" eb="8">
      <t>イジョウ</t>
    </rPh>
    <phoneticPr fontId="1"/>
  </si>
  <si>
    <t>国 土 交 通 省</t>
    <rPh sb="0" eb="1">
      <t>クニ</t>
    </rPh>
    <rPh sb="2" eb="3">
      <t>ツチ</t>
    </rPh>
    <rPh sb="4" eb="5">
      <t>コウ</t>
    </rPh>
    <rPh sb="6" eb="7">
      <t>ツウ</t>
    </rPh>
    <rPh sb="8" eb="9">
      <t>ショウ</t>
    </rPh>
    <phoneticPr fontId="1"/>
  </si>
  <si>
    <t xml:space="preserve">  港 湾 統 計（年報）</t>
    <rPh sb="2" eb="3">
      <t>ミナト</t>
    </rPh>
    <rPh sb="4" eb="5">
      <t>ワン</t>
    </rPh>
    <rPh sb="6" eb="7">
      <t>オサム</t>
    </rPh>
    <rPh sb="8" eb="9">
      <t>ケイ</t>
    </rPh>
    <rPh sb="10" eb="11">
      <t>トシ</t>
    </rPh>
    <rPh sb="11" eb="12">
      <t>ホウ</t>
    </rPh>
    <phoneticPr fontId="1"/>
  </si>
  <si>
    <t>２．集計表利用上の留意点</t>
    <phoneticPr fontId="1"/>
  </si>
  <si>
    <t>３．用語</t>
    <phoneticPr fontId="1"/>
  </si>
  <si>
    <t>第１部　　総括表</t>
    <phoneticPr fontId="1"/>
  </si>
  <si>
    <t>　　とをいう。したがって、調査港湾で一旦陸揚げ（「外貿貨物」の輸入）されそれを内航船舶によっ</t>
    <rPh sb="25" eb="26">
      <t>ガイ</t>
    </rPh>
    <rPh sb="26" eb="27">
      <t>ボウ</t>
    </rPh>
    <rPh sb="27" eb="29">
      <t>カモツ</t>
    </rPh>
    <rPh sb="31" eb="33">
      <t>ユニュウ</t>
    </rPh>
    <phoneticPr fontId="1"/>
  </si>
  <si>
    <t>　　て国内の他の港湾で船卸する場合は内貿貨物の移出、調査港湾の入港前に他の国内の港湾で内航船</t>
    <rPh sb="15" eb="17">
      <t>バアイ</t>
    </rPh>
    <rPh sb="18" eb="19">
      <t>ナイ</t>
    </rPh>
    <rPh sb="19" eb="20">
      <t>ボウ</t>
    </rPh>
    <rPh sb="23" eb="25">
      <t>イシュツ</t>
    </rPh>
    <phoneticPr fontId="1"/>
  </si>
  <si>
    <t>　　舶によって船積みされた貨物で、調査港湾において通関手続きを行う予定のものは、内国貿易貨物</t>
    <rPh sb="17" eb="19">
      <t>チョウサ</t>
    </rPh>
    <rPh sb="19" eb="21">
      <t>コウワン</t>
    </rPh>
    <rPh sb="25" eb="27">
      <t>ツウカン</t>
    </rPh>
    <rPh sb="27" eb="29">
      <t>テツヅ</t>
    </rPh>
    <rPh sb="31" eb="32">
      <t>オコナ</t>
    </rPh>
    <phoneticPr fontId="1"/>
  </si>
  <si>
    <t>　　の移入とした（一般にいう二次輸送（外貨であったもの及び将来外貨となる予定の貨物）を指す。）。</t>
    <rPh sb="3" eb="5">
      <t>イニュウ</t>
    </rPh>
    <phoneticPr fontId="1"/>
  </si>
  <si>
    <t>　  　変更された場合の積載貨物、③外航船舶によって輸送される内国貿易貨物を含む。</t>
    <phoneticPr fontId="1"/>
  </si>
  <si>
    <t xml:space="preserve">  （注）内国貿易貨物には、①外航船舶に積込む船舶用品、②外航船舶として入港し、内航船舶に資格が</t>
    <phoneticPr fontId="1"/>
  </si>
  <si>
    <t>　    　船とした。</t>
    <phoneticPr fontId="1"/>
  </si>
  <si>
    <t>　    　また、外国漁船（日本船舶以外の船舶）が漁獲物等を貿易のため、調査港湾に運搬した場合も、商</t>
    <phoneticPr fontId="1"/>
  </si>
  <si>
    <t>　    　運搬以外の漁獲物を運搬する場合は、その船舶は海上運送を行ったものとし、用途は商船とした。</t>
    <phoneticPr fontId="1"/>
  </si>
  <si>
    <t xml:space="preserve">    （注）漁船の登録を受けた船舶であっても、漁獲物以外の物品を運搬する場合又は漁場から市場までの</t>
    <rPh sb="33" eb="35">
      <t>ウンパン</t>
    </rPh>
    <phoneticPr fontId="1"/>
  </si>
  <si>
    <t xml:space="preserve">  （カ）「その他」とは、上記以外の船舶をいう（引船、官庁船、軍用船、修理船、工事用船舶等）。</t>
    <phoneticPr fontId="1"/>
  </si>
  <si>
    <t xml:space="preserve">  （オ）「鉄道連絡船」は、平成２２年調査から自動車航送船として集計されている。</t>
    <phoneticPr fontId="1"/>
  </si>
  <si>
    <t xml:space="preserve">    　④　荒天のため、炭水を消費してその補給のため入港した場合</t>
    <phoneticPr fontId="1"/>
  </si>
  <si>
    <t xml:space="preserve">    　③　海難事故のため、自力又は他力によって入港した場合</t>
    <phoneticPr fontId="1"/>
  </si>
  <si>
    <t xml:space="preserve">    　②　荒天を避けるため、予定を変更して寄港した場合</t>
    <phoneticPr fontId="1"/>
  </si>
  <si>
    <t>　    ①　荒天のため出戻った場合</t>
    <phoneticPr fontId="1"/>
  </si>
  <si>
    <t xml:space="preserve">  （エ）「避難船」とは、船種及び国籍を問わず次の理由によって避難した船舶をいう。</t>
    <phoneticPr fontId="1"/>
  </si>
  <si>
    <t xml:space="preserve">    　　船舶であって漁ろう設備を有するもの</t>
    <phoneticPr fontId="1"/>
  </si>
  <si>
    <t>　    ④　もっぱら漁場に関する試験、調査、指導若しくは練習に従事する船舶又は漁業の取締に従事する</t>
    <phoneticPr fontId="1"/>
  </si>
  <si>
    <t xml:space="preserve">    　③　もっぱら漁場から漁獲物又はその製品を運搬する船舶</t>
    <phoneticPr fontId="1"/>
  </si>
  <si>
    <t xml:space="preserve">    　②　漁業に従事する船舶で漁獲物の保蔵又は製造の設備を有するもの</t>
    <phoneticPr fontId="1"/>
  </si>
  <si>
    <t>　    ①　もっぱら漁業に従事する船舶</t>
    <phoneticPr fontId="1"/>
  </si>
  <si>
    <t xml:space="preserve">  （ウ）「漁船」とは、次のそれぞれに該当する船舶をいう。</t>
    <phoneticPr fontId="1"/>
  </si>
  <si>
    <t>　　  以降も自動車航送を行う当該船舶をいう。）</t>
    <phoneticPr fontId="1"/>
  </si>
  <si>
    <t xml:space="preserve">  　　車航送貨物定期航路事業の許可を受けて、自動車航送を行う船舶をいう。（平成１２年１０月１日</t>
    <phoneticPr fontId="1"/>
  </si>
  <si>
    <t xml:space="preserve">  （イ）「自動車航送船（フェリー）」とは、旧海上運送法による一般旅客定期航路事業の免許又は自動</t>
    <phoneticPr fontId="1"/>
  </si>
  <si>
    <t>　　  （タンカー）をいう。</t>
    <phoneticPr fontId="1"/>
  </si>
  <si>
    <t xml:space="preserve">  （ア）「商船」とは、客船、貨客船、貨物船（各種専用船、コンテナ船、RORO船を含む。）及び油送船</t>
    <rPh sb="39" eb="40">
      <t>フネ</t>
    </rPh>
    <phoneticPr fontId="1"/>
  </si>
  <si>
    <t>　　　    　積載したシャーシを含む。）の台数とした。ただし、商品としてのシャーシは含めない。</t>
    <rPh sb="8" eb="10">
      <t>セキサイ</t>
    </rPh>
    <rPh sb="17" eb="18">
      <t>フク</t>
    </rPh>
    <rPh sb="22" eb="24">
      <t>ダイスウ</t>
    </rPh>
    <rPh sb="32" eb="34">
      <t>ショウヒン</t>
    </rPh>
    <rPh sb="43" eb="44">
      <t>フク</t>
    </rPh>
    <phoneticPr fontId="1"/>
  </si>
  <si>
    <t>　　    　　　貨物を輸送するために用いられたシャーシ及び回送中の空シャーシ（回送中の空コンテナを</t>
    <rPh sb="9" eb="11">
      <t>カモツ</t>
    </rPh>
    <rPh sb="12" eb="14">
      <t>ユソウ</t>
    </rPh>
    <rPh sb="19" eb="20">
      <t>モチ</t>
    </rPh>
    <rPh sb="28" eb="29">
      <t>オヨ</t>
    </rPh>
    <rPh sb="30" eb="33">
      <t>カイソウチュウ</t>
    </rPh>
    <rPh sb="34" eb="35">
      <t>カラ</t>
    </rPh>
    <rPh sb="40" eb="43">
      <t>カイソウチュウ</t>
    </rPh>
    <rPh sb="44" eb="45">
      <t>カラ</t>
    </rPh>
    <phoneticPr fontId="1"/>
  </si>
  <si>
    <t>　    　②　シャーシ台数</t>
    <rPh sb="12" eb="14">
      <t>ダイスウ</t>
    </rPh>
    <phoneticPr fontId="1"/>
  </si>
  <si>
    <t>２．２５</t>
    <phoneticPr fontId="1"/>
  </si>
  <si>
    <t>４５フィート</t>
    <phoneticPr fontId="1"/>
  </si>
  <si>
    <t>２．０　</t>
    <phoneticPr fontId="1"/>
  </si>
  <si>
    <t>４０フィート</t>
    <phoneticPr fontId="1"/>
  </si>
  <si>
    <t>１．７５</t>
    <phoneticPr fontId="1"/>
  </si>
  <si>
    <t>３５フィート</t>
    <phoneticPr fontId="1"/>
  </si>
  <si>
    <t>１．２　</t>
    <phoneticPr fontId="1"/>
  </si>
  <si>
    <t>２４フィート</t>
    <phoneticPr fontId="1"/>
  </si>
  <si>
    <t>１．０　</t>
    <phoneticPr fontId="1"/>
  </si>
  <si>
    <t>２０フィート</t>
    <phoneticPr fontId="1"/>
  </si>
  <si>
    <t>０．６　</t>
    <phoneticPr fontId="1"/>
  </si>
  <si>
    <t>１２フィート</t>
    <phoneticPr fontId="1"/>
  </si>
  <si>
    <t>０．５　</t>
    <phoneticPr fontId="1"/>
  </si>
  <si>
    <t>１０フィート</t>
    <phoneticPr fontId="1"/>
  </si>
  <si>
    <t>０．４　</t>
    <phoneticPr fontId="1"/>
  </si>
  <si>
    <t>　８フィート</t>
    <phoneticPr fontId="1"/>
  </si>
  <si>
    <t>ＴＥＵ</t>
    <phoneticPr fontId="1"/>
  </si>
  <si>
    <t>　　　　    コンテナ個数のＴＥＵ換算率については以下のとおり。</t>
    <phoneticPr fontId="1"/>
  </si>
  <si>
    <t>　　　    　るので、計と内数の足し上げは必ずしも一致していない。</t>
    <phoneticPr fontId="1"/>
  </si>
  <si>
    <t>　　　    　算した。ただし、商品としてのコンテナは含めない。なお、数値は単位未満で四捨五入してあ</t>
    <rPh sb="16" eb="18">
      <t>ショウヒン</t>
    </rPh>
    <rPh sb="27" eb="28">
      <t>フク</t>
    </rPh>
    <phoneticPr fontId="1"/>
  </si>
  <si>
    <t>　　　    　　貨物を輸送するために用いられたコンテナ及び回送中の空コンテナの個数とし、ＴＥＵに換</t>
    <rPh sb="9" eb="11">
      <t>カモツ</t>
    </rPh>
    <rPh sb="12" eb="14">
      <t>ユソウ</t>
    </rPh>
    <rPh sb="19" eb="20">
      <t>モチ</t>
    </rPh>
    <rPh sb="28" eb="29">
      <t>オヨ</t>
    </rPh>
    <rPh sb="30" eb="33">
      <t>カイソウチュウ</t>
    </rPh>
    <rPh sb="34" eb="35">
      <t>カラ</t>
    </rPh>
    <rPh sb="40" eb="42">
      <t>コスウ</t>
    </rPh>
    <rPh sb="49" eb="50">
      <t>カン</t>
    </rPh>
    <phoneticPr fontId="1"/>
  </si>
  <si>
    <t>　　    ①　コンテナ個数</t>
    <rPh sb="12" eb="14">
      <t>コスウ</t>
    </rPh>
    <phoneticPr fontId="1"/>
  </si>
  <si>
    <t xml:space="preserve">    　３）コンテナ個数・シャーシ台数</t>
    <rPh sb="11" eb="13">
      <t>コスウ</t>
    </rPh>
    <rPh sb="18" eb="20">
      <t>ダイスウ</t>
    </rPh>
    <phoneticPr fontId="1"/>
  </si>
  <si>
    <t xml:space="preserve">    　としての自動車は含めない。</t>
    <rPh sb="9" eb="12">
      <t>ジドウシャ</t>
    </rPh>
    <rPh sb="13" eb="14">
      <t>フク</t>
    </rPh>
    <phoneticPr fontId="1"/>
  </si>
  <si>
    <t>　    　自動車航送船で輸送された自動車の車種ごとの台数とした。ただし、二輪自動車、自転車及び商品</t>
    <rPh sb="6" eb="9">
      <t>ジドウシャ</t>
    </rPh>
    <rPh sb="9" eb="10">
      <t>コウ</t>
    </rPh>
    <rPh sb="10" eb="11">
      <t>ソウ</t>
    </rPh>
    <rPh sb="11" eb="12">
      <t>セン</t>
    </rPh>
    <rPh sb="13" eb="15">
      <t>ユソウ</t>
    </rPh>
    <rPh sb="18" eb="21">
      <t>ジドウシャ</t>
    </rPh>
    <rPh sb="22" eb="24">
      <t>シャシュ</t>
    </rPh>
    <rPh sb="27" eb="29">
      <t>ダイスウ</t>
    </rPh>
    <rPh sb="37" eb="39">
      <t>ニリン</t>
    </rPh>
    <rPh sb="39" eb="42">
      <t>ジドウシャ</t>
    </rPh>
    <rPh sb="43" eb="46">
      <t>ジテンシャ</t>
    </rPh>
    <rPh sb="46" eb="47">
      <t>オヨ</t>
    </rPh>
    <rPh sb="48" eb="50">
      <t>ショウヒン</t>
    </rPh>
    <phoneticPr fontId="1"/>
  </si>
  <si>
    <t>　    ２）自動車航送車両台数</t>
    <rPh sb="7" eb="10">
      <t>ジドウシャ</t>
    </rPh>
    <rPh sb="10" eb="11">
      <t>コウ</t>
    </rPh>
    <rPh sb="11" eb="12">
      <t>ソウ</t>
    </rPh>
    <rPh sb="12" eb="14">
      <t>シャリョウ</t>
    </rPh>
    <rPh sb="14" eb="16">
      <t>ダイスウ</t>
    </rPh>
    <phoneticPr fontId="1"/>
  </si>
  <si>
    <t>　　    　レート・トン／台）。</t>
    <rPh sb="14" eb="15">
      <t>ダイ</t>
    </rPh>
    <phoneticPr fontId="1"/>
  </si>
  <si>
    <t>　　    　換算した。（例えば、バス（特大）は７５フレート・トン／台、乗用車（普通・小型）は１０フ</t>
    <rPh sb="7" eb="9">
      <t>カンサン</t>
    </rPh>
    <rPh sb="13" eb="14">
      <t>タト</t>
    </rPh>
    <rPh sb="20" eb="22">
      <t>トクダイ</t>
    </rPh>
    <rPh sb="34" eb="35">
      <t>ダイ</t>
    </rPh>
    <rPh sb="36" eb="39">
      <t>ジョウヨウシャ</t>
    </rPh>
    <rPh sb="40" eb="42">
      <t>フツウ</t>
    </rPh>
    <rPh sb="43" eb="45">
      <t>コガタ</t>
    </rPh>
    <phoneticPr fontId="1"/>
  </si>
  <si>
    <t>　　    　対象とした車両）、商品としての車両及び回送中の空シャーシ等は、車種別にフレート・トンに</t>
    <rPh sb="7" eb="9">
      <t>タイショウ</t>
    </rPh>
    <rPh sb="12" eb="14">
      <t>シャリョウ</t>
    </rPh>
    <rPh sb="16" eb="18">
      <t>ショウヒン</t>
    </rPh>
    <rPh sb="22" eb="24">
      <t>シャリョウ</t>
    </rPh>
    <rPh sb="24" eb="25">
      <t>オヨ</t>
    </rPh>
    <rPh sb="26" eb="29">
      <t>カイソウチュウ</t>
    </rPh>
    <rPh sb="30" eb="31">
      <t>カラ</t>
    </rPh>
    <rPh sb="35" eb="36">
      <t>トウ</t>
    </rPh>
    <rPh sb="38" eb="41">
      <t>シャシュベツ</t>
    </rPh>
    <phoneticPr fontId="1"/>
  </si>
  <si>
    <t>　    　⑤　自動車航送船で輸送されたバス、トラック、乗用車等（後述の「２）自動車航送車両台数」で</t>
    <rPh sb="8" eb="11">
      <t>ジドウシャ</t>
    </rPh>
    <rPh sb="11" eb="12">
      <t>コウ</t>
    </rPh>
    <rPh sb="12" eb="13">
      <t>ソウ</t>
    </rPh>
    <rPh sb="13" eb="14">
      <t>セン</t>
    </rPh>
    <rPh sb="15" eb="17">
      <t>ユソウ</t>
    </rPh>
    <rPh sb="28" eb="31">
      <t>ジョウヨウシャ</t>
    </rPh>
    <rPh sb="31" eb="32">
      <t>トウ</t>
    </rPh>
    <rPh sb="33" eb="35">
      <t>コウジュツ</t>
    </rPh>
    <rPh sb="39" eb="42">
      <t>ジドウシャ</t>
    </rPh>
    <rPh sb="42" eb="43">
      <t>コウ</t>
    </rPh>
    <rPh sb="43" eb="44">
      <t>ソウ</t>
    </rPh>
    <rPh sb="44" eb="46">
      <t>シャリョウ</t>
    </rPh>
    <rPh sb="46" eb="48">
      <t>ダイスウ</t>
    </rPh>
    <phoneticPr fontId="1"/>
  </si>
  <si>
    <t>　　       　　２．シャーシ貨物の中味が判別できない場合は、「取合せ品」として計上した。</t>
    <rPh sb="17" eb="19">
      <t>カモツ</t>
    </rPh>
    <rPh sb="42" eb="44">
      <t>ケイジョウ</t>
    </rPh>
    <phoneticPr fontId="1"/>
  </si>
  <si>
    <t xml:space="preserve">                 した。ただし、空シャーシにトラクターが付いている場合は「完成自動車」として計上した。</t>
    <rPh sb="54" eb="56">
      <t>ケイジョウ</t>
    </rPh>
    <phoneticPr fontId="1"/>
  </si>
  <si>
    <t xml:space="preserve">       　（注）１．回送中の空シャーシは、空シャーシ自体を貨物とみなし、「その他輸送機械」として計上</t>
    <rPh sb="13" eb="16">
      <t>カイソウチュウ</t>
    </rPh>
    <rPh sb="24" eb="25">
      <t>カラ</t>
    </rPh>
    <rPh sb="29" eb="31">
      <t>ジタイ</t>
    </rPh>
    <rPh sb="42" eb="43">
      <t>タ</t>
    </rPh>
    <rPh sb="43" eb="45">
      <t>ユソウ</t>
    </rPh>
    <rPh sb="45" eb="47">
      <t>キカイ</t>
    </rPh>
    <rPh sb="51" eb="53">
      <t>ケイジョウ</t>
    </rPh>
    <phoneticPr fontId="1"/>
  </si>
  <si>
    <t>　    　　ない。</t>
    <phoneticPr fontId="1"/>
  </si>
  <si>
    <t>　    　④　シャーシ貨物の数量は、その中味を品種ごとに計上した。ただし、シャーシ自体の質量は含め</t>
    <rPh sb="12" eb="14">
      <t>カモツ</t>
    </rPh>
    <rPh sb="21" eb="23">
      <t>ナカミ</t>
    </rPh>
    <rPh sb="29" eb="31">
      <t>ケイジョウ</t>
    </rPh>
    <rPh sb="42" eb="44">
      <t>ジタイ</t>
    </rPh>
    <rPh sb="45" eb="47">
      <t>シツリョウ</t>
    </rPh>
    <rPh sb="48" eb="49">
      <t>フク</t>
    </rPh>
    <phoneticPr fontId="1"/>
  </si>
  <si>
    <t>　　　       　２．コンテナ貨物の中味が判別できない場合は、「取合せ品」として計上した。</t>
    <rPh sb="17" eb="19">
      <t>カモツ</t>
    </rPh>
    <rPh sb="42" eb="44">
      <t>ケイジョウ</t>
    </rPh>
    <phoneticPr fontId="1"/>
  </si>
  <si>
    <t>　　　     　  　用容器」として計上した。</t>
    <rPh sb="19" eb="21">
      <t>ケイジョウ</t>
    </rPh>
    <phoneticPr fontId="1"/>
  </si>
  <si>
    <t xml:space="preserve">     　  （注）１．回送中の空コンテナは数量に計上しない。ただし、商品として輸送したコンテナは「輸送</t>
    <rPh sb="13" eb="16">
      <t>カイソウチュウ</t>
    </rPh>
    <rPh sb="36" eb="38">
      <t>ショウヒン</t>
    </rPh>
    <rPh sb="41" eb="43">
      <t>ユソウ</t>
    </rPh>
    <rPh sb="51" eb="53">
      <t>ユソウ</t>
    </rPh>
    <phoneticPr fontId="1"/>
  </si>
  <si>
    <t>　　    　ない。</t>
    <phoneticPr fontId="1"/>
  </si>
  <si>
    <t>　    　③　コンテナ貨物の数量は、その中味を品種ごとに計上した。ただし、コンテナ自体の質量は含め</t>
    <rPh sb="12" eb="14">
      <t>カモツ</t>
    </rPh>
    <rPh sb="21" eb="23">
      <t>ナカミ</t>
    </rPh>
    <rPh sb="24" eb="26">
      <t>ヒンシュ</t>
    </rPh>
    <rPh sb="29" eb="31">
      <t>ケイジョウ</t>
    </rPh>
    <rPh sb="42" eb="44">
      <t>ジタイ</t>
    </rPh>
    <rPh sb="45" eb="47">
      <t>シツリョウ</t>
    </rPh>
    <rPh sb="48" eb="49">
      <t>フク</t>
    </rPh>
    <phoneticPr fontId="1"/>
  </si>
  <si>
    <t>　    　　従った。</t>
    <phoneticPr fontId="1"/>
  </si>
  <si>
    <t>　　    　数値とした（小数点以下第１位を四捨五入）。ただし、商慣習に従っている貨物は、その慣習に</t>
    <phoneticPr fontId="1"/>
  </si>
  <si>
    <t>　      　立方フィート）、重量は１，０００キログラムを１トンとし、容積と重量のうちいずれか大きい</t>
    <rPh sb="8" eb="10">
      <t>リッポウ</t>
    </rPh>
    <phoneticPr fontId="1"/>
  </si>
  <si>
    <t>　    　①　貨物の数量は、原則として「フレート・トン」で表し、容積は１．１３３立方メートル（４０</t>
    <rPh sb="30" eb="31">
      <t>アラワ</t>
    </rPh>
    <rPh sb="41" eb="43">
      <t>リッポウ</t>
    </rPh>
    <phoneticPr fontId="1"/>
  </si>
  <si>
    <t xml:space="preserve">    　１）貨物の数量</t>
    <phoneticPr fontId="1"/>
  </si>
  <si>
    <t xml:space="preserve">  （イ）調査項目</t>
    <rPh sb="5" eb="7">
      <t>チョウサ</t>
    </rPh>
    <rPh sb="7" eb="9">
      <t>コウモク</t>
    </rPh>
    <phoneticPr fontId="1"/>
  </si>
  <si>
    <t>　　　  　　品種に組入れた。</t>
    <phoneticPr fontId="1"/>
  </si>
  <si>
    <t>　  　　　３．船舶自身が運航上必要とする船舶用品（燃料、食料、その他消耗品等）は、調査貨物の各</t>
    <rPh sb="26" eb="28">
      <t>ネンリョウ</t>
    </rPh>
    <rPh sb="29" eb="31">
      <t>ショクリョウ</t>
    </rPh>
    <rPh sb="34" eb="35">
      <t>タ</t>
    </rPh>
    <rPh sb="35" eb="37">
      <t>ショウモウ</t>
    </rPh>
    <rPh sb="37" eb="38">
      <t>ヒン</t>
    </rPh>
    <rPh sb="38" eb="39">
      <t>トウ</t>
    </rPh>
    <rPh sb="47" eb="48">
      <t>カク</t>
    </rPh>
    <phoneticPr fontId="1"/>
  </si>
  <si>
    <t>　　　　  　車及び自転車。）を含めた。</t>
    <rPh sb="8" eb="9">
      <t>オヨ</t>
    </rPh>
    <phoneticPr fontId="1"/>
  </si>
  <si>
    <t>　  　　　２．調査貨物には、自動車航送船によって運送された一般の貨物又は商品としての車両（自動</t>
    <phoneticPr fontId="1"/>
  </si>
  <si>
    <t>　　　　  　他力で出港した新造船を含めた。</t>
    <phoneticPr fontId="1"/>
  </si>
  <si>
    <t xml:space="preserve">  　（注）１．調査貨物には、他力で曳航又は上積みされて入港した廃船、調査港湾において建造されて</t>
    <phoneticPr fontId="1"/>
  </si>
  <si>
    <t>　　  ④　自動車航送船によって輸送された自動車の積載貨物</t>
    <rPh sb="16" eb="18">
      <t>ユソウ</t>
    </rPh>
    <phoneticPr fontId="1"/>
  </si>
  <si>
    <t xml:space="preserve">  　　　されるもの）</t>
    <phoneticPr fontId="1"/>
  </si>
  <si>
    <t xml:space="preserve">  　　③　工事用資材（他の港湾又は調査水域の外（海上）から運搬され、調査水域内の建設現場に投棄</t>
    <phoneticPr fontId="1"/>
  </si>
  <si>
    <t xml:space="preserve">  　　②　調査港湾内において浚渫された土砂</t>
    <rPh sb="6" eb="8">
      <t>チョウサ</t>
    </rPh>
    <rPh sb="9" eb="10">
      <t>ワン</t>
    </rPh>
    <phoneticPr fontId="1"/>
  </si>
  <si>
    <t>　  　①　郵便物、旅客けい帯品（手荷物）、船舶から排出されるごみ等</t>
    <rPh sb="14" eb="15">
      <t>オビ</t>
    </rPh>
    <rPh sb="15" eb="16">
      <t>シナ</t>
    </rPh>
    <phoneticPr fontId="1"/>
  </si>
  <si>
    <t xml:space="preserve">  　設において荷役されたときとした。</t>
    <phoneticPr fontId="1"/>
  </si>
  <si>
    <t xml:space="preserve">  　た貨物とし、次に掲げる貨物については、調査対象外とした。また、調査時点は、出入貨物が港湾施</t>
    <phoneticPr fontId="1"/>
  </si>
  <si>
    <t>　  　調査貨物は、船舶及びはしけ等によって調査港湾と他の港湾等（海上を含む。）との間で輸送され</t>
    <rPh sb="17" eb="18">
      <t>トウ</t>
    </rPh>
    <rPh sb="31" eb="32">
      <t>トウ</t>
    </rPh>
    <rPh sb="33" eb="35">
      <t>カイジョウ</t>
    </rPh>
    <phoneticPr fontId="1"/>
  </si>
  <si>
    <t xml:space="preserve">  （ア）調査貨物</t>
    <phoneticPr fontId="1"/>
  </si>
  <si>
    <t>　　　  　陸人員を含めた。</t>
    <phoneticPr fontId="1"/>
  </si>
  <si>
    <t xml:space="preserve">  　　　２．外国航路の乗降客数には、通常の出入国客に加えて、一時的な寄港等に伴う乗込人員及び上</t>
    <phoneticPr fontId="1"/>
  </si>
  <si>
    <t>　　　　  客１人を乗込人員１人、上陸人員１人とする。</t>
    <phoneticPr fontId="1"/>
  </si>
  <si>
    <t>　　　  　その観光客が調査水域外で上陸するか否かにかかわらず、調査人員とした。したがって、観光</t>
    <phoneticPr fontId="1"/>
  </si>
  <si>
    <t xml:space="preserve">  （注）１．調査港湾で観光客が乗船し、その調査水域外を遊覧し、再び同一調査港湾で上陸した場合は、</t>
    <phoneticPr fontId="1"/>
  </si>
  <si>
    <t>　　　の乗員及び乗客</t>
    <phoneticPr fontId="1"/>
  </si>
  <si>
    <t>　　③　自動車航送船の乗降人員のうち、乗船券を購入しないトラック、バス、乗用車及びその他車両</t>
    <phoneticPr fontId="1"/>
  </si>
  <si>
    <t>　　②　当該船舶の船員及び従業員</t>
    <phoneticPr fontId="1"/>
  </si>
  <si>
    <t>　　①　同一港内を往来した乗降客</t>
    <phoneticPr fontId="1"/>
  </si>
  <si>
    <t>　調査対象外とした。また、調査時点は、乗降客が乗込又は上陸したときとした。</t>
    <phoneticPr fontId="1"/>
  </si>
  <si>
    <t>　入した乗降客数（乗船券を購入した者、大人と小人との区別なし）とし、次に掲げる者については、</t>
    <phoneticPr fontId="1"/>
  </si>
  <si>
    <t>　　　　　　　　  　　　　　　　　　とみなす。</t>
    <phoneticPr fontId="1"/>
  </si>
  <si>
    <t>　　　　　　　　　　  　　　　　　　交通大臣が港湾管理者の申請によつて認定したものは、港湾施設</t>
    <phoneticPr fontId="1"/>
  </si>
  <si>
    <t>　　　　　　　　　　　　　　　　  　設等）で、港湾区域及び臨港地区内にないものについても、国土</t>
    <phoneticPr fontId="1"/>
  </si>
  <si>
    <t>　　　  ４．港湾法第２条第６項………前項第１号から第１１号までに掲げる施設（水域施設、外かく施</t>
    <phoneticPr fontId="1"/>
  </si>
  <si>
    <t>　　　　  ャーのみの総トン数とした。</t>
    <phoneticPr fontId="1"/>
  </si>
  <si>
    <t>　　　  　を併せた総トン数とし、一体型プッシャーバージ以外のプッシャーバージについては、プッシ</t>
    <phoneticPr fontId="1"/>
  </si>
  <si>
    <t>　　　　  した。この総トン数は、一体型プッシャーバージについては、プッシャーとバージの総トン数</t>
    <phoneticPr fontId="1"/>
  </si>
  <si>
    <t>　　　  ３．プッシャーバージが入港した場合は、プッシャー（押船）とバージ（台船）を併せて１隻と</t>
    <phoneticPr fontId="1"/>
  </si>
  <si>
    <t>　　　  ２．廃船を曳航してきた船舶は、総トン数が５トン以上であれば調査対象とした。</t>
    <phoneticPr fontId="1"/>
  </si>
  <si>
    <t>　　　  　出入貨物においては貨物として調査の対象とした。）。</t>
    <phoneticPr fontId="1"/>
  </si>
  <si>
    <t>　　　　  また、他力で曳航又は上積みされて入港した廃船は、入港船舶としない（ただし、（３）海上</t>
    <phoneticPr fontId="1"/>
  </si>
  <si>
    <t xml:space="preserve">  （注）１．廃船の目的であっても自力で入港したものは、入港船舶とした（用途は「その他」とした。）。</t>
    <phoneticPr fontId="1"/>
  </si>
  <si>
    <t>　ついては、調査対象外とした。また、調査時点は、調査船舶が、調査港湾の調査水域に入り最初の港</t>
    <phoneticPr fontId="1"/>
  </si>
  <si>
    <t>（１）入港船舶</t>
    <phoneticPr fontId="1"/>
  </si>
  <si>
    <t>（６）仕向港（国・地域）とは、調査港湾で船積した調査貨物を最初に船卸した港湾（国・地域）をいう。</t>
    <rPh sb="3" eb="5">
      <t>シムケ</t>
    </rPh>
    <rPh sb="5" eb="6">
      <t>コウ</t>
    </rPh>
    <rPh sb="7" eb="8">
      <t>クニ</t>
    </rPh>
    <rPh sb="15" eb="17">
      <t>チョウサ</t>
    </rPh>
    <rPh sb="17" eb="19">
      <t>コウワン</t>
    </rPh>
    <rPh sb="20" eb="22">
      <t>フナヅミ</t>
    </rPh>
    <rPh sb="24" eb="26">
      <t>チョウサ</t>
    </rPh>
    <rPh sb="26" eb="28">
      <t>カモツ</t>
    </rPh>
    <rPh sb="29" eb="31">
      <t>サイショ</t>
    </rPh>
    <rPh sb="32" eb="33">
      <t>フナ</t>
    </rPh>
    <rPh sb="33" eb="34">
      <t>オロシ</t>
    </rPh>
    <rPh sb="36" eb="38">
      <t>コウワン</t>
    </rPh>
    <rPh sb="39" eb="40">
      <t>クニ</t>
    </rPh>
    <phoneticPr fontId="1"/>
  </si>
  <si>
    <t>（７）仕出港（国・地域）とは、調査港湾で船卸した調査貨物が最終に船積された港湾（国・地域）をい</t>
    <rPh sb="3" eb="5">
      <t>シダシ</t>
    </rPh>
    <rPh sb="5" eb="6">
      <t>コウ</t>
    </rPh>
    <rPh sb="7" eb="8">
      <t>クニ</t>
    </rPh>
    <rPh sb="15" eb="17">
      <t>チョウサ</t>
    </rPh>
    <rPh sb="17" eb="19">
      <t>コウワン</t>
    </rPh>
    <rPh sb="20" eb="21">
      <t>フナ</t>
    </rPh>
    <rPh sb="21" eb="22">
      <t>オロシ</t>
    </rPh>
    <rPh sb="24" eb="26">
      <t>チョウサ</t>
    </rPh>
    <rPh sb="26" eb="28">
      <t>カモツ</t>
    </rPh>
    <rPh sb="29" eb="31">
      <t>サイシュウ</t>
    </rPh>
    <rPh sb="32" eb="34">
      <t>フナヅミ</t>
    </rPh>
    <rPh sb="37" eb="39">
      <t>コウワン</t>
    </rPh>
    <rPh sb="40" eb="41">
      <t>クニ</t>
    </rPh>
    <phoneticPr fontId="1"/>
  </si>
  <si>
    <t>　　していないシャーシをいう。</t>
    <phoneticPr fontId="1"/>
  </si>
  <si>
    <t>　　う。</t>
    <phoneticPr fontId="1"/>
  </si>
  <si>
    <t>（８）最終船卸港（国・地域）とは、調査港湾で船積した調査貨物を最終に船卸した港湾（国・地域）を</t>
    <rPh sb="3" eb="5">
      <t>サイシュウ</t>
    </rPh>
    <rPh sb="5" eb="6">
      <t>フナ</t>
    </rPh>
    <rPh sb="6" eb="7">
      <t>オロシ</t>
    </rPh>
    <rPh sb="7" eb="8">
      <t>コウ</t>
    </rPh>
    <rPh sb="9" eb="10">
      <t>クニ</t>
    </rPh>
    <rPh sb="17" eb="19">
      <t>チョウサ</t>
    </rPh>
    <rPh sb="19" eb="21">
      <t>コウワン</t>
    </rPh>
    <rPh sb="22" eb="24">
      <t>フナヅミ</t>
    </rPh>
    <rPh sb="26" eb="28">
      <t>チョウサ</t>
    </rPh>
    <rPh sb="28" eb="30">
      <t>カモツ</t>
    </rPh>
    <rPh sb="31" eb="33">
      <t>サイシュウ</t>
    </rPh>
    <rPh sb="34" eb="35">
      <t>フナ</t>
    </rPh>
    <rPh sb="35" eb="36">
      <t>オロシ</t>
    </rPh>
    <rPh sb="38" eb="40">
      <t>コウワン</t>
    </rPh>
    <rPh sb="41" eb="42">
      <t>クニ</t>
    </rPh>
    <phoneticPr fontId="1"/>
  </si>
  <si>
    <t>　　いう。</t>
    <phoneticPr fontId="1"/>
  </si>
  <si>
    <t>（９）最初船積港（国・地域）とは、調査港湾で船卸した調査貨物が最初に船積された港湾（国・地域）</t>
    <rPh sb="3" eb="5">
      <t>サイショ</t>
    </rPh>
    <rPh sb="5" eb="7">
      <t>フナヅミ</t>
    </rPh>
    <rPh sb="7" eb="8">
      <t>コウ</t>
    </rPh>
    <rPh sb="9" eb="10">
      <t>クニ</t>
    </rPh>
    <rPh sb="17" eb="19">
      <t>チョウサ</t>
    </rPh>
    <rPh sb="19" eb="21">
      <t>コウワン</t>
    </rPh>
    <rPh sb="22" eb="23">
      <t>フナ</t>
    </rPh>
    <rPh sb="23" eb="24">
      <t>オロシ</t>
    </rPh>
    <rPh sb="26" eb="28">
      <t>チョウサ</t>
    </rPh>
    <rPh sb="28" eb="30">
      <t>カモツ</t>
    </rPh>
    <rPh sb="31" eb="33">
      <t>サイショ</t>
    </rPh>
    <rPh sb="34" eb="36">
      <t>フナヅミ</t>
    </rPh>
    <rPh sb="39" eb="41">
      <t>コウワン</t>
    </rPh>
    <rPh sb="42" eb="43">
      <t>クニ</t>
    </rPh>
    <phoneticPr fontId="1"/>
  </si>
  <si>
    <t>　　をいう。</t>
    <phoneticPr fontId="1"/>
  </si>
  <si>
    <t>西暦TO</t>
    <rPh sb="0" eb="2">
      <t>セイレキ</t>
    </rPh>
    <phoneticPr fontId="1"/>
  </si>
  <si>
    <t>和暦TO</t>
    <rPh sb="0" eb="2">
      <t>ワレキ</t>
    </rPh>
    <phoneticPr fontId="1"/>
  </si>
  <si>
    <t>元号TO</t>
    <rPh sb="0" eb="2">
      <t>ゲンゴウ</t>
    </rPh>
    <phoneticPr fontId="1"/>
  </si>
  <si>
    <t>西暦FROM</t>
    <rPh sb="0" eb="2">
      <t>セイレキ</t>
    </rPh>
    <phoneticPr fontId="1"/>
  </si>
  <si>
    <t>和暦FROM</t>
    <rPh sb="0" eb="2">
      <t>ワレキ</t>
    </rPh>
    <phoneticPr fontId="1"/>
  </si>
  <si>
    <t>元号FROM</t>
    <rPh sb="0" eb="2">
      <t>ゲンゴウ</t>
    </rPh>
    <phoneticPr fontId="1"/>
  </si>
  <si>
    <t>　    　②　貨物は「中分類（８２品種）」で分類した。</t>
    <rPh sb="8" eb="10">
      <t>カモツ</t>
    </rPh>
    <rPh sb="12" eb="15">
      <t>チュウブンルイ</t>
    </rPh>
    <rPh sb="18" eb="20">
      <t>ヒンシュ</t>
    </rPh>
    <rPh sb="23" eb="25">
      <t>ブンルイ</t>
    </rPh>
    <phoneticPr fontId="1"/>
  </si>
  <si>
    <t>　　港湾調査規則（昭和２６年運輸省令第１３号）の別表（第３条関係）に掲げる甲種港湾（１６１港）</t>
    <phoneticPr fontId="1"/>
  </si>
  <si>
    <t>　及び乙種港湾（５３３港）を対象</t>
    <phoneticPr fontId="1"/>
  </si>
  <si>
    <t xml:space="preserve">    平成３１年（２０１９年）１月１日から令和元年（２０１９年）１２月３１日までの１年間</t>
    <phoneticPr fontId="1"/>
  </si>
  <si>
    <t>品　種　分　類　表</t>
    <rPh sb="0" eb="1">
      <t>シナ</t>
    </rPh>
    <rPh sb="2" eb="3">
      <t>タネ</t>
    </rPh>
    <rPh sb="4" eb="5">
      <t>ブン</t>
    </rPh>
    <rPh sb="6" eb="7">
      <t>タグイ</t>
    </rPh>
    <rPh sb="8" eb="9">
      <t>ヒョウ</t>
    </rPh>
    <phoneticPr fontId="1"/>
  </si>
  <si>
    <t>大分類</t>
    <rPh sb="0" eb="3">
      <t>ダイブンルイ</t>
    </rPh>
    <phoneticPr fontId="1"/>
  </si>
  <si>
    <t>中分類</t>
    <rPh sb="0" eb="3">
      <t>チュウブンルイ</t>
    </rPh>
    <phoneticPr fontId="1"/>
  </si>
  <si>
    <t>内　　容　　例　　示</t>
    <rPh sb="0" eb="1">
      <t>ウチ</t>
    </rPh>
    <rPh sb="3" eb="4">
      <t>カタチ</t>
    </rPh>
    <rPh sb="6" eb="7">
      <t>レイ</t>
    </rPh>
    <rPh sb="9" eb="10">
      <t>シメス</t>
    </rPh>
    <phoneticPr fontId="1"/>
  </si>
  <si>
    <t>農水産品</t>
  </si>
  <si>
    <t>麦</t>
  </si>
  <si>
    <t>大麦、裸麦、小麦、えん麦、ライ麦、精麦</t>
  </si>
  <si>
    <t>米</t>
  </si>
  <si>
    <t>もみ、玄米、精米</t>
  </si>
  <si>
    <t>とうもろこし</t>
  </si>
  <si>
    <t>豆類</t>
  </si>
  <si>
    <t>大豆、小豆、えんどう</t>
  </si>
  <si>
    <t>その他雑穀</t>
  </si>
  <si>
    <t>あわ、ひえ</t>
  </si>
  <si>
    <t>野菜・果物</t>
  </si>
  <si>
    <t>甘しょ、馬鈴しょ、大根、キャベツ、きのこ、りんご、くり</t>
  </si>
  <si>
    <t>綿花</t>
  </si>
  <si>
    <t>綿花、コットンリンター</t>
  </si>
  <si>
    <t>その他農産品</t>
  </si>
  <si>
    <t>大麻、砂糖きび、コーヒー豆、花き、種子</t>
  </si>
  <si>
    <t>羊毛</t>
  </si>
  <si>
    <t>その他畜産品</t>
  </si>
  <si>
    <t>鳥獣類、鳥獣肉、未加工乳、鶏卵、動物性粗繊維</t>
  </si>
  <si>
    <t>水産品</t>
  </si>
  <si>
    <t>魚介類（生鮮、冷凍、塩蔵、乾燥）</t>
  </si>
  <si>
    <t>林産品</t>
  </si>
  <si>
    <t>原木</t>
  </si>
  <si>
    <t>製材用丸太、足場用材、銘木原木</t>
  </si>
  <si>
    <t>製材</t>
  </si>
  <si>
    <t>板類、床板、杭</t>
  </si>
  <si>
    <t>樹脂類</t>
  </si>
  <si>
    <t>生ゴム、天然樹脂、ラテックス</t>
  </si>
  <si>
    <t>木材チップ</t>
  </si>
  <si>
    <t>木材チップ、木くず</t>
  </si>
  <si>
    <t>その他林産品</t>
  </si>
  <si>
    <t>果樹、樹木の根、枝、竹</t>
  </si>
  <si>
    <t>薪炭</t>
  </si>
  <si>
    <t>しばまき、そだ、木炭、黒炭、たどん、おがライト</t>
  </si>
  <si>
    <t>鉱産品</t>
  </si>
  <si>
    <t>石炭</t>
  </si>
  <si>
    <t>無煙炭、せん石、原料炭、一般炭、亜炭、泥炭</t>
  </si>
  <si>
    <t>鉄鉱石</t>
  </si>
  <si>
    <t>鉄鉱石、砂鉄鉱</t>
  </si>
  <si>
    <t>金属鉱</t>
  </si>
  <si>
    <t>マンガン鉱、クロム鉱、タングステン鉱、ニッケル鉱</t>
  </si>
  <si>
    <t>砂利、砂</t>
  </si>
  <si>
    <t>砂利、砕石、軽量骨材、河砂、浜砂</t>
  </si>
  <si>
    <t>石材</t>
  </si>
  <si>
    <t>花こう岩、大理石、玉石、灯ろう、石碑</t>
  </si>
  <si>
    <t>原油</t>
  </si>
  <si>
    <t>りん鉱石</t>
  </si>
  <si>
    <t>りん鉱石、グアノ、りん酸カリウム</t>
  </si>
  <si>
    <t>石灰石</t>
  </si>
  <si>
    <t>石灰石（大理石を除く。）</t>
  </si>
  <si>
    <t>原塩</t>
  </si>
  <si>
    <t>岩塩、天日塩、にがり、かん水</t>
  </si>
  <si>
    <t>非金属鉱物</t>
  </si>
  <si>
    <t>石こう、けい砂、ドロマイト、水晶、ダイヤモンド、ウラン鉱</t>
  </si>
  <si>
    <t>金属機械工業品</t>
  </si>
  <si>
    <t>鉄鋼</t>
  </si>
  <si>
    <t>銑鉄、原鉄、鋳鉄品、粗鋼</t>
  </si>
  <si>
    <t>鋼材</t>
  </si>
  <si>
    <t>形鋼、棒鋼、鋼板、帯鋼、鋼管</t>
  </si>
  <si>
    <t>非鉄金属</t>
  </si>
  <si>
    <t>銅、鉛、亜鉛、すず、ニッケル、銅線、電力ケーブル</t>
  </si>
  <si>
    <t>金属製品</t>
  </si>
  <si>
    <t>鉄骨、鉄塔、サッシ、ボルト、金網</t>
  </si>
  <si>
    <t>鉄道車両</t>
  </si>
  <si>
    <t>機関車、電車、客車</t>
  </si>
  <si>
    <t>完成自動車</t>
  </si>
  <si>
    <t>乗用自動車、乗合自動車、貨物自動車</t>
  </si>
  <si>
    <t>その他輸送用車両</t>
  </si>
  <si>
    <t>動力付運搬機、フォークリフト</t>
  </si>
  <si>
    <t>二輪自動車</t>
  </si>
  <si>
    <t>オートバイ、モータ・スクータ、二輪車用側車</t>
  </si>
  <si>
    <t>自動車部品</t>
  </si>
  <si>
    <t>ガソリン機関、自動車車体、自動車用部品</t>
  </si>
  <si>
    <t>その他輸送機械</t>
  </si>
  <si>
    <t>自転車、リヤカー、そり、船舶、飛行機</t>
  </si>
  <si>
    <t>産業機械</t>
  </si>
  <si>
    <t>エレベーター、破砕機、掘削機、農業用機械</t>
  </si>
  <si>
    <t>電気機械</t>
  </si>
  <si>
    <t>変圧器、配電盤、電動工具、半導体</t>
  </si>
  <si>
    <t>測量・光学・医療用機械</t>
  </si>
  <si>
    <t>測量機、計量器、望遠鏡、カメラ</t>
  </si>
  <si>
    <t>事務用機器</t>
  </si>
  <si>
    <t>電子卓上計算機、複写機、ワードプロセッサ</t>
  </si>
  <si>
    <t>その他機械</t>
  </si>
  <si>
    <t>自動販売機、消化装置、温水暖房装置</t>
  </si>
  <si>
    <t>化学工業品</t>
  </si>
  <si>
    <t>陶磁器</t>
  </si>
  <si>
    <t>食器、タイル</t>
  </si>
  <si>
    <t>セメント</t>
  </si>
  <si>
    <t>ポルトランドセメント、シリカセメント、高炉セメント</t>
  </si>
  <si>
    <t>ガラス類</t>
  </si>
  <si>
    <t>板ガラス、ガラス製品、光ファイバー</t>
  </si>
  <si>
    <t>窯業品</t>
  </si>
  <si>
    <t>れんが、コンクリート製品</t>
  </si>
  <si>
    <t>重油</t>
  </si>
  <si>
    <t>Ａ重油、Ｂ重油、Ｃ重油</t>
  </si>
  <si>
    <t>揮発油</t>
    <rPh sb="0" eb="3">
      <t>キハツユ</t>
    </rPh>
    <phoneticPr fontId="1"/>
  </si>
  <si>
    <t>ガソリン、ナフサ</t>
    <phoneticPr fontId="1"/>
  </si>
  <si>
    <t>その他の石油</t>
    <rPh sb="2" eb="3">
      <t>ホカ</t>
    </rPh>
    <rPh sb="4" eb="6">
      <t>セキユ</t>
    </rPh>
    <phoneticPr fontId="1"/>
  </si>
  <si>
    <t>灯油、軽油、潤滑油</t>
    <phoneticPr fontId="1"/>
  </si>
  <si>
    <t>ＬＮＧ（液化天然ガス）</t>
  </si>
  <si>
    <t>液化天然ガス</t>
  </si>
  <si>
    <t>ＬＰＧ（液化石油ガス）</t>
  </si>
  <si>
    <t>液化プロパンガス、液化ブタン</t>
  </si>
  <si>
    <t>その他石油製品</t>
  </si>
  <si>
    <t>絶縁油、グリース、ワセリン</t>
  </si>
  <si>
    <t>コークス</t>
  </si>
  <si>
    <t>コークス、半成コークス</t>
  </si>
  <si>
    <t>石炭製品</t>
  </si>
  <si>
    <t>練炭、豆炭</t>
  </si>
  <si>
    <t>化学薬品</t>
  </si>
  <si>
    <t>硫酸、塩酸、か性ソーダ、アンモニア、アセチレンガス</t>
  </si>
  <si>
    <t>化学肥料</t>
  </si>
  <si>
    <t>硫酸アンモニウム、尿素、硫酸カリウム、化成肥料</t>
  </si>
  <si>
    <t>染料・塗料・合成樹脂・
その他化学工業品</t>
    <phoneticPr fontId="1"/>
  </si>
  <si>
    <t>合成染料、有機顔料、ラッカー、合成ゴム、医薬品、火薬、
接着剤、農薬</t>
    <phoneticPr fontId="1"/>
  </si>
  <si>
    <t>軽工業品</t>
  </si>
  <si>
    <t>紙・パルプ</t>
  </si>
  <si>
    <t>クラフトパルプ、筆記用紙、壁紙</t>
  </si>
  <si>
    <t>糸及び紡績半製品</t>
  </si>
  <si>
    <t>紡績糸、生糸、絹糸</t>
  </si>
  <si>
    <t>その他繊維工業品</t>
  </si>
  <si>
    <t>織物、不織布、ひも</t>
  </si>
  <si>
    <t>砂糖</t>
  </si>
  <si>
    <t>粗糖、氷砂糖、水あめ、ぶどう糖</t>
  </si>
  <si>
    <t>製造食品</t>
  </si>
  <si>
    <t>ハム、牛乳、かまぼこ、茶、菓子、調理冷凍食品</t>
  </si>
  <si>
    <t>飲料</t>
  </si>
  <si>
    <t>清涼飲料、ビール、清酒</t>
  </si>
  <si>
    <t>水</t>
  </si>
  <si>
    <t>飲料水、氷、雪</t>
  </si>
  <si>
    <t>たばこ</t>
  </si>
  <si>
    <t>紙巻たばこ、葉巻たばこ</t>
  </si>
  <si>
    <t>その他食料工業品</t>
  </si>
  <si>
    <t>食塩、化学調味料</t>
  </si>
  <si>
    <t>雑工業品</t>
  </si>
  <si>
    <t>がん具</t>
  </si>
  <si>
    <t>衣服・身廻品・はきもの</t>
  </si>
  <si>
    <t>衣服、寝具、かばん、靴</t>
  </si>
  <si>
    <t>文房具・運動娯楽用品・
楽器</t>
    <phoneticPr fontId="1"/>
  </si>
  <si>
    <t>雑誌、事務用具、娯楽用品、運動競技用品、ＣＤ、楽器</t>
  </si>
  <si>
    <t>家具装備品</t>
  </si>
  <si>
    <t>たんす、美術品</t>
  </si>
  <si>
    <t>その他日用品</t>
  </si>
  <si>
    <t>ろうそく、ヘアブラシ、ハンガー</t>
  </si>
  <si>
    <t>ゴム製品</t>
  </si>
  <si>
    <t>ゴムタイヤ、再生ゴム、ゴムバンド</t>
  </si>
  <si>
    <t>木製品（他に分類されないもの）</t>
  </si>
  <si>
    <t>合板、障子、建築用ユニット</t>
  </si>
  <si>
    <t>その他製造工業品</t>
  </si>
  <si>
    <t>眼鏡、農機具、漁具</t>
  </si>
  <si>
    <t>特殊品</t>
  </si>
  <si>
    <t>金属くず</t>
  </si>
  <si>
    <t>鉄くず、鋼くず</t>
  </si>
  <si>
    <t>再利用資材</t>
  </si>
  <si>
    <t>古紙、紡績ウエスト、プラスチックスクラップ</t>
  </si>
  <si>
    <t>動植物性製造飼肥料</t>
  </si>
  <si>
    <t>骨粉、大豆油かす</t>
  </si>
  <si>
    <t>廃棄物</t>
  </si>
  <si>
    <t>じんかい、ふん尿</t>
  </si>
  <si>
    <t>廃土砂</t>
  </si>
  <si>
    <t>廃土砂、残土</t>
  </si>
  <si>
    <t>輸送用容器</t>
  </si>
  <si>
    <t>ドラムかん、貯蔵タンク</t>
  </si>
  <si>
    <t>取合せ品</t>
  </si>
  <si>
    <t>引越荷物、郵便物、小荷物</t>
  </si>
  <si>
    <t>分類不能のもの</t>
  </si>
  <si>
    <t>※平成30年1月から、「石油製品」を「揮発油」と「その他の石油」に細分化した。</t>
    <rPh sb="1" eb="3">
      <t>ヘイセイ</t>
    </rPh>
    <rPh sb="5" eb="6">
      <t>ネン</t>
    </rPh>
    <rPh sb="7" eb="8">
      <t>ガツ</t>
    </rPh>
    <rPh sb="12" eb="14">
      <t>セキユ</t>
    </rPh>
    <rPh sb="14" eb="16">
      <t>セイヒン</t>
    </rPh>
    <rPh sb="19" eb="22">
      <t>キハツユ</t>
    </rPh>
    <rPh sb="27" eb="28">
      <t>タ</t>
    </rPh>
    <rPh sb="29" eb="31">
      <t>セキユ</t>
    </rPh>
    <rPh sb="33" eb="36">
      <t>サイブンカ</t>
    </rPh>
    <phoneticPr fontId="1"/>
  </si>
  <si>
    <t>　第１表　入港船舶表</t>
  </si>
  <si>
    <t>港湾統計年報（令和元年（2019年））の概要</t>
    <rPh sb="7" eb="9">
      <t>レイワ</t>
    </rPh>
    <rPh sb="9" eb="11">
      <t>ガンネン</t>
    </rPh>
    <phoneticPr fontId="1"/>
  </si>
  <si>
    <t>　第２表　船舶乗降人員表</t>
  </si>
  <si>
    <t>　第３表　海上出入貨物表</t>
  </si>
  <si>
    <t>　　（１）　　トン数総数表</t>
  </si>
  <si>
    <t>　　（２）　　品種別都道府県別表（輸移出入）</t>
  </si>
  <si>
    <t>　　（３）　　コンテナ・シャーシトン数総数表</t>
  </si>
  <si>
    <t>　第４表　自動車航送車両台数表</t>
  </si>
  <si>
    <t>　第５表　コンテナ個数・シャーシ台数表</t>
  </si>
  <si>
    <t>　　（１）　　コンテナ個数表</t>
  </si>
  <si>
    <t>　　（２）　　シャーシ台数表</t>
  </si>
  <si>
    <t>　　（４）　　輸出貨物品種別仕向国・地域別表</t>
  </si>
  <si>
    <t>　　（５）　　輸入貨物品種別仕出国・地域別表</t>
  </si>
  <si>
    <t>　　（６）　　移出貨物品種別仕向港別表</t>
  </si>
  <si>
    <t>　　（７）　　移入貨物品種別仕出港別表</t>
  </si>
  <si>
    <t>　　（１）　　輸出コンテナ仕向国・地域別表</t>
  </si>
  <si>
    <t>　　（２）　　輸入コンテナ仕出国・地域別表</t>
  </si>
  <si>
    <t>　　（３）　　移出コンテナ仕向港別表</t>
  </si>
  <si>
    <t>　　（４）　　移入コンテナ仕出港別表</t>
  </si>
  <si>
    <t>　　（５）　　輸出シャーシ仕向国・地域別表</t>
  </si>
  <si>
    <t>　　（６）　　輸入シャーシ仕出国・地域別表</t>
  </si>
  <si>
    <t>　　（７）　　移出シャーシ仕向港別表</t>
  </si>
  <si>
    <t>　　（８）　　移入シャーシ仕出港別表</t>
  </si>
  <si>
    <t>　　（９）　　コンテナ長さ別・種別個数表</t>
    <rPh sb="11" eb="12">
      <t>ナガ</t>
    </rPh>
    <rPh sb="13" eb="14">
      <t>ベツ</t>
    </rPh>
    <rPh sb="15" eb="17">
      <t>シュベツ</t>
    </rPh>
    <rPh sb="17" eb="19">
      <t>コスウ</t>
    </rPh>
    <rPh sb="19" eb="20">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</si>
</sst>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gge"/>
  </numFmts>
  <fonts count="10" x14ac:knownFonts="1">
    <font>
      <sz val="11"/>
      <name val="ＭＳ Ｐゴシック"/>
      <family val="3"/>
      <charset val="128"/>
    </font>
    <font>
      <sz val="6"/>
      <name val="ＭＳ Ｐゴシック"/>
      <family val="3"/>
      <charset val="128"/>
    </font>
    <font>
      <sz val="18"/>
      <name val="ＭＳ 明朝"/>
      <family val="1"/>
      <charset val="128"/>
    </font>
    <font>
      <sz val="11"/>
      <name val="ＭＳ 明朝"/>
      <family val="1"/>
      <charset val="128"/>
    </font>
    <font>
      <b/>
      <sz val="36"/>
      <name val="ＭＳ 明朝"/>
      <family val="1"/>
      <charset val="128"/>
    </font>
    <font>
      <sz val="10"/>
      <name val="ＭＳ 明朝"/>
      <family val="1"/>
      <charset val="128"/>
    </font>
    <font>
      <sz val="9"/>
      <name val="ＭＳ 明朝"/>
      <family val="1"/>
      <charset val="128"/>
    </font>
    <font>
      <sz val="18"/>
      <name val="ＭＳ Ｐ明朝"/>
      <family val="1"/>
      <charset val="128"/>
    </font>
    <font>
      <b/>
      <sz val="10"/>
      <name val="ＭＳ 明朝"/>
      <family val="1"/>
      <charset val="128"/>
    </font>
    <font>
      <b/>
      <sz val="11"/>
      <name val="ＭＳ 明朝"/>
      <family val="1"/>
      <charset val="128"/>
    </font>
  </fonts>
  <fills count="2">
    <fill>
      <patternFill patternType="none"/>
    </fill>
    <fill>
      <patternFill patternType="gray125"/>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s>
  <cellStyleXfs count="1">
    <xf numFmtId="0" fontId="0" fillId="0" borderId="0">
      <alignment vertical="center"/>
    </xf>
  </cellStyleXfs>
  <cellXfs count="39">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6" fillId="0" borderId="0" xfId="0" applyFont="1" applyAlignment="1">
      <alignment vertical="center"/>
    </xf>
    <xf numFmtId="0" fontId="2" fillId="0" borderId="0" xfId="0" applyFont="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49" fontId="5" fillId="0" borderId="8" xfId="0" applyNumberFormat="1" applyFont="1" applyBorder="1" applyAlignment="1">
      <alignment horizontal="center" vertical="center"/>
    </xf>
    <xf numFmtId="49" fontId="5" fillId="0" borderId="9" xfId="0" applyNumberFormat="1" applyFont="1" applyBorder="1" applyAlignment="1">
      <alignment horizontal="center" vertical="center"/>
    </xf>
    <xf numFmtId="0" fontId="6" fillId="0" borderId="0" xfId="0" applyFont="1" applyAlignment="1">
      <alignment vertical="center" wrapText="1"/>
    </xf>
    <xf numFmtId="0" fontId="5" fillId="0" borderId="0" xfId="0" applyFont="1" applyAlignment="1">
      <alignment horizontal="centerContinuous" vertical="center"/>
    </xf>
    <xf numFmtId="0" fontId="8" fillId="0" borderId="0" xfId="0" applyFont="1">
      <alignment vertical="center"/>
    </xf>
    <xf numFmtId="0" fontId="9" fillId="0" borderId="0" xfId="0" applyFont="1" applyAlignment="1">
      <alignment horizontal="centerContinuous" vertical="center"/>
    </xf>
    <xf numFmtId="14" fontId="3" fillId="0" borderId="0" xfId="0" applyNumberFormat="1" applyFont="1">
      <alignment vertical="center"/>
    </xf>
    <xf numFmtId="176" fontId="3" fillId="0" borderId="0" xfId="0" applyNumberFormat="1" applyFont="1">
      <alignment vertical="center"/>
    </xf>
    <xf numFmtId="0" fontId="2" fillId="0" borderId="0" xfId="0" applyFont="1" applyAlignment="1">
      <alignment horizontal="center" vertical="center"/>
    </xf>
    <xf numFmtId="0" fontId="5" fillId="0" borderId="0" xfId="0" applyFont="1" applyAlignment="1">
      <alignment vertical="center" wrapText="1"/>
    </xf>
    <xf numFmtId="0" fontId="5" fillId="0" borderId="13" xfId="0" applyFont="1" applyBorder="1">
      <alignment vertical="center"/>
    </xf>
    <xf numFmtId="0" fontId="5" fillId="0" borderId="14" xfId="0" applyFont="1" applyBorder="1">
      <alignment vertical="center"/>
    </xf>
    <xf numFmtId="0" fontId="5" fillId="0" borderId="6" xfId="0" applyFont="1" applyBorder="1">
      <alignment vertical="center"/>
    </xf>
    <xf numFmtId="0" fontId="5" fillId="0" borderId="12" xfId="0" applyFont="1" applyBorder="1">
      <alignment vertical="center"/>
    </xf>
    <xf numFmtId="0" fontId="5" fillId="0" borderId="10" xfId="0" applyFont="1" applyBorder="1">
      <alignment vertical="center"/>
    </xf>
    <xf numFmtId="0" fontId="5" fillId="0" borderId="15" xfId="0" applyFont="1" applyBorder="1">
      <alignment vertical="center"/>
    </xf>
    <xf numFmtId="0" fontId="5" fillId="0" borderId="11" xfId="0" applyFont="1" applyBorder="1">
      <alignment vertical="center"/>
    </xf>
    <xf numFmtId="0" fontId="5" fillId="0" borderId="0" xfId="0" applyFont="1" applyAlignment="1">
      <alignment horizontal="center" vertical="center"/>
    </xf>
    <xf numFmtId="0" fontId="5" fillId="0" borderId="6" xfId="0" applyFont="1" applyBorder="1" applyAlignment="1">
      <alignment horizontal="center" vertical="center" wrapText="1"/>
    </xf>
    <xf numFmtId="0" fontId="5" fillId="0" borderId="6" xfId="0" applyFont="1" applyBorder="1" applyAlignment="1">
      <alignment vertical="center" wrapText="1"/>
    </xf>
    <xf numFmtId="0" fontId="7"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distributed" vertical="center" indent="8"/>
    </xf>
    <xf numFmtId="0" fontId="2"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jmserver\&#12503;&#12525;&#12472;&#12455;&#12463;&#12488;&#31649;&#29702;\&#31532;&#65300;&#65296;&#26399;&#65288;201810&#65374;201909&#65289;\01&#19968;&#25324;&#22865;&#32004;\40001302700_&#28207;&#28286;&#32113;&#35336;&#38598;&#35336;&#12471;&#12473;&#12486;&#12512;&#25913;&#20462;\99work\02.&#25913;&#20462;&#35373;&#35336;&#26360;\&#21442;&#32771;&#36039;&#26009;\&#24115;&#31080;&#12398;&#30906;&#35469;&#32080;&#26524;\&#9312;&#21697;&#31278;&#12398;&#30906;&#35469;\82&#21697;&#30446;\&#24180;&#22577;\&#9679;2016_&#24180;&#22577;&#27010;&#27841;_201907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6_&#20132;&#36890;&#32113;&#35336;&#31532;&#22235;&#20418;/01_&#28207;&#28286;&#35519;&#26619;/12&#24180;&#22577;&#12539;&#27969;&#21205;&#34920;&#20182;&#12539;&#30906;&#22577;&#65288;&#27491;&#35492;&#24773;&#22577;&#65289;/H31&#24180;&#22577;&#12398;&#27491;&#35492;&#34920;&#38306;&#20418;/202103%20&#27491;&#35492;&#34920;&#23550;&#24540;/&#26087;&#65288;e-stat&#25522;&#36617;&#29289;&#65289;/01201900a000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況1"/>
      <sheetName val="概況2"/>
      <sheetName val="6.入港船舶　上位20港"/>
      <sheetName val="7.入港船舶　上位20港"/>
      <sheetName val="8.船舶乗降人員　上位20港"/>
      <sheetName val="9.海上出入　上位20港"/>
      <sheetName val="品種分類表"/>
    </sheetNames>
    <sheetDataSet>
      <sheetData sheetId="0">
        <row r="26">
          <cell r="F26">
            <v>7015517</v>
          </cell>
        </row>
      </sheetData>
      <sheetData sheetId="1">
        <row r="7">
          <cell r="D7">
            <v>1238475291</v>
          </cell>
        </row>
        <row r="45">
          <cell r="D45">
            <v>17562827</v>
          </cell>
        </row>
      </sheetData>
      <sheetData sheetId="2" refreshError="1"/>
      <sheetData sheetId="3" refreshError="1"/>
      <sheetData sheetId="4" refreshError="1"/>
      <sheetData sheetId="5" refreshError="1"/>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概要"/>
      <sheetName val="概況1"/>
      <sheetName val="概況2"/>
      <sheetName val="6.入港船舶　上位20港"/>
      <sheetName val="7.入港船舶　上位20港"/>
      <sheetName val="8.船舶乗降人員　上位20港"/>
      <sheetName val="9.海上出入　上位20港"/>
      <sheetName val="品種分類表"/>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tabSelected="1" zoomScaleNormal="100" zoomScaleSheetLayoutView="100" workbookViewId="0"/>
  </sheetViews>
  <sheetFormatPr defaultRowHeight="13.5" x14ac:dyDescent="0.15"/>
  <cols>
    <col min="1" max="24" width="9" style="1"/>
    <col min="25" max="26" width="10.625" style="1" hidden="1" customWidth="1"/>
    <col min="27" max="16384" width="9" style="1"/>
  </cols>
  <sheetData>
    <row r="1" spans="1:26" x14ac:dyDescent="0.15">
      <c r="Y1" s="1" t="s">
        <v>165</v>
      </c>
      <c r="Z1" s="19">
        <v>43830</v>
      </c>
    </row>
    <row r="2" spans="1:26" x14ac:dyDescent="0.15">
      <c r="U2" s="20"/>
      <c r="Y2" s="1" t="s">
        <v>166</v>
      </c>
      <c r="Z2" s="1" t="str">
        <f>DBCS(IF(TEXT(Z1,"e")="1","元",TEXT(Z1,"e")))</f>
        <v>元</v>
      </c>
    </row>
    <row r="3" spans="1:26" x14ac:dyDescent="0.15">
      <c r="Y3" s="1" t="s">
        <v>167</v>
      </c>
      <c r="Z3" s="1" t="str">
        <f>TEXT(Z1,"ggg")</f>
        <v>令和</v>
      </c>
    </row>
    <row r="4" spans="1:26" x14ac:dyDescent="0.15">
      <c r="Y4" s="1" t="s">
        <v>168</v>
      </c>
      <c r="Z4" s="19">
        <f>DATE(LEFT(TEXT(Z1,"YYYY"),4),1,1)</f>
        <v>43466</v>
      </c>
    </row>
    <row r="5" spans="1:26" x14ac:dyDescent="0.15">
      <c r="Y5" s="1" t="s">
        <v>169</v>
      </c>
      <c r="Z5" s="1" t="str">
        <f>DBCS(IF(TEXT(Z4,"e")="1","元",TEXT(Z4,"e")))</f>
        <v>３１</v>
      </c>
    </row>
    <row r="6" spans="1:26" x14ac:dyDescent="0.15">
      <c r="Y6" s="1" t="s">
        <v>170</v>
      </c>
      <c r="Z6" s="1" t="str">
        <f>TEXT(Z4,"ggg")</f>
        <v>平成</v>
      </c>
    </row>
    <row r="11" spans="1:26" ht="21" x14ac:dyDescent="0.15">
      <c r="A11" s="33"/>
      <c r="B11" s="33"/>
      <c r="C11" s="33"/>
      <c r="D11" s="33"/>
      <c r="E11" s="33"/>
      <c r="F11" s="33"/>
      <c r="G11" s="33"/>
      <c r="H11" s="33"/>
      <c r="I11" s="33"/>
    </row>
    <row r="12" spans="1:26" x14ac:dyDescent="0.15">
      <c r="A12" s="2"/>
      <c r="B12" s="2"/>
      <c r="C12" s="2"/>
      <c r="D12" s="2"/>
      <c r="E12" s="2"/>
      <c r="F12" s="2"/>
      <c r="G12" s="2"/>
      <c r="H12" s="2"/>
      <c r="I12" s="2"/>
    </row>
    <row r="13" spans="1:26" x14ac:dyDescent="0.15">
      <c r="A13" s="2"/>
      <c r="B13" s="2"/>
      <c r="C13" s="2"/>
      <c r="D13" s="2"/>
      <c r="E13" s="2"/>
      <c r="F13" s="2"/>
      <c r="G13" s="2"/>
      <c r="H13" s="2"/>
      <c r="I13" s="2"/>
    </row>
    <row r="14" spans="1:26" x14ac:dyDescent="0.15">
      <c r="A14" s="2"/>
      <c r="B14" s="2"/>
      <c r="C14" s="2"/>
      <c r="D14" s="2"/>
      <c r="E14" s="2"/>
      <c r="F14" s="2"/>
      <c r="G14" s="2"/>
      <c r="H14" s="2"/>
      <c r="I14" s="2"/>
    </row>
    <row r="15" spans="1:26" x14ac:dyDescent="0.15">
      <c r="A15" s="2"/>
      <c r="B15" s="2"/>
      <c r="C15" s="2"/>
      <c r="D15" s="2"/>
      <c r="E15" s="2"/>
      <c r="F15" s="2"/>
      <c r="G15" s="2"/>
      <c r="H15" s="2"/>
      <c r="I15" s="2"/>
    </row>
    <row r="16" spans="1:26" x14ac:dyDescent="0.15">
      <c r="A16" s="2"/>
      <c r="B16" s="2"/>
      <c r="C16" s="2"/>
      <c r="D16" s="2"/>
      <c r="E16" s="2"/>
      <c r="F16" s="2"/>
      <c r="G16" s="2"/>
      <c r="H16" s="2"/>
      <c r="I16" s="2"/>
    </row>
    <row r="19" spans="1:9" ht="42" x14ac:dyDescent="0.15">
      <c r="A19" s="34" t="s">
        <v>36</v>
      </c>
      <c r="B19" s="34"/>
      <c r="C19" s="34"/>
      <c r="D19" s="34"/>
      <c r="E19" s="34"/>
      <c r="F19" s="34"/>
      <c r="G19" s="34"/>
      <c r="H19" s="34"/>
      <c r="I19" s="34"/>
    </row>
    <row r="23" spans="1:9" ht="21" x14ac:dyDescent="0.15">
      <c r="A23" s="35" t="str">
        <f>DBCS(Z3&amp;Z2&amp;"年（"&amp;LEFT(TEXT(Z1,"YYYY"),4)&amp;"年）")</f>
        <v>令和元年（２０１９年）</v>
      </c>
      <c r="B23" s="35"/>
      <c r="C23" s="35"/>
      <c r="D23" s="35"/>
      <c r="E23" s="35"/>
      <c r="F23" s="35"/>
      <c r="G23" s="35"/>
      <c r="H23" s="35"/>
      <c r="I23" s="35"/>
    </row>
    <row r="51" spans="1:9" ht="21" x14ac:dyDescent="0.15">
      <c r="A51" s="36" t="s">
        <v>35</v>
      </c>
      <c r="B51" s="36"/>
      <c r="C51" s="36"/>
      <c r="D51" s="36"/>
      <c r="E51" s="36"/>
      <c r="F51" s="36"/>
      <c r="G51" s="36"/>
      <c r="H51" s="36"/>
      <c r="I51" s="36"/>
    </row>
  </sheetData>
  <mergeCells count="4">
    <mergeCell ref="A11:I11"/>
    <mergeCell ref="A19:I19"/>
    <mergeCell ref="A23:I23"/>
    <mergeCell ref="A51:I51"/>
  </mergeCells>
  <phoneticPr fontId="1"/>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zoomScaleNormal="100" workbookViewId="0"/>
  </sheetViews>
  <sheetFormatPr defaultRowHeight="13.5" x14ac:dyDescent="0.15"/>
  <cols>
    <col min="1" max="1" width="75.5" style="1" bestFit="1" customWidth="1"/>
    <col min="2" max="16384" width="9" style="1"/>
  </cols>
  <sheetData>
    <row r="1" spans="1:9" ht="21" x14ac:dyDescent="0.15">
      <c r="A1" s="21" t="s">
        <v>0</v>
      </c>
      <c r="B1" s="5"/>
      <c r="C1" s="5"/>
      <c r="D1" s="5"/>
      <c r="E1" s="5"/>
      <c r="F1" s="5"/>
      <c r="G1" s="5"/>
      <c r="H1" s="5"/>
      <c r="I1" s="5"/>
    </row>
    <row r="4" spans="1:9" s="4" customFormat="1" ht="17.100000000000001" customHeight="1" x14ac:dyDescent="0.15">
      <c r="A4" s="15" t="s">
        <v>348</v>
      </c>
    </row>
    <row r="5" spans="1:9" s="4" customFormat="1" ht="17.100000000000001" customHeight="1" x14ac:dyDescent="0.15">
      <c r="A5" s="4" t="s">
        <v>39</v>
      </c>
    </row>
    <row r="6" spans="1:9" s="4" customFormat="1" ht="17.100000000000001" customHeight="1" x14ac:dyDescent="0.15">
      <c r="A6" s="4" t="s">
        <v>347</v>
      </c>
    </row>
    <row r="7" spans="1:9" s="4" customFormat="1" ht="17.100000000000001" customHeight="1" x14ac:dyDescent="0.15">
      <c r="A7" s="4" t="s">
        <v>349</v>
      </c>
    </row>
    <row r="8" spans="1:9" s="4" customFormat="1" ht="17.100000000000001" customHeight="1" x14ac:dyDescent="0.15">
      <c r="A8" s="4" t="s">
        <v>350</v>
      </c>
    </row>
    <row r="9" spans="1:9" s="4" customFormat="1" ht="17.100000000000001" customHeight="1" x14ac:dyDescent="0.15">
      <c r="A9" s="4" t="s">
        <v>351</v>
      </c>
    </row>
    <row r="10" spans="1:9" s="4" customFormat="1" ht="17.100000000000001" customHeight="1" x14ac:dyDescent="0.15">
      <c r="A10" s="4" t="s">
        <v>352</v>
      </c>
    </row>
    <row r="11" spans="1:9" s="4" customFormat="1" ht="17.100000000000001" customHeight="1" x14ac:dyDescent="0.15">
      <c r="A11" s="4" t="s">
        <v>353</v>
      </c>
    </row>
    <row r="12" spans="1:9" s="4" customFormat="1" ht="17.100000000000001" customHeight="1" x14ac:dyDescent="0.15">
      <c r="A12" s="4" t="s">
        <v>354</v>
      </c>
    </row>
    <row r="13" spans="1:9" s="4" customFormat="1" ht="17.100000000000001" customHeight="1" x14ac:dyDescent="0.15">
      <c r="A13" s="4" t="s">
        <v>355</v>
      </c>
    </row>
    <row r="14" spans="1:9" s="4" customFormat="1" ht="17.100000000000001" customHeight="1" x14ac:dyDescent="0.15">
      <c r="A14" s="4" t="s">
        <v>356</v>
      </c>
    </row>
    <row r="15" spans="1:9" s="4" customFormat="1" ht="17.100000000000001" customHeight="1" x14ac:dyDescent="0.15">
      <c r="A15" s="4" t="s">
        <v>357</v>
      </c>
    </row>
    <row r="16" spans="1:9" s="4" customFormat="1" ht="17.100000000000001" customHeight="1" x14ac:dyDescent="0.15">
      <c r="A16" s="4" t="s">
        <v>1</v>
      </c>
    </row>
    <row r="17" spans="1:1" s="4" customFormat="1" ht="17.100000000000001" customHeight="1" x14ac:dyDescent="0.15">
      <c r="A17" s="4" t="s">
        <v>347</v>
      </c>
    </row>
    <row r="18" spans="1:1" s="4" customFormat="1" ht="17.100000000000001" customHeight="1" x14ac:dyDescent="0.15">
      <c r="A18" s="4" t="s">
        <v>349</v>
      </c>
    </row>
    <row r="19" spans="1:1" s="4" customFormat="1" ht="17.100000000000001" customHeight="1" x14ac:dyDescent="0.15">
      <c r="A19" s="4" t="s">
        <v>350</v>
      </c>
    </row>
    <row r="20" spans="1:1" s="4" customFormat="1" ht="17.100000000000001" customHeight="1" x14ac:dyDescent="0.15">
      <c r="A20" s="4" t="s">
        <v>351</v>
      </c>
    </row>
    <row r="21" spans="1:1" s="4" customFormat="1" ht="17.100000000000001" customHeight="1" x14ac:dyDescent="0.15">
      <c r="A21" s="4" t="s">
        <v>352</v>
      </c>
    </row>
    <row r="22" spans="1:1" s="4" customFormat="1" ht="17.100000000000001" customHeight="1" x14ac:dyDescent="0.15">
      <c r="A22" s="4" t="s">
        <v>353</v>
      </c>
    </row>
    <row r="23" spans="1:1" s="4" customFormat="1" ht="17.100000000000001" customHeight="1" x14ac:dyDescent="0.15">
      <c r="A23" s="4" t="s">
        <v>358</v>
      </c>
    </row>
    <row r="24" spans="1:1" s="4" customFormat="1" ht="17.100000000000001" customHeight="1" x14ac:dyDescent="0.15">
      <c r="A24" s="4" t="s">
        <v>359</v>
      </c>
    </row>
    <row r="25" spans="1:1" s="4" customFormat="1" ht="17.100000000000001" customHeight="1" x14ac:dyDescent="0.15">
      <c r="A25" s="4" t="s">
        <v>360</v>
      </c>
    </row>
    <row r="26" spans="1:1" s="4" customFormat="1" ht="17.100000000000001" customHeight="1" x14ac:dyDescent="0.15">
      <c r="A26" s="4" t="s">
        <v>361</v>
      </c>
    </row>
    <row r="27" spans="1:1" s="4" customFormat="1" ht="17.100000000000001" customHeight="1" x14ac:dyDescent="0.15">
      <c r="A27" s="4" t="s">
        <v>354</v>
      </c>
    </row>
    <row r="28" spans="1:1" s="4" customFormat="1" ht="17.100000000000001" customHeight="1" x14ac:dyDescent="0.15">
      <c r="A28" s="4" t="s">
        <v>355</v>
      </c>
    </row>
    <row r="29" spans="1:1" s="4" customFormat="1" ht="17.100000000000001" customHeight="1" x14ac:dyDescent="0.15">
      <c r="A29" s="4" t="s">
        <v>362</v>
      </c>
    </row>
    <row r="30" spans="1:1" s="4" customFormat="1" ht="17.100000000000001" customHeight="1" x14ac:dyDescent="0.15">
      <c r="A30" s="4" t="s">
        <v>363</v>
      </c>
    </row>
    <row r="31" spans="1:1" s="4" customFormat="1" ht="17.100000000000001" customHeight="1" x14ac:dyDescent="0.15">
      <c r="A31" s="4" t="s">
        <v>364</v>
      </c>
    </row>
    <row r="32" spans="1:1" s="4" customFormat="1" ht="17.100000000000001" customHeight="1" x14ac:dyDescent="0.15">
      <c r="A32" s="4" t="s">
        <v>365</v>
      </c>
    </row>
    <row r="33" spans="1:1" s="4" customFormat="1" ht="17.100000000000001" customHeight="1" x14ac:dyDescent="0.15">
      <c r="A33" s="4" t="s">
        <v>366</v>
      </c>
    </row>
    <row r="34" spans="1:1" s="4" customFormat="1" ht="17.100000000000001" customHeight="1" x14ac:dyDescent="0.15">
      <c r="A34" s="4" t="s">
        <v>367</v>
      </c>
    </row>
    <row r="35" spans="1:1" s="4" customFormat="1" ht="17.100000000000001" customHeight="1" x14ac:dyDescent="0.15">
      <c r="A35" s="4" t="s">
        <v>368</v>
      </c>
    </row>
    <row r="36" spans="1:1" s="4" customFormat="1" ht="17.100000000000001" customHeight="1" x14ac:dyDescent="0.15">
      <c r="A36" s="4" t="s">
        <v>369</v>
      </c>
    </row>
    <row r="37" spans="1:1" s="4" customFormat="1" ht="17.100000000000001" customHeight="1" x14ac:dyDescent="0.15">
      <c r="A37" s="4" t="s">
        <v>370</v>
      </c>
    </row>
    <row r="38" spans="1:1" s="4" customFormat="1" ht="17.100000000000001" customHeight="1" x14ac:dyDescent="0.15">
      <c r="A38" s="4" t="s">
        <v>2</v>
      </c>
    </row>
    <row r="39" spans="1:1" s="4" customFormat="1" ht="17.100000000000001" customHeight="1" x14ac:dyDescent="0.15">
      <c r="A39" s="4" t="s">
        <v>347</v>
      </c>
    </row>
    <row r="40" spans="1:1" s="4" customFormat="1" ht="17.100000000000001" customHeight="1" x14ac:dyDescent="0.15">
      <c r="A40" s="4" t="s">
        <v>349</v>
      </c>
    </row>
    <row r="41" spans="1:1" s="4" customFormat="1" ht="17.100000000000001" customHeight="1" x14ac:dyDescent="0.15">
      <c r="A41" s="4" t="s">
        <v>350</v>
      </c>
    </row>
    <row r="42" spans="1:1" s="4" customFormat="1" ht="17.100000000000001" customHeight="1" x14ac:dyDescent="0.15">
      <c r="A42" s="4" t="s">
        <v>351</v>
      </c>
    </row>
    <row r="43" spans="1:1" s="4" customFormat="1" ht="17.100000000000001" customHeight="1" x14ac:dyDescent="0.15">
      <c r="A43" s="4" t="s">
        <v>352</v>
      </c>
    </row>
    <row r="44" spans="1:1" s="4" customFormat="1" ht="17.100000000000001" customHeight="1" x14ac:dyDescent="0.15">
      <c r="A44" s="4" t="s">
        <v>353</v>
      </c>
    </row>
    <row r="45" spans="1:1" s="4" customFormat="1" ht="17.100000000000001" customHeight="1" x14ac:dyDescent="0.15">
      <c r="A45" s="4" t="s">
        <v>354</v>
      </c>
    </row>
    <row r="46" spans="1:1" s="4" customFormat="1" ht="17.100000000000001" customHeight="1" x14ac:dyDescent="0.15">
      <c r="A46" s="4" t="s">
        <v>355</v>
      </c>
    </row>
    <row r="47" spans="1:1" s="4" customFormat="1" ht="17.100000000000001" customHeight="1" x14ac:dyDescent="0.15"/>
  </sheetData>
  <phoneticPr fontId="1"/>
  <printOptions horizontalCentered="1"/>
  <pageMargins left="0.78740157480314965" right="0.78740157480314965"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5"/>
  <sheetViews>
    <sheetView workbookViewId="0"/>
  </sheetViews>
  <sheetFormatPr defaultRowHeight="12" x14ac:dyDescent="0.15"/>
  <cols>
    <col min="1" max="1" width="12.625" style="3" customWidth="1"/>
    <col min="2" max="2" width="31.625" style="3" bestFit="1" customWidth="1"/>
    <col min="3" max="3" width="15.5" style="3" customWidth="1"/>
    <col min="4" max="4" width="13.25" style="3" customWidth="1"/>
    <col min="5" max="5" width="12.75" style="3" customWidth="1"/>
    <col min="6" max="6" width="4.25" style="3" customWidth="1"/>
    <col min="7" max="16384" width="9" style="3"/>
  </cols>
  <sheetData>
    <row r="1" spans="1:4" ht="13.5" x14ac:dyDescent="0.15">
      <c r="B1" s="18" t="str">
        <f>"港湾統計年報（" &amp; 表紙!Z3 &amp; 表紙!Z2  &amp; "年（"&amp;DBCS(LEFT(TEXT(表紙!Z1,"YYYY"),4))&amp;"年）分）の概要"</f>
        <v>港湾統計年報（令和元年（２０１９年）分）の概要</v>
      </c>
      <c r="C1" s="16"/>
      <c r="D1" s="16"/>
    </row>
    <row r="3" spans="1:4" x14ac:dyDescent="0.15">
      <c r="A3" s="17" t="s">
        <v>3</v>
      </c>
    </row>
    <row r="5" spans="1:4" x14ac:dyDescent="0.15">
      <c r="A5" s="3" t="s">
        <v>4</v>
      </c>
    </row>
    <row r="7" spans="1:4" x14ac:dyDescent="0.15">
      <c r="A7" s="3" t="s">
        <v>5</v>
      </c>
    </row>
    <row r="9" spans="1:4" x14ac:dyDescent="0.15">
      <c r="A9" s="3" t="s">
        <v>6</v>
      </c>
    </row>
    <row r="11" spans="1:4" x14ac:dyDescent="0.15">
      <c r="A11" s="3" t="s">
        <v>7</v>
      </c>
    </row>
    <row r="13" spans="1:4" x14ac:dyDescent="0.15">
      <c r="A13" s="3" t="s">
        <v>8</v>
      </c>
    </row>
    <row r="15" spans="1:4" x14ac:dyDescent="0.15">
      <c r="A15" s="3" t="s">
        <v>172</v>
      </c>
    </row>
    <row r="16" spans="1:4" x14ac:dyDescent="0.15">
      <c r="A16" s="3" t="s">
        <v>173</v>
      </c>
    </row>
    <row r="18" spans="1:1" x14ac:dyDescent="0.15">
      <c r="A18" s="3" t="s">
        <v>9</v>
      </c>
    </row>
    <row r="20" spans="1:1" x14ac:dyDescent="0.15">
      <c r="A20" s="3" t="s">
        <v>174</v>
      </c>
    </row>
    <row r="23" spans="1:1" x14ac:dyDescent="0.15">
      <c r="A23" s="17" t="s">
        <v>37</v>
      </c>
    </row>
    <row r="25" spans="1:1" x14ac:dyDescent="0.15">
      <c r="A25" s="3" t="s">
        <v>156</v>
      </c>
    </row>
    <row r="27" spans="1:1" x14ac:dyDescent="0.15">
      <c r="A27" s="3" t="s">
        <v>10</v>
      </c>
    </row>
    <row r="28" spans="1:1" x14ac:dyDescent="0.15">
      <c r="A28" s="3" t="s">
        <v>11</v>
      </c>
    </row>
    <row r="29" spans="1:1" x14ac:dyDescent="0.15">
      <c r="A29" s="3" t="s">
        <v>155</v>
      </c>
    </row>
    <row r="30" spans="1:1" x14ac:dyDescent="0.15">
      <c r="A30" s="3" t="s">
        <v>24</v>
      </c>
    </row>
    <row r="31" spans="1:1" x14ac:dyDescent="0.15">
      <c r="A31" s="3" t="s">
        <v>154</v>
      </c>
    </row>
    <row r="32" spans="1:1" x14ac:dyDescent="0.15">
      <c r="A32" s="3" t="s">
        <v>153</v>
      </c>
    </row>
    <row r="33" spans="1:1" x14ac:dyDescent="0.15">
      <c r="A33" s="3" t="s">
        <v>152</v>
      </c>
    </row>
    <row r="34" spans="1:1" x14ac:dyDescent="0.15">
      <c r="A34" s="3" t="s">
        <v>151</v>
      </c>
    </row>
    <row r="35" spans="1:1" x14ac:dyDescent="0.15">
      <c r="A35" s="3" t="s">
        <v>150</v>
      </c>
    </row>
    <row r="36" spans="1:1" x14ac:dyDescent="0.15">
      <c r="A36" s="3" t="s">
        <v>149</v>
      </c>
    </row>
    <row r="37" spans="1:1" x14ac:dyDescent="0.15">
      <c r="A37" s="3" t="s">
        <v>148</v>
      </c>
    </row>
    <row r="38" spans="1:1" x14ac:dyDescent="0.15">
      <c r="A38" s="3" t="s">
        <v>147</v>
      </c>
    </row>
    <row r="39" spans="1:1" x14ac:dyDescent="0.15">
      <c r="A39" s="3" t="s">
        <v>146</v>
      </c>
    </row>
    <row r="40" spans="1:1" x14ac:dyDescent="0.15">
      <c r="A40" s="3" t="s">
        <v>145</v>
      </c>
    </row>
    <row r="41" spans="1:1" x14ac:dyDescent="0.15">
      <c r="A41" s="3" t="s">
        <v>144</v>
      </c>
    </row>
    <row r="42" spans="1:1" x14ac:dyDescent="0.15">
      <c r="A42" s="3" t="s">
        <v>143</v>
      </c>
    </row>
    <row r="44" spans="1:1" x14ac:dyDescent="0.15">
      <c r="A44" s="3" t="s">
        <v>12</v>
      </c>
    </row>
    <row r="46" spans="1:1" x14ac:dyDescent="0.15">
      <c r="A46" s="3" t="s">
        <v>13</v>
      </c>
    </row>
    <row r="47" spans="1:1" x14ac:dyDescent="0.15">
      <c r="A47" s="3" t="s">
        <v>142</v>
      </c>
    </row>
    <row r="48" spans="1:1" x14ac:dyDescent="0.15">
      <c r="A48" s="3" t="s">
        <v>141</v>
      </c>
    </row>
    <row r="49" spans="1:1" x14ac:dyDescent="0.15">
      <c r="A49" s="3" t="s">
        <v>140</v>
      </c>
    </row>
    <row r="50" spans="1:1" x14ac:dyDescent="0.15">
      <c r="A50" s="3" t="s">
        <v>139</v>
      </c>
    </row>
    <row r="51" spans="1:1" x14ac:dyDescent="0.15">
      <c r="A51" s="3" t="s">
        <v>138</v>
      </c>
    </row>
    <row r="52" spans="1:1" x14ac:dyDescent="0.15">
      <c r="A52" s="3" t="s">
        <v>137</v>
      </c>
    </row>
    <row r="53" spans="1:1" x14ac:dyDescent="0.15">
      <c r="A53" s="3" t="s">
        <v>136</v>
      </c>
    </row>
    <row r="54" spans="1:1" x14ac:dyDescent="0.15">
      <c r="A54" s="3" t="s">
        <v>135</v>
      </c>
    </row>
    <row r="55" spans="1:1" x14ac:dyDescent="0.15">
      <c r="A55" s="3" t="s">
        <v>134</v>
      </c>
    </row>
    <row r="56" spans="1:1" x14ac:dyDescent="0.15">
      <c r="A56" s="3" t="s">
        <v>133</v>
      </c>
    </row>
    <row r="57" spans="1:1" x14ac:dyDescent="0.15">
      <c r="A57" s="3" t="s">
        <v>132</v>
      </c>
    </row>
    <row r="59" spans="1:1" x14ac:dyDescent="0.15">
      <c r="A59" s="3" t="s">
        <v>14</v>
      </c>
    </row>
    <row r="61" spans="1:1" x14ac:dyDescent="0.15">
      <c r="A61" s="3" t="s">
        <v>131</v>
      </c>
    </row>
    <row r="62" spans="1:1" x14ac:dyDescent="0.15">
      <c r="A62" s="3" t="s">
        <v>130</v>
      </c>
    </row>
    <row r="63" spans="1:1" x14ac:dyDescent="0.15">
      <c r="A63" s="3" t="s">
        <v>129</v>
      </c>
    </row>
    <row r="64" spans="1:1" x14ac:dyDescent="0.15">
      <c r="A64" s="3" t="s">
        <v>128</v>
      </c>
    </row>
    <row r="65" spans="1:1" x14ac:dyDescent="0.15">
      <c r="A65" s="3" t="s">
        <v>127</v>
      </c>
    </row>
    <row r="66" spans="1:1" x14ac:dyDescent="0.15">
      <c r="A66" s="3" t="s">
        <v>126</v>
      </c>
    </row>
    <row r="67" spans="1:1" x14ac:dyDescent="0.15">
      <c r="A67" s="3" t="s">
        <v>125</v>
      </c>
    </row>
    <row r="68" spans="1:1" x14ac:dyDescent="0.15">
      <c r="A68" s="3" t="s">
        <v>124</v>
      </c>
    </row>
    <row r="69" spans="1:1" x14ac:dyDescent="0.15">
      <c r="A69" s="3" t="s">
        <v>123</v>
      </c>
    </row>
    <row r="70" spans="1:1" x14ac:dyDescent="0.15">
      <c r="A70" s="3" t="s">
        <v>122</v>
      </c>
    </row>
    <row r="71" spans="1:1" x14ac:dyDescent="0.15">
      <c r="A71" s="3" t="s">
        <v>121</v>
      </c>
    </row>
    <row r="72" spans="1:1" x14ac:dyDescent="0.15">
      <c r="A72" s="3" t="s">
        <v>120</v>
      </c>
    </row>
    <row r="73" spans="1:1" x14ac:dyDescent="0.15">
      <c r="A73" s="3" t="s">
        <v>119</v>
      </c>
    </row>
    <row r="74" spans="1:1" x14ac:dyDescent="0.15">
      <c r="A74" s="3" t="s">
        <v>118</v>
      </c>
    </row>
    <row r="75" spans="1:1" x14ac:dyDescent="0.15">
      <c r="A75" s="3" t="s">
        <v>117</v>
      </c>
    </row>
    <row r="76" spans="1:1" x14ac:dyDescent="0.15">
      <c r="A76" s="3" t="s">
        <v>116</v>
      </c>
    </row>
    <row r="77" spans="1:1" x14ac:dyDescent="0.15">
      <c r="A77" s="3" t="s">
        <v>115</v>
      </c>
    </row>
    <row r="78" spans="1:1" x14ac:dyDescent="0.15">
      <c r="A78" s="3" t="s">
        <v>114</v>
      </c>
    </row>
    <row r="79" spans="1:1" x14ac:dyDescent="0.15">
      <c r="A79" s="3" t="s">
        <v>113</v>
      </c>
    </row>
    <row r="80" spans="1:1" x14ac:dyDescent="0.15">
      <c r="A80" s="3" t="s">
        <v>112</v>
      </c>
    </row>
    <row r="81" spans="1:1" x14ac:dyDescent="0.15">
      <c r="A81" s="3" t="s">
        <v>111</v>
      </c>
    </row>
    <row r="82" spans="1:1" x14ac:dyDescent="0.15">
      <c r="A82" s="3" t="s">
        <v>171</v>
      </c>
    </row>
    <row r="83" spans="1:1" x14ac:dyDescent="0.15">
      <c r="A83" s="3" t="s">
        <v>110</v>
      </c>
    </row>
    <row r="84" spans="1:1" x14ac:dyDescent="0.15">
      <c r="A84" s="3" t="s">
        <v>109</v>
      </c>
    </row>
    <row r="85" spans="1:1" x14ac:dyDescent="0.15">
      <c r="A85" s="3" t="s">
        <v>108</v>
      </c>
    </row>
    <row r="86" spans="1:1" x14ac:dyDescent="0.15">
      <c r="A86" s="3" t="s">
        <v>107</v>
      </c>
    </row>
    <row r="87" spans="1:1" x14ac:dyDescent="0.15">
      <c r="A87" s="3" t="s">
        <v>106</v>
      </c>
    </row>
    <row r="88" spans="1:1" x14ac:dyDescent="0.15">
      <c r="A88" s="3" t="s">
        <v>105</v>
      </c>
    </row>
    <row r="89" spans="1:1" x14ac:dyDescent="0.15">
      <c r="A89" s="3" t="s">
        <v>104</v>
      </c>
    </row>
    <row r="90" spans="1:1" x14ac:dyDescent="0.15">
      <c r="A90" s="3" t="s">
        <v>103</v>
      </c>
    </row>
    <row r="91" spans="1:1" x14ac:dyDescent="0.15">
      <c r="A91" s="3" t="s">
        <v>102</v>
      </c>
    </row>
    <row r="92" spans="1:1" x14ac:dyDescent="0.15">
      <c r="A92" s="3" t="s">
        <v>101</v>
      </c>
    </row>
    <row r="93" spans="1:1" x14ac:dyDescent="0.15">
      <c r="A93" s="3" t="s">
        <v>100</v>
      </c>
    </row>
    <row r="94" spans="1:1" x14ac:dyDescent="0.15">
      <c r="A94" s="3" t="s">
        <v>99</v>
      </c>
    </row>
    <row r="95" spans="1:1" x14ac:dyDescent="0.15">
      <c r="A95" s="3" t="s">
        <v>98</v>
      </c>
    </row>
    <row r="96" spans="1:1" x14ac:dyDescent="0.15">
      <c r="A96" s="3" t="s">
        <v>97</v>
      </c>
    </row>
    <row r="97" spans="1:4" x14ac:dyDescent="0.15">
      <c r="A97" s="3" t="s">
        <v>96</v>
      </c>
    </row>
    <row r="98" spans="1:4" x14ac:dyDescent="0.15">
      <c r="A98" s="3" t="s">
        <v>95</v>
      </c>
    </row>
    <row r="99" spans="1:4" x14ac:dyDescent="0.15">
      <c r="A99" s="3" t="s">
        <v>94</v>
      </c>
    </row>
    <row r="100" spans="1:4" x14ac:dyDescent="0.15">
      <c r="A100" s="3" t="s">
        <v>93</v>
      </c>
    </row>
    <row r="101" spans="1:4" x14ac:dyDescent="0.15">
      <c r="A101" s="3" t="s">
        <v>92</v>
      </c>
    </row>
    <row r="102" spans="1:4" x14ac:dyDescent="0.15">
      <c r="A102" s="3" t="s">
        <v>91</v>
      </c>
    </row>
    <row r="103" spans="1:4" x14ac:dyDescent="0.15">
      <c r="A103" s="3" t="s">
        <v>90</v>
      </c>
    </row>
    <row r="104" spans="1:4" x14ac:dyDescent="0.15">
      <c r="A104" s="3" t="s">
        <v>89</v>
      </c>
    </row>
    <row r="105" spans="1:4" ht="12.75" thickBot="1" x14ac:dyDescent="0.2">
      <c r="A105" s="3" t="s">
        <v>88</v>
      </c>
    </row>
    <row r="106" spans="1:4" x14ac:dyDescent="0.15">
      <c r="B106" s="6" t="s">
        <v>25</v>
      </c>
      <c r="C106" s="7" t="s">
        <v>26</v>
      </c>
      <c r="D106" s="8" t="s">
        <v>87</v>
      </c>
    </row>
    <row r="107" spans="1:4" x14ac:dyDescent="0.15">
      <c r="B107" s="9" t="s">
        <v>27</v>
      </c>
      <c r="C107" s="11" t="s">
        <v>86</v>
      </c>
      <c r="D107" s="13" t="s">
        <v>85</v>
      </c>
    </row>
    <row r="108" spans="1:4" x14ac:dyDescent="0.15">
      <c r="B108" s="9" t="s">
        <v>28</v>
      </c>
      <c r="C108" s="11" t="s">
        <v>84</v>
      </c>
      <c r="D108" s="13" t="s">
        <v>83</v>
      </c>
    </row>
    <row r="109" spans="1:4" x14ac:dyDescent="0.15">
      <c r="B109" s="9" t="s">
        <v>29</v>
      </c>
      <c r="C109" s="11" t="s">
        <v>82</v>
      </c>
      <c r="D109" s="13" t="s">
        <v>81</v>
      </c>
    </row>
    <row r="110" spans="1:4" x14ac:dyDescent="0.15">
      <c r="B110" s="9" t="s">
        <v>30</v>
      </c>
      <c r="C110" s="11" t="s">
        <v>80</v>
      </c>
      <c r="D110" s="13" t="s">
        <v>79</v>
      </c>
    </row>
    <row r="111" spans="1:4" x14ac:dyDescent="0.15">
      <c r="B111" s="9" t="s">
        <v>31</v>
      </c>
      <c r="C111" s="11" t="s">
        <v>78</v>
      </c>
      <c r="D111" s="13" t="s">
        <v>77</v>
      </c>
    </row>
    <row r="112" spans="1:4" x14ac:dyDescent="0.15">
      <c r="B112" s="9" t="s">
        <v>32</v>
      </c>
      <c r="C112" s="11" t="s">
        <v>76</v>
      </c>
      <c r="D112" s="13" t="s">
        <v>75</v>
      </c>
    </row>
    <row r="113" spans="1:4" x14ac:dyDescent="0.15">
      <c r="B113" s="9" t="s">
        <v>33</v>
      </c>
      <c r="C113" s="11" t="s">
        <v>74</v>
      </c>
      <c r="D113" s="13" t="s">
        <v>73</v>
      </c>
    </row>
    <row r="114" spans="1:4" ht="12.75" thickBot="1" x14ac:dyDescent="0.2">
      <c r="B114" s="10" t="s">
        <v>34</v>
      </c>
      <c r="C114" s="12" t="s">
        <v>72</v>
      </c>
      <c r="D114" s="14" t="s">
        <v>71</v>
      </c>
    </row>
    <row r="116" spans="1:4" x14ac:dyDescent="0.15">
      <c r="A116" s="3" t="s">
        <v>70</v>
      </c>
    </row>
    <row r="117" spans="1:4" x14ac:dyDescent="0.15">
      <c r="A117" s="3" t="s">
        <v>69</v>
      </c>
    </row>
    <row r="118" spans="1:4" x14ac:dyDescent="0.15">
      <c r="A118" s="3" t="s">
        <v>68</v>
      </c>
    </row>
    <row r="120" spans="1:4" x14ac:dyDescent="0.15">
      <c r="A120" s="17" t="s">
        <v>38</v>
      </c>
    </row>
    <row r="122" spans="1:4" x14ac:dyDescent="0.15">
      <c r="A122" s="3" t="s">
        <v>15</v>
      </c>
    </row>
    <row r="124" spans="1:4" x14ac:dyDescent="0.15">
      <c r="A124" s="3" t="s">
        <v>67</v>
      </c>
    </row>
    <row r="125" spans="1:4" x14ac:dyDescent="0.15">
      <c r="A125" s="3" t="s">
        <v>66</v>
      </c>
    </row>
    <row r="126" spans="1:4" x14ac:dyDescent="0.15">
      <c r="A126" s="3" t="s">
        <v>65</v>
      </c>
    </row>
    <row r="127" spans="1:4" x14ac:dyDescent="0.15">
      <c r="A127" s="3" t="s">
        <v>64</v>
      </c>
    </row>
    <row r="128" spans="1:4" x14ac:dyDescent="0.15">
      <c r="A128" s="3" t="s">
        <v>63</v>
      </c>
    </row>
    <row r="129" spans="1:1" x14ac:dyDescent="0.15">
      <c r="A129" s="3" t="s">
        <v>62</v>
      </c>
    </row>
    <row r="130" spans="1:1" x14ac:dyDescent="0.15">
      <c r="A130" s="3" t="s">
        <v>61</v>
      </c>
    </row>
    <row r="131" spans="1:1" x14ac:dyDescent="0.15">
      <c r="A131" s="3" t="s">
        <v>60</v>
      </c>
    </row>
    <row r="132" spans="1:1" x14ac:dyDescent="0.15">
      <c r="A132" s="3" t="s">
        <v>59</v>
      </c>
    </row>
    <row r="133" spans="1:1" x14ac:dyDescent="0.15">
      <c r="A133" s="3" t="s">
        <v>58</v>
      </c>
    </row>
    <row r="134" spans="1:1" x14ac:dyDescent="0.15">
      <c r="A134" s="3" t="s">
        <v>57</v>
      </c>
    </row>
    <row r="135" spans="1:1" x14ac:dyDescent="0.15">
      <c r="A135" s="3" t="s">
        <v>56</v>
      </c>
    </row>
    <row r="136" spans="1:1" x14ac:dyDescent="0.15">
      <c r="A136" s="3" t="s">
        <v>55</v>
      </c>
    </row>
    <row r="137" spans="1:1" x14ac:dyDescent="0.15">
      <c r="A137" s="3" t="s">
        <v>54</v>
      </c>
    </row>
    <row r="138" spans="1:1" x14ac:dyDescent="0.15">
      <c r="A138" s="3" t="s">
        <v>53</v>
      </c>
    </row>
    <row r="139" spans="1:1" x14ac:dyDescent="0.15">
      <c r="A139" s="3" t="s">
        <v>52</v>
      </c>
    </row>
    <row r="140" spans="1:1" x14ac:dyDescent="0.15">
      <c r="A140" s="3" t="s">
        <v>51</v>
      </c>
    </row>
    <row r="141" spans="1:1" x14ac:dyDescent="0.15">
      <c r="A141" s="3" t="s">
        <v>50</v>
      </c>
    </row>
    <row r="142" spans="1:1" x14ac:dyDescent="0.15">
      <c r="A142" s="3" t="s">
        <v>49</v>
      </c>
    </row>
    <row r="143" spans="1:1" x14ac:dyDescent="0.15">
      <c r="A143" s="3" t="s">
        <v>48</v>
      </c>
    </row>
    <row r="144" spans="1:1" x14ac:dyDescent="0.15">
      <c r="A144" s="3" t="s">
        <v>47</v>
      </c>
    </row>
    <row r="145" spans="1:1" x14ac:dyDescent="0.15">
      <c r="A145" s="3" t="s">
        <v>46</v>
      </c>
    </row>
    <row r="147" spans="1:1" x14ac:dyDescent="0.15">
      <c r="A147" s="3" t="s">
        <v>16</v>
      </c>
    </row>
    <row r="148" spans="1:1" x14ac:dyDescent="0.15">
      <c r="A148" s="3" t="s">
        <v>40</v>
      </c>
    </row>
    <row r="149" spans="1:1" x14ac:dyDescent="0.15">
      <c r="A149" s="3" t="s">
        <v>41</v>
      </c>
    </row>
    <row r="150" spans="1:1" x14ac:dyDescent="0.15">
      <c r="A150" s="3" t="s">
        <v>42</v>
      </c>
    </row>
    <row r="151" spans="1:1" x14ac:dyDescent="0.15">
      <c r="A151" s="3" t="s">
        <v>43</v>
      </c>
    </row>
    <row r="153" spans="1:1" x14ac:dyDescent="0.15">
      <c r="A153" s="3" t="s">
        <v>17</v>
      </c>
    </row>
    <row r="154" spans="1:1" x14ac:dyDescent="0.15">
      <c r="A154" s="3" t="s">
        <v>45</v>
      </c>
    </row>
    <row r="155" spans="1:1" x14ac:dyDescent="0.15">
      <c r="A155" s="3" t="s">
        <v>44</v>
      </c>
    </row>
    <row r="157" spans="1:1" x14ac:dyDescent="0.15">
      <c r="A157" s="3" t="s">
        <v>18</v>
      </c>
    </row>
    <row r="158" spans="1:1" x14ac:dyDescent="0.15">
      <c r="A158" s="3" t="s">
        <v>19</v>
      </c>
    </row>
    <row r="159" spans="1:1" x14ac:dyDescent="0.15">
      <c r="A159" s="3" t="s">
        <v>20</v>
      </c>
    </row>
    <row r="161" spans="1:1" x14ac:dyDescent="0.15">
      <c r="A161" s="3" t="s">
        <v>21</v>
      </c>
    </row>
    <row r="162" spans="1:1" x14ac:dyDescent="0.15">
      <c r="A162" s="3" t="s">
        <v>22</v>
      </c>
    </row>
    <row r="163" spans="1:1" x14ac:dyDescent="0.15">
      <c r="A163" s="3" t="s">
        <v>23</v>
      </c>
    </row>
    <row r="164" spans="1:1" x14ac:dyDescent="0.15">
      <c r="A164" s="3" t="s">
        <v>159</v>
      </c>
    </row>
    <row r="166" spans="1:1" x14ac:dyDescent="0.15">
      <c r="A166" s="3" t="s">
        <v>157</v>
      </c>
    </row>
    <row r="168" spans="1:1" x14ac:dyDescent="0.15">
      <c r="A168" s="3" t="s">
        <v>158</v>
      </c>
    </row>
    <row r="169" spans="1:1" x14ac:dyDescent="0.15">
      <c r="A169" s="3" t="s">
        <v>160</v>
      </c>
    </row>
    <row r="171" spans="1:1" x14ac:dyDescent="0.15">
      <c r="A171" s="3" t="s">
        <v>161</v>
      </c>
    </row>
    <row r="172" spans="1:1" x14ac:dyDescent="0.15">
      <c r="A172" s="3" t="s">
        <v>162</v>
      </c>
    </row>
    <row r="174" spans="1:1" x14ac:dyDescent="0.15">
      <c r="A174" s="3" t="s">
        <v>163</v>
      </c>
    </row>
    <row r="175" spans="1:1" x14ac:dyDescent="0.15">
      <c r="A175" s="3" t="s">
        <v>164</v>
      </c>
    </row>
  </sheetData>
  <phoneticPr fontId="1"/>
  <printOptions horizontalCentered="1"/>
  <pageMargins left="0.78740157480314965" right="0.78740157480314965" top="0.98425196850393704" bottom="0.98425196850393704" header="0.51181102362204722" footer="0.51181102362204722"/>
  <pageSetup paperSize="9" scale="96" orientation="portrait" r:id="rId1"/>
  <headerFooter alignWithMargins="0"/>
  <rowBreaks count="2" manualBreakCount="2">
    <brk id="58" max="16383" man="1"/>
    <brk id="11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zoomScale="85" zoomScaleNormal="85" workbookViewId="0">
      <selection sqref="A1:C1"/>
    </sheetView>
  </sheetViews>
  <sheetFormatPr defaultRowHeight="12" x14ac:dyDescent="0.15"/>
  <cols>
    <col min="1" max="1" width="17.875" style="3" customWidth="1"/>
    <col min="2" max="2" width="22.625" style="22" customWidth="1"/>
    <col min="3" max="3" width="54.875" style="3" customWidth="1"/>
    <col min="4" max="256" width="9" style="3"/>
    <col min="257" max="257" width="17.875" style="3" customWidth="1"/>
    <col min="258" max="258" width="22.625" style="3" customWidth="1"/>
    <col min="259" max="259" width="54.875" style="3" customWidth="1"/>
    <col min="260" max="512" width="9" style="3"/>
    <col min="513" max="513" width="17.875" style="3" customWidth="1"/>
    <col min="514" max="514" width="22.625" style="3" customWidth="1"/>
    <col min="515" max="515" width="54.875" style="3" customWidth="1"/>
    <col min="516" max="768" width="9" style="3"/>
    <col min="769" max="769" width="17.875" style="3" customWidth="1"/>
    <col min="770" max="770" width="22.625" style="3" customWidth="1"/>
    <col min="771" max="771" width="54.875" style="3" customWidth="1"/>
    <col min="772" max="1024" width="9" style="3"/>
    <col min="1025" max="1025" width="17.875" style="3" customWidth="1"/>
    <col min="1026" max="1026" width="22.625" style="3" customWidth="1"/>
    <col min="1027" max="1027" width="54.875" style="3" customWidth="1"/>
    <col min="1028" max="1280" width="9" style="3"/>
    <col min="1281" max="1281" width="17.875" style="3" customWidth="1"/>
    <col min="1282" max="1282" width="22.625" style="3" customWidth="1"/>
    <col min="1283" max="1283" width="54.875" style="3" customWidth="1"/>
    <col min="1284" max="1536" width="9" style="3"/>
    <col min="1537" max="1537" width="17.875" style="3" customWidth="1"/>
    <col min="1538" max="1538" width="22.625" style="3" customWidth="1"/>
    <col min="1539" max="1539" width="54.875" style="3" customWidth="1"/>
    <col min="1540" max="1792" width="9" style="3"/>
    <col min="1793" max="1793" width="17.875" style="3" customWidth="1"/>
    <col min="1794" max="1794" width="22.625" style="3" customWidth="1"/>
    <col min="1795" max="1795" width="54.875" style="3" customWidth="1"/>
    <col min="1796" max="2048" width="9" style="3"/>
    <col min="2049" max="2049" width="17.875" style="3" customWidth="1"/>
    <col min="2050" max="2050" width="22.625" style="3" customWidth="1"/>
    <col min="2051" max="2051" width="54.875" style="3" customWidth="1"/>
    <col min="2052" max="2304" width="9" style="3"/>
    <col min="2305" max="2305" width="17.875" style="3" customWidth="1"/>
    <col min="2306" max="2306" width="22.625" style="3" customWidth="1"/>
    <col min="2307" max="2307" width="54.875" style="3" customWidth="1"/>
    <col min="2308" max="2560" width="9" style="3"/>
    <col min="2561" max="2561" width="17.875" style="3" customWidth="1"/>
    <col min="2562" max="2562" width="22.625" style="3" customWidth="1"/>
    <col min="2563" max="2563" width="54.875" style="3" customWidth="1"/>
    <col min="2564" max="2816" width="9" style="3"/>
    <col min="2817" max="2817" width="17.875" style="3" customWidth="1"/>
    <col min="2818" max="2818" width="22.625" style="3" customWidth="1"/>
    <col min="2819" max="2819" width="54.875" style="3" customWidth="1"/>
    <col min="2820" max="3072" width="9" style="3"/>
    <col min="3073" max="3073" width="17.875" style="3" customWidth="1"/>
    <col min="3074" max="3074" width="22.625" style="3" customWidth="1"/>
    <col min="3075" max="3075" width="54.875" style="3" customWidth="1"/>
    <col min="3076" max="3328" width="9" style="3"/>
    <col min="3329" max="3329" width="17.875" style="3" customWidth="1"/>
    <col min="3330" max="3330" width="22.625" style="3" customWidth="1"/>
    <col min="3331" max="3331" width="54.875" style="3" customWidth="1"/>
    <col min="3332" max="3584" width="9" style="3"/>
    <col min="3585" max="3585" width="17.875" style="3" customWidth="1"/>
    <col min="3586" max="3586" width="22.625" style="3" customWidth="1"/>
    <col min="3587" max="3587" width="54.875" style="3" customWidth="1"/>
    <col min="3588" max="3840" width="9" style="3"/>
    <col min="3841" max="3841" width="17.875" style="3" customWidth="1"/>
    <col min="3842" max="3842" width="22.625" style="3" customWidth="1"/>
    <col min="3843" max="3843" width="54.875" style="3" customWidth="1"/>
    <col min="3844" max="4096" width="9" style="3"/>
    <col min="4097" max="4097" width="17.875" style="3" customWidth="1"/>
    <col min="4098" max="4098" width="22.625" style="3" customWidth="1"/>
    <col min="4099" max="4099" width="54.875" style="3" customWidth="1"/>
    <col min="4100" max="4352" width="9" style="3"/>
    <col min="4353" max="4353" width="17.875" style="3" customWidth="1"/>
    <col min="4354" max="4354" width="22.625" style="3" customWidth="1"/>
    <col min="4355" max="4355" width="54.875" style="3" customWidth="1"/>
    <col min="4356" max="4608" width="9" style="3"/>
    <col min="4609" max="4609" width="17.875" style="3" customWidth="1"/>
    <col min="4610" max="4610" width="22.625" style="3" customWidth="1"/>
    <col min="4611" max="4611" width="54.875" style="3" customWidth="1"/>
    <col min="4612" max="4864" width="9" style="3"/>
    <col min="4865" max="4865" width="17.875" style="3" customWidth="1"/>
    <col min="4866" max="4866" width="22.625" style="3" customWidth="1"/>
    <col min="4867" max="4867" width="54.875" style="3" customWidth="1"/>
    <col min="4868" max="5120" width="9" style="3"/>
    <col min="5121" max="5121" width="17.875" style="3" customWidth="1"/>
    <col min="5122" max="5122" width="22.625" style="3" customWidth="1"/>
    <col min="5123" max="5123" width="54.875" style="3" customWidth="1"/>
    <col min="5124" max="5376" width="9" style="3"/>
    <col min="5377" max="5377" width="17.875" style="3" customWidth="1"/>
    <col min="5378" max="5378" width="22.625" style="3" customWidth="1"/>
    <col min="5379" max="5379" width="54.875" style="3" customWidth="1"/>
    <col min="5380" max="5632" width="9" style="3"/>
    <col min="5633" max="5633" width="17.875" style="3" customWidth="1"/>
    <col min="5634" max="5634" width="22.625" style="3" customWidth="1"/>
    <col min="5635" max="5635" width="54.875" style="3" customWidth="1"/>
    <col min="5636" max="5888" width="9" style="3"/>
    <col min="5889" max="5889" width="17.875" style="3" customWidth="1"/>
    <col min="5890" max="5890" width="22.625" style="3" customWidth="1"/>
    <col min="5891" max="5891" width="54.875" style="3" customWidth="1"/>
    <col min="5892" max="6144" width="9" style="3"/>
    <col min="6145" max="6145" width="17.875" style="3" customWidth="1"/>
    <col min="6146" max="6146" width="22.625" style="3" customWidth="1"/>
    <col min="6147" max="6147" width="54.875" style="3" customWidth="1"/>
    <col min="6148" max="6400" width="9" style="3"/>
    <col min="6401" max="6401" width="17.875" style="3" customWidth="1"/>
    <col min="6402" max="6402" width="22.625" style="3" customWidth="1"/>
    <col min="6403" max="6403" width="54.875" style="3" customWidth="1"/>
    <col min="6404" max="6656" width="9" style="3"/>
    <col min="6657" max="6657" width="17.875" style="3" customWidth="1"/>
    <col min="6658" max="6658" width="22.625" style="3" customWidth="1"/>
    <col min="6659" max="6659" width="54.875" style="3" customWidth="1"/>
    <col min="6660" max="6912" width="9" style="3"/>
    <col min="6913" max="6913" width="17.875" style="3" customWidth="1"/>
    <col min="6914" max="6914" width="22.625" style="3" customWidth="1"/>
    <col min="6915" max="6915" width="54.875" style="3" customWidth="1"/>
    <col min="6916" max="7168" width="9" style="3"/>
    <col min="7169" max="7169" width="17.875" style="3" customWidth="1"/>
    <col min="7170" max="7170" width="22.625" style="3" customWidth="1"/>
    <col min="7171" max="7171" width="54.875" style="3" customWidth="1"/>
    <col min="7172" max="7424" width="9" style="3"/>
    <col min="7425" max="7425" width="17.875" style="3" customWidth="1"/>
    <col min="7426" max="7426" width="22.625" style="3" customWidth="1"/>
    <col min="7427" max="7427" width="54.875" style="3" customWidth="1"/>
    <col min="7428" max="7680" width="9" style="3"/>
    <col min="7681" max="7681" width="17.875" style="3" customWidth="1"/>
    <col min="7682" max="7682" width="22.625" style="3" customWidth="1"/>
    <col min="7683" max="7683" width="54.875" style="3" customWidth="1"/>
    <col min="7684" max="7936" width="9" style="3"/>
    <col min="7937" max="7937" width="17.875" style="3" customWidth="1"/>
    <col min="7938" max="7938" width="22.625" style="3" customWidth="1"/>
    <col min="7939" max="7939" width="54.875" style="3" customWidth="1"/>
    <col min="7940" max="8192" width="9" style="3"/>
    <col min="8193" max="8193" width="17.875" style="3" customWidth="1"/>
    <col min="8194" max="8194" width="22.625" style="3" customWidth="1"/>
    <col min="8195" max="8195" width="54.875" style="3" customWidth="1"/>
    <col min="8196" max="8448" width="9" style="3"/>
    <col min="8449" max="8449" width="17.875" style="3" customWidth="1"/>
    <col min="8450" max="8450" width="22.625" style="3" customWidth="1"/>
    <col min="8451" max="8451" width="54.875" style="3" customWidth="1"/>
    <col min="8452" max="8704" width="9" style="3"/>
    <col min="8705" max="8705" width="17.875" style="3" customWidth="1"/>
    <col min="8706" max="8706" width="22.625" style="3" customWidth="1"/>
    <col min="8707" max="8707" width="54.875" style="3" customWidth="1"/>
    <col min="8708" max="8960" width="9" style="3"/>
    <col min="8961" max="8961" width="17.875" style="3" customWidth="1"/>
    <col min="8962" max="8962" width="22.625" style="3" customWidth="1"/>
    <col min="8963" max="8963" width="54.875" style="3" customWidth="1"/>
    <col min="8964" max="9216" width="9" style="3"/>
    <col min="9217" max="9217" width="17.875" style="3" customWidth="1"/>
    <col min="9218" max="9218" width="22.625" style="3" customWidth="1"/>
    <col min="9219" max="9219" width="54.875" style="3" customWidth="1"/>
    <col min="9220" max="9472" width="9" style="3"/>
    <col min="9473" max="9473" width="17.875" style="3" customWidth="1"/>
    <col min="9474" max="9474" width="22.625" style="3" customWidth="1"/>
    <col min="9475" max="9475" width="54.875" style="3" customWidth="1"/>
    <col min="9476" max="9728" width="9" style="3"/>
    <col min="9729" max="9729" width="17.875" style="3" customWidth="1"/>
    <col min="9730" max="9730" width="22.625" style="3" customWidth="1"/>
    <col min="9731" max="9731" width="54.875" style="3" customWidth="1"/>
    <col min="9732" max="9984" width="9" style="3"/>
    <col min="9985" max="9985" width="17.875" style="3" customWidth="1"/>
    <col min="9986" max="9986" width="22.625" style="3" customWidth="1"/>
    <col min="9987" max="9987" width="54.875" style="3" customWidth="1"/>
    <col min="9988" max="10240" width="9" style="3"/>
    <col min="10241" max="10241" width="17.875" style="3" customWidth="1"/>
    <col min="10242" max="10242" width="22.625" style="3" customWidth="1"/>
    <col min="10243" max="10243" width="54.875" style="3" customWidth="1"/>
    <col min="10244" max="10496" width="9" style="3"/>
    <col min="10497" max="10497" width="17.875" style="3" customWidth="1"/>
    <col min="10498" max="10498" width="22.625" style="3" customWidth="1"/>
    <col min="10499" max="10499" width="54.875" style="3" customWidth="1"/>
    <col min="10500" max="10752" width="9" style="3"/>
    <col min="10753" max="10753" width="17.875" style="3" customWidth="1"/>
    <col min="10754" max="10754" width="22.625" style="3" customWidth="1"/>
    <col min="10755" max="10755" width="54.875" style="3" customWidth="1"/>
    <col min="10756" max="11008" width="9" style="3"/>
    <col min="11009" max="11009" width="17.875" style="3" customWidth="1"/>
    <col min="11010" max="11010" width="22.625" style="3" customWidth="1"/>
    <col min="11011" max="11011" width="54.875" style="3" customWidth="1"/>
    <col min="11012" max="11264" width="9" style="3"/>
    <col min="11265" max="11265" width="17.875" style="3" customWidth="1"/>
    <col min="11266" max="11266" width="22.625" style="3" customWidth="1"/>
    <col min="11267" max="11267" width="54.875" style="3" customWidth="1"/>
    <col min="11268" max="11520" width="9" style="3"/>
    <col min="11521" max="11521" width="17.875" style="3" customWidth="1"/>
    <col min="11522" max="11522" width="22.625" style="3" customWidth="1"/>
    <col min="11523" max="11523" width="54.875" style="3" customWidth="1"/>
    <col min="11524" max="11776" width="9" style="3"/>
    <col min="11777" max="11777" width="17.875" style="3" customWidth="1"/>
    <col min="11778" max="11778" width="22.625" style="3" customWidth="1"/>
    <col min="11779" max="11779" width="54.875" style="3" customWidth="1"/>
    <col min="11780" max="12032" width="9" style="3"/>
    <col min="12033" max="12033" width="17.875" style="3" customWidth="1"/>
    <col min="12034" max="12034" width="22.625" style="3" customWidth="1"/>
    <col min="12035" max="12035" width="54.875" style="3" customWidth="1"/>
    <col min="12036" max="12288" width="9" style="3"/>
    <col min="12289" max="12289" width="17.875" style="3" customWidth="1"/>
    <col min="12290" max="12290" width="22.625" style="3" customWidth="1"/>
    <col min="12291" max="12291" width="54.875" style="3" customWidth="1"/>
    <col min="12292" max="12544" width="9" style="3"/>
    <col min="12545" max="12545" width="17.875" style="3" customWidth="1"/>
    <col min="12546" max="12546" width="22.625" style="3" customWidth="1"/>
    <col min="12547" max="12547" width="54.875" style="3" customWidth="1"/>
    <col min="12548" max="12800" width="9" style="3"/>
    <col min="12801" max="12801" width="17.875" style="3" customWidth="1"/>
    <col min="12802" max="12802" width="22.625" style="3" customWidth="1"/>
    <col min="12803" max="12803" width="54.875" style="3" customWidth="1"/>
    <col min="12804" max="13056" width="9" style="3"/>
    <col min="13057" max="13057" width="17.875" style="3" customWidth="1"/>
    <col min="13058" max="13058" width="22.625" style="3" customWidth="1"/>
    <col min="13059" max="13059" width="54.875" style="3" customWidth="1"/>
    <col min="13060" max="13312" width="9" style="3"/>
    <col min="13313" max="13313" width="17.875" style="3" customWidth="1"/>
    <col min="13314" max="13314" width="22.625" style="3" customWidth="1"/>
    <col min="13315" max="13315" width="54.875" style="3" customWidth="1"/>
    <col min="13316" max="13568" width="9" style="3"/>
    <col min="13569" max="13569" width="17.875" style="3" customWidth="1"/>
    <col min="13570" max="13570" width="22.625" style="3" customWidth="1"/>
    <col min="13571" max="13571" width="54.875" style="3" customWidth="1"/>
    <col min="13572" max="13824" width="9" style="3"/>
    <col min="13825" max="13825" width="17.875" style="3" customWidth="1"/>
    <col min="13826" max="13826" width="22.625" style="3" customWidth="1"/>
    <col min="13827" max="13827" width="54.875" style="3" customWidth="1"/>
    <col min="13828" max="14080" width="9" style="3"/>
    <col min="14081" max="14081" width="17.875" style="3" customWidth="1"/>
    <col min="14082" max="14082" width="22.625" style="3" customWidth="1"/>
    <col min="14083" max="14083" width="54.875" style="3" customWidth="1"/>
    <col min="14084" max="14336" width="9" style="3"/>
    <col min="14337" max="14337" width="17.875" style="3" customWidth="1"/>
    <col min="14338" max="14338" width="22.625" style="3" customWidth="1"/>
    <col min="14339" max="14339" width="54.875" style="3" customWidth="1"/>
    <col min="14340" max="14592" width="9" style="3"/>
    <col min="14593" max="14593" width="17.875" style="3" customWidth="1"/>
    <col min="14594" max="14594" width="22.625" style="3" customWidth="1"/>
    <col min="14595" max="14595" width="54.875" style="3" customWidth="1"/>
    <col min="14596" max="14848" width="9" style="3"/>
    <col min="14849" max="14849" width="17.875" style="3" customWidth="1"/>
    <col min="14850" max="14850" width="22.625" style="3" customWidth="1"/>
    <col min="14851" max="14851" width="54.875" style="3" customWidth="1"/>
    <col min="14852" max="15104" width="9" style="3"/>
    <col min="15105" max="15105" width="17.875" style="3" customWidth="1"/>
    <col min="15106" max="15106" width="22.625" style="3" customWidth="1"/>
    <col min="15107" max="15107" width="54.875" style="3" customWidth="1"/>
    <col min="15108" max="15360" width="9" style="3"/>
    <col min="15361" max="15361" width="17.875" style="3" customWidth="1"/>
    <col min="15362" max="15362" width="22.625" style="3" customWidth="1"/>
    <col min="15363" max="15363" width="54.875" style="3" customWidth="1"/>
    <col min="15364" max="15616" width="9" style="3"/>
    <col min="15617" max="15617" width="17.875" style="3" customWidth="1"/>
    <col min="15618" max="15618" width="22.625" style="3" customWidth="1"/>
    <col min="15619" max="15619" width="54.875" style="3" customWidth="1"/>
    <col min="15620" max="15872" width="9" style="3"/>
    <col min="15873" max="15873" width="17.875" style="3" customWidth="1"/>
    <col min="15874" max="15874" width="22.625" style="3" customWidth="1"/>
    <col min="15875" max="15875" width="54.875" style="3" customWidth="1"/>
    <col min="15876" max="16128" width="9" style="3"/>
    <col min="16129" max="16129" width="17.875" style="3" customWidth="1"/>
    <col min="16130" max="16130" width="22.625" style="3" customWidth="1"/>
    <col min="16131" max="16131" width="54.875" style="3" customWidth="1"/>
    <col min="16132" max="16384" width="9" style="3"/>
  </cols>
  <sheetData>
    <row r="1" spans="1:3" x14ac:dyDescent="0.15">
      <c r="A1" s="38" t="s">
        <v>175</v>
      </c>
      <c r="B1" s="38"/>
      <c r="C1" s="38"/>
    </row>
    <row r="2" spans="1:3" x14ac:dyDescent="0.15">
      <c r="A2" s="30"/>
      <c r="B2" s="30"/>
      <c r="C2" s="30"/>
    </row>
    <row r="3" spans="1:3" s="30" customFormat="1" x14ac:dyDescent="0.15">
      <c r="A3" s="11" t="s">
        <v>176</v>
      </c>
      <c r="B3" s="31" t="s">
        <v>177</v>
      </c>
      <c r="C3" s="11" t="s">
        <v>178</v>
      </c>
    </row>
    <row r="4" spans="1:3" x14ac:dyDescent="0.15">
      <c r="A4" s="27" t="s">
        <v>179</v>
      </c>
      <c r="B4" s="32" t="s">
        <v>180</v>
      </c>
      <c r="C4" s="25" t="s">
        <v>181</v>
      </c>
    </row>
    <row r="5" spans="1:3" x14ac:dyDescent="0.15">
      <c r="A5" s="28"/>
      <c r="B5" s="32" t="s">
        <v>182</v>
      </c>
      <c r="C5" s="25" t="s">
        <v>183</v>
      </c>
    </row>
    <row r="6" spans="1:3" x14ac:dyDescent="0.15">
      <c r="A6" s="28"/>
      <c r="B6" s="32" t="s">
        <v>184</v>
      </c>
      <c r="C6" s="25" t="s">
        <v>184</v>
      </c>
    </row>
    <row r="7" spans="1:3" x14ac:dyDescent="0.15">
      <c r="A7" s="28"/>
      <c r="B7" s="32" t="s">
        <v>185</v>
      </c>
      <c r="C7" s="25" t="s">
        <v>186</v>
      </c>
    </row>
    <row r="8" spans="1:3" x14ac:dyDescent="0.15">
      <c r="A8" s="28"/>
      <c r="B8" s="32" t="s">
        <v>187</v>
      </c>
      <c r="C8" s="25" t="s">
        <v>188</v>
      </c>
    </row>
    <row r="9" spans="1:3" x14ac:dyDescent="0.15">
      <c r="A9" s="28"/>
      <c r="B9" s="32" t="s">
        <v>189</v>
      </c>
      <c r="C9" s="25" t="s">
        <v>190</v>
      </c>
    </row>
    <row r="10" spans="1:3" x14ac:dyDescent="0.15">
      <c r="A10" s="28"/>
      <c r="B10" s="32" t="s">
        <v>191</v>
      </c>
      <c r="C10" s="25" t="s">
        <v>192</v>
      </c>
    </row>
    <row r="11" spans="1:3" x14ac:dyDescent="0.15">
      <c r="A11" s="28"/>
      <c r="B11" s="32" t="s">
        <v>193</v>
      </c>
      <c r="C11" s="25" t="s">
        <v>194</v>
      </c>
    </row>
    <row r="12" spans="1:3" x14ac:dyDescent="0.15">
      <c r="A12" s="28"/>
      <c r="B12" s="32" t="s">
        <v>195</v>
      </c>
      <c r="C12" s="25" t="s">
        <v>195</v>
      </c>
    </row>
    <row r="13" spans="1:3" x14ac:dyDescent="0.15">
      <c r="A13" s="28"/>
      <c r="B13" s="32" t="s">
        <v>196</v>
      </c>
      <c r="C13" s="25" t="s">
        <v>197</v>
      </c>
    </row>
    <row r="14" spans="1:3" x14ac:dyDescent="0.15">
      <c r="A14" s="29"/>
      <c r="B14" s="32" t="s">
        <v>198</v>
      </c>
      <c r="C14" s="25" t="s">
        <v>199</v>
      </c>
    </row>
    <row r="15" spans="1:3" x14ac:dyDescent="0.15">
      <c r="A15" s="27" t="s">
        <v>200</v>
      </c>
      <c r="B15" s="32" t="s">
        <v>201</v>
      </c>
      <c r="C15" s="25" t="s">
        <v>202</v>
      </c>
    </row>
    <row r="16" spans="1:3" x14ac:dyDescent="0.15">
      <c r="A16" s="28"/>
      <c r="B16" s="32" t="s">
        <v>203</v>
      </c>
      <c r="C16" s="25" t="s">
        <v>204</v>
      </c>
    </row>
    <row r="17" spans="1:3" x14ac:dyDescent="0.15">
      <c r="A17" s="28"/>
      <c r="B17" s="32" t="s">
        <v>205</v>
      </c>
      <c r="C17" s="25" t="s">
        <v>206</v>
      </c>
    </row>
    <row r="18" spans="1:3" x14ac:dyDescent="0.15">
      <c r="A18" s="28"/>
      <c r="B18" s="32" t="s">
        <v>207</v>
      </c>
      <c r="C18" s="25" t="s">
        <v>208</v>
      </c>
    </row>
    <row r="19" spans="1:3" x14ac:dyDescent="0.15">
      <c r="A19" s="28"/>
      <c r="B19" s="32" t="s">
        <v>209</v>
      </c>
      <c r="C19" s="25" t="s">
        <v>210</v>
      </c>
    </row>
    <row r="20" spans="1:3" x14ac:dyDescent="0.15">
      <c r="A20" s="29"/>
      <c r="B20" s="32" t="s">
        <v>211</v>
      </c>
      <c r="C20" s="25" t="s">
        <v>212</v>
      </c>
    </row>
    <row r="21" spans="1:3" x14ac:dyDescent="0.15">
      <c r="A21" s="23" t="s">
        <v>213</v>
      </c>
      <c r="B21" s="32" t="s">
        <v>214</v>
      </c>
      <c r="C21" s="25" t="s">
        <v>215</v>
      </c>
    </row>
    <row r="22" spans="1:3" x14ac:dyDescent="0.15">
      <c r="A22" s="24"/>
      <c r="B22" s="32" t="s">
        <v>216</v>
      </c>
      <c r="C22" s="25" t="s">
        <v>217</v>
      </c>
    </row>
    <row r="23" spans="1:3" x14ac:dyDescent="0.15">
      <c r="A23" s="24"/>
      <c r="B23" s="32" t="s">
        <v>218</v>
      </c>
      <c r="C23" s="25" t="s">
        <v>219</v>
      </c>
    </row>
    <row r="24" spans="1:3" x14ac:dyDescent="0.15">
      <c r="A24" s="24"/>
      <c r="B24" s="32" t="s">
        <v>220</v>
      </c>
      <c r="C24" s="25" t="s">
        <v>221</v>
      </c>
    </row>
    <row r="25" spans="1:3" x14ac:dyDescent="0.15">
      <c r="A25" s="24"/>
      <c r="B25" s="32" t="s">
        <v>222</v>
      </c>
      <c r="C25" s="25" t="s">
        <v>223</v>
      </c>
    </row>
    <row r="26" spans="1:3" x14ac:dyDescent="0.15">
      <c r="A26" s="24"/>
      <c r="B26" s="32" t="s">
        <v>224</v>
      </c>
      <c r="C26" s="25" t="s">
        <v>224</v>
      </c>
    </row>
    <row r="27" spans="1:3" x14ac:dyDescent="0.15">
      <c r="A27" s="24"/>
      <c r="B27" s="32" t="s">
        <v>225</v>
      </c>
      <c r="C27" s="25" t="s">
        <v>226</v>
      </c>
    </row>
    <row r="28" spans="1:3" x14ac:dyDescent="0.15">
      <c r="A28" s="24"/>
      <c r="B28" s="32" t="s">
        <v>227</v>
      </c>
      <c r="C28" s="25" t="s">
        <v>228</v>
      </c>
    </row>
    <row r="29" spans="1:3" x14ac:dyDescent="0.15">
      <c r="A29" s="24"/>
      <c r="B29" s="32" t="s">
        <v>229</v>
      </c>
      <c r="C29" s="25" t="s">
        <v>230</v>
      </c>
    </row>
    <row r="30" spans="1:3" x14ac:dyDescent="0.15">
      <c r="A30" s="26"/>
      <c r="B30" s="32" t="s">
        <v>231</v>
      </c>
      <c r="C30" s="25" t="s">
        <v>232</v>
      </c>
    </row>
    <row r="31" spans="1:3" x14ac:dyDescent="0.15">
      <c r="A31" s="23" t="s">
        <v>233</v>
      </c>
      <c r="B31" s="32" t="s">
        <v>234</v>
      </c>
      <c r="C31" s="25" t="s">
        <v>235</v>
      </c>
    </row>
    <row r="32" spans="1:3" x14ac:dyDescent="0.15">
      <c r="A32" s="24"/>
      <c r="B32" s="32" t="s">
        <v>236</v>
      </c>
      <c r="C32" s="25" t="s">
        <v>237</v>
      </c>
    </row>
    <row r="33" spans="1:3" x14ac:dyDescent="0.15">
      <c r="A33" s="24"/>
      <c r="B33" s="32" t="s">
        <v>238</v>
      </c>
      <c r="C33" s="25" t="s">
        <v>239</v>
      </c>
    </row>
    <row r="34" spans="1:3" x14ac:dyDescent="0.15">
      <c r="A34" s="24"/>
      <c r="B34" s="32" t="s">
        <v>240</v>
      </c>
      <c r="C34" s="25" t="s">
        <v>241</v>
      </c>
    </row>
    <row r="35" spans="1:3" x14ac:dyDescent="0.15">
      <c r="A35" s="24"/>
      <c r="B35" s="32" t="s">
        <v>242</v>
      </c>
      <c r="C35" s="25" t="s">
        <v>243</v>
      </c>
    </row>
    <row r="36" spans="1:3" x14ac:dyDescent="0.15">
      <c r="A36" s="24"/>
      <c r="B36" s="32" t="s">
        <v>244</v>
      </c>
      <c r="C36" s="25" t="s">
        <v>245</v>
      </c>
    </row>
    <row r="37" spans="1:3" x14ac:dyDescent="0.15">
      <c r="A37" s="24"/>
      <c r="B37" s="32" t="s">
        <v>246</v>
      </c>
      <c r="C37" s="25" t="s">
        <v>247</v>
      </c>
    </row>
    <row r="38" spans="1:3" x14ac:dyDescent="0.15">
      <c r="A38" s="24"/>
      <c r="B38" s="32" t="s">
        <v>248</v>
      </c>
      <c r="C38" s="25" t="s">
        <v>249</v>
      </c>
    </row>
    <row r="39" spans="1:3" x14ac:dyDescent="0.15">
      <c r="A39" s="24"/>
      <c r="B39" s="32" t="s">
        <v>250</v>
      </c>
      <c r="C39" s="25" t="s">
        <v>251</v>
      </c>
    </row>
    <row r="40" spans="1:3" x14ac:dyDescent="0.15">
      <c r="A40" s="24"/>
      <c r="B40" s="32" t="s">
        <v>252</v>
      </c>
      <c r="C40" s="25" t="s">
        <v>253</v>
      </c>
    </row>
    <row r="41" spans="1:3" x14ac:dyDescent="0.15">
      <c r="A41" s="24"/>
      <c r="B41" s="32" t="s">
        <v>254</v>
      </c>
      <c r="C41" s="25" t="s">
        <v>255</v>
      </c>
    </row>
    <row r="42" spans="1:3" x14ac:dyDescent="0.15">
      <c r="A42" s="24"/>
      <c r="B42" s="32" t="s">
        <v>256</v>
      </c>
      <c r="C42" s="25" t="s">
        <v>257</v>
      </c>
    </row>
    <row r="43" spans="1:3" x14ac:dyDescent="0.15">
      <c r="A43" s="24"/>
      <c r="B43" s="32" t="s">
        <v>258</v>
      </c>
      <c r="C43" s="25" t="s">
        <v>259</v>
      </c>
    </row>
    <row r="44" spans="1:3" x14ac:dyDescent="0.15">
      <c r="A44" s="24"/>
      <c r="B44" s="32" t="s">
        <v>260</v>
      </c>
      <c r="C44" s="25" t="s">
        <v>261</v>
      </c>
    </row>
    <row r="45" spans="1:3" x14ac:dyDescent="0.15">
      <c r="A45" s="26"/>
      <c r="B45" s="32" t="s">
        <v>262</v>
      </c>
      <c r="C45" s="25" t="s">
        <v>263</v>
      </c>
    </row>
    <row r="46" spans="1:3" x14ac:dyDescent="0.15">
      <c r="A46" s="23" t="s">
        <v>264</v>
      </c>
      <c r="B46" s="32" t="s">
        <v>265</v>
      </c>
      <c r="C46" s="25" t="s">
        <v>266</v>
      </c>
    </row>
    <row r="47" spans="1:3" x14ac:dyDescent="0.15">
      <c r="A47" s="24"/>
      <c r="B47" s="32" t="s">
        <v>267</v>
      </c>
      <c r="C47" s="25" t="s">
        <v>268</v>
      </c>
    </row>
    <row r="48" spans="1:3" x14ac:dyDescent="0.15">
      <c r="A48" s="24"/>
      <c r="B48" s="32" t="s">
        <v>269</v>
      </c>
      <c r="C48" s="25" t="s">
        <v>270</v>
      </c>
    </row>
    <row r="49" spans="1:3" x14ac:dyDescent="0.15">
      <c r="A49" s="24"/>
      <c r="B49" s="32" t="s">
        <v>271</v>
      </c>
      <c r="C49" s="25" t="s">
        <v>272</v>
      </c>
    </row>
    <row r="50" spans="1:3" x14ac:dyDescent="0.15">
      <c r="A50" s="24"/>
      <c r="B50" s="32" t="s">
        <v>273</v>
      </c>
      <c r="C50" s="25" t="s">
        <v>274</v>
      </c>
    </row>
    <row r="51" spans="1:3" x14ac:dyDescent="0.15">
      <c r="A51" s="24"/>
      <c r="B51" s="32" t="s">
        <v>275</v>
      </c>
      <c r="C51" s="25" t="s">
        <v>276</v>
      </c>
    </row>
    <row r="52" spans="1:3" x14ac:dyDescent="0.15">
      <c r="A52" s="24"/>
      <c r="B52" s="32" t="s">
        <v>277</v>
      </c>
      <c r="C52" s="25" t="s">
        <v>278</v>
      </c>
    </row>
    <row r="53" spans="1:3" x14ac:dyDescent="0.15">
      <c r="A53" s="24"/>
      <c r="B53" s="32" t="s">
        <v>279</v>
      </c>
      <c r="C53" s="25" t="s">
        <v>280</v>
      </c>
    </row>
    <row r="54" spans="1:3" x14ac:dyDescent="0.15">
      <c r="A54" s="24"/>
      <c r="B54" s="32" t="s">
        <v>281</v>
      </c>
      <c r="C54" s="25" t="s">
        <v>282</v>
      </c>
    </row>
    <row r="55" spans="1:3" x14ac:dyDescent="0.15">
      <c r="A55" s="24"/>
      <c r="B55" s="32" t="s">
        <v>283</v>
      </c>
      <c r="C55" s="25" t="s">
        <v>284</v>
      </c>
    </row>
    <row r="56" spans="1:3" x14ac:dyDescent="0.15">
      <c r="A56" s="24"/>
      <c r="B56" s="32" t="s">
        <v>285</v>
      </c>
      <c r="C56" s="25" t="s">
        <v>286</v>
      </c>
    </row>
    <row r="57" spans="1:3" x14ac:dyDescent="0.15">
      <c r="A57" s="24"/>
      <c r="B57" s="32" t="s">
        <v>287</v>
      </c>
      <c r="C57" s="25" t="s">
        <v>288</v>
      </c>
    </row>
    <row r="58" spans="1:3" x14ac:dyDescent="0.15">
      <c r="A58" s="24"/>
      <c r="B58" s="32" t="s">
        <v>289</v>
      </c>
      <c r="C58" s="25" t="s">
        <v>290</v>
      </c>
    </row>
    <row r="59" spans="1:3" x14ac:dyDescent="0.15">
      <c r="A59" s="24"/>
      <c r="B59" s="32" t="s">
        <v>291</v>
      </c>
      <c r="C59" s="25" t="s">
        <v>292</v>
      </c>
    </row>
    <row r="60" spans="1:3" ht="24" x14ac:dyDescent="0.15">
      <c r="A60" s="26"/>
      <c r="B60" s="32" t="s">
        <v>293</v>
      </c>
      <c r="C60" s="32" t="s">
        <v>294</v>
      </c>
    </row>
    <row r="61" spans="1:3" x14ac:dyDescent="0.15">
      <c r="A61" s="23" t="s">
        <v>295</v>
      </c>
      <c r="B61" s="32" t="s">
        <v>296</v>
      </c>
      <c r="C61" s="25" t="s">
        <v>297</v>
      </c>
    </row>
    <row r="62" spans="1:3" x14ac:dyDescent="0.15">
      <c r="A62" s="24"/>
      <c r="B62" s="32" t="s">
        <v>298</v>
      </c>
      <c r="C62" s="25" t="s">
        <v>299</v>
      </c>
    </row>
    <row r="63" spans="1:3" x14ac:dyDescent="0.15">
      <c r="A63" s="24"/>
      <c r="B63" s="32" t="s">
        <v>300</v>
      </c>
      <c r="C63" s="25" t="s">
        <v>301</v>
      </c>
    </row>
    <row r="64" spans="1:3" x14ac:dyDescent="0.15">
      <c r="A64" s="24"/>
      <c r="B64" s="32" t="s">
        <v>302</v>
      </c>
      <c r="C64" s="25" t="s">
        <v>303</v>
      </c>
    </row>
    <row r="65" spans="1:3" x14ac:dyDescent="0.15">
      <c r="A65" s="24"/>
      <c r="B65" s="32" t="s">
        <v>304</v>
      </c>
      <c r="C65" s="25" t="s">
        <v>305</v>
      </c>
    </row>
    <row r="66" spans="1:3" x14ac:dyDescent="0.15">
      <c r="A66" s="24"/>
      <c r="B66" s="32" t="s">
        <v>306</v>
      </c>
      <c r="C66" s="25" t="s">
        <v>307</v>
      </c>
    </row>
    <row r="67" spans="1:3" x14ac:dyDescent="0.15">
      <c r="A67" s="24"/>
      <c r="B67" s="32" t="s">
        <v>308</v>
      </c>
      <c r="C67" s="25" t="s">
        <v>309</v>
      </c>
    </row>
    <row r="68" spans="1:3" x14ac:dyDescent="0.15">
      <c r="A68" s="24"/>
      <c r="B68" s="32" t="s">
        <v>310</v>
      </c>
      <c r="C68" s="25" t="s">
        <v>311</v>
      </c>
    </row>
    <row r="69" spans="1:3" x14ac:dyDescent="0.15">
      <c r="A69" s="26"/>
      <c r="B69" s="32" t="s">
        <v>312</v>
      </c>
      <c r="C69" s="25" t="s">
        <v>313</v>
      </c>
    </row>
    <row r="70" spans="1:3" x14ac:dyDescent="0.15">
      <c r="A70" s="23" t="s">
        <v>314</v>
      </c>
      <c r="B70" s="32" t="s">
        <v>315</v>
      </c>
      <c r="C70" s="25" t="s">
        <v>315</v>
      </c>
    </row>
    <row r="71" spans="1:3" x14ac:dyDescent="0.15">
      <c r="A71" s="24"/>
      <c r="B71" s="32" t="s">
        <v>316</v>
      </c>
      <c r="C71" s="25" t="s">
        <v>317</v>
      </c>
    </row>
    <row r="72" spans="1:3" ht="24" x14ac:dyDescent="0.15">
      <c r="A72" s="24"/>
      <c r="B72" s="32" t="s">
        <v>318</v>
      </c>
      <c r="C72" s="25" t="s">
        <v>319</v>
      </c>
    </row>
    <row r="73" spans="1:3" x14ac:dyDescent="0.15">
      <c r="A73" s="24"/>
      <c r="B73" s="32" t="s">
        <v>320</v>
      </c>
      <c r="C73" s="25" t="s">
        <v>321</v>
      </c>
    </row>
    <row r="74" spans="1:3" x14ac:dyDescent="0.15">
      <c r="A74" s="24"/>
      <c r="B74" s="32" t="s">
        <v>322</v>
      </c>
      <c r="C74" s="25" t="s">
        <v>323</v>
      </c>
    </row>
    <row r="75" spans="1:3" x14ac:dyDescent="0.15">
      <c r="A75" s="24"/>
      <c r="B75" s="32" t="s">
        <v>324</v>
      </c>
      <c r="C75" s="25" t="s">
        <v>325</v>
      </c>
    </row>
    <row r="76" spans="1:3" ht="24" x14ac:dyDescent="0.15">
      <c r="A76" s="24"/>
      <c r="B76" s="32" t="s">
        <v>326</v>
      </c>
      <c r="C76" s="25" t="s">
        <v>327</v>
      </c>
    </row>
    <row r="77" spans="1:3" x14ac:dyDescent="0.15">
      <c r="A77" s="26"/>
      <c r="B77" s="32" t="s">
        <v>328</v>
      </c>
      <c r="C77" s="25" t="s">
        <v>329</v>
      </c>
    </row>
    <row r="78" spans="1:3" x14ac:dyDescent="0.15">
      <c r="A78" s="27" t="s">
        <v>330</v>
      </c>
      <c r="B78" s="32" t="s">
        <v>331</v>
      </c>
      <c r="C78" s="25" t="s">
        <v>332</v>
      </c>
    </row>
    <row r="79" spans="1:3" x14ac:dyDescent="0.15">
      <c r="A79" s="28"/>
      <c r="B79" s="32" t="s">
        <v>333</v>
      </c>
      <c r="C79" s="25" t="s">
        <v>334</v>
      </c>
    </row>
    <row r="80" spans="1:3" x14ac:dyDescent="0.15">
      <c r="A80" s="28"/>
      <c r="B80" s="32" t="s">
        <v>335</v>
      </c>
      <c r="C80" s="25" t="s">
        <v>336</v>
      </c>
    </row>
    <row r="81" spans="1:3" x14ac:dyDescent="0.15">
      <c r="A81" s="28"/>
      <c r="B81" s="32" t="s">
        <v>337</v>
      </c>
      <c r="C81" s="25" t="s">
        <v>338</v>
      </c>
    </row>
    <row r="82" spans="1:3" x14ac:dyDescent="0.15">
      <c r="A82" s="28"/>
      <c r="B82" s="32" t="s">
        <v>339</v>
      </c>
      <c r="C82" s="25" t="s">
        <v>340</v>
      </c>
    </row>
    <row r="83" spans="1:3" x14ac:dyDescent="0.15">
      <c r="A83" s="28"/>
      <c r="B83" s="32" t="s">
        <v>341</v>
      </c>
      <c r="C83" s="25" t="s">
        <v>342</v>
      </c>
    </row>
    <row r="84" spans="1:3" x14ac:dyDescent="0.15">
      <c r="A84" s="29"/>
      <c r="B84" s="32" t="s">
        <v>343</v>
      </c>
      <c r="C84" s="25" t="s">
        <v>344</v>
      </c>
    </row>
    <row r="85" spans="1:3" x14ac:dyDescent="0.15">
      <c r="A85" s="25" t="s">
        <v>345</v>
      </c>
      <c r="B85" s="32" t="s">
        <v>345</v>
      </c>
      <c r="C85" s="25" t="s">
        <v>345</v>
      </c>
    </row>
    <row r="86" spans="1:3" x14ac:dyDescent="0.15">
      <c r="A86" s="3" t="s">
        <v>346</v>
      </c>
    </row>
    <row r="87" spans="1:3" x14ac:dyDescent="0.15">
      <c r="A87" s="37"/>
      <c r="B87" s="37"/>
      <c r="C87" s="37"/>
    </row>
  </sheetData>
  <mergeCells count="2">
    <mergeCell ref="A1:C1"/>
    <mergeCell ref="A87:C87"/>
  </mergeCells>
  <phoneticPr fontId="1"/>
  <printOptions horizontalCentered="1"/>
  <pageMargins left="0.39370078740157483" right="0.39370078740157483" top="0.98425196850393704" bottom="0.98425196850393704" header="0.51181102362204722" footer="0.51181102362204722"/>
  <pageSetup paperSize="9" orientation="portrait" r:id="rId1"/>
  <headerFooter alignWithMargins="0"/>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目次</vt:lpstr>
      <vt:lpstr>概要</vt:lpstr>
      <vt:lpstr>品種分類表</vt:lpstr>
      <vt:lpstr>概要!Print_Area</vt:lpstr>
      <vt:lpstr>表紙!Print_Area</vt:lpstr>
      <vt:lpstr>目次!Print_Area</vt:lpstr>
      <vt:lpstr>品種分類表!Print_Titles</vt:lpstr>
    </vt:vector>
  </TitlesOfParts>
  <Company>ｶﾃﾅﾚﾝﾀﾙｼｽﾃﾑ株式会社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ｶﾃﾅﾚﾝﾀﾙｼｽﾃﾑ株式会社</dc:creator>
  <cp:lastModifiedBy>ㅤ</cp:lastModifiedBy>
  <cp:lastPrinted>2018-10-01T04:23:19Z</cp:lastPrinted>
  <dcterms:created xsi:type="dcterms:W3CDTF">2009-02-18T02:06:30Z</dcterms:created>
  <dcterms:modified xsi:type="dcterms:W3CDTF">2021-03-26T02:55:27Z</dcterms:modified>
</cp:coreProperties>
</file>