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3" l="1"/>
  <c r="H6" i="3"/>
  <c r="H5" i="3"/>
  <c r="H24" i="2"/>
  <c r="H20" i="2"/>
  <c r="H19" i="2"/>
  <c r="H18" i="2"/>
  <c r="H17" i="2"/>
  <c r="H16" i="2"/>
  <c r="H15" i="2"/>
  <c r="H14" i="2"/>
  <c r="H13" i="2"/>
  <c r="H12" i="2"/>
  <c r="H11" i="2"/>
  <c r="H9" i="2"/>
  <c r="H8" i="2"/>
  <c r="H7" i="2"/>
  <c r="H5" i="2"/>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<sst xmlns="http://schemas.openxmlformats.org/spreadsheetml/2006/main" count="1322" uniqueCount="513">
  <si>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</si>
  <si>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</si>
  <si>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</si>
  <si>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</si>
  <si>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</si>
  <si>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</si>
  <si>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</si>
  <si>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</si>
  <si>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</si>
  <si>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</si>
  <si>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</si>
  <si>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</si>
  <si>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</si>
  <si>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</si>
  <si>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</si>
  <si>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</si>
  <si>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</si>
  <si>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日本海沿岸東北自動車道（酒田みなと～遊佐）と東北横断自動車道酒田線との連結に係る酒田みなとインターチェンジに関する令和２年度契約</t>
  </si>
  <si>
    <t>支出負担行為担当官
東北地方整備局長　佐藤　克英
宮城県仙台市青葉区本町３－３－１</t>
  </si>
  <si>
    <t>東日本高速道路（株）
宮城県仙台市青葉区中央３－２－１</t>
  </si>
  <si>
    <t>会計法第２９条の３第４項及び予決令第１０２条の４第３号</t>
  </si>
  <si>
    <t>－</t>
  </si>
  <si>
    <t>平成２８年３月３１日付けで締結した基本協定書に基づく令和２年度分契約</t>
    <rPh sb="26" eb="28">
      <t>レイワ</t>
    </rPh>
    <rPh sb="29" eb="31">
      <t>ネンド</t>
    </rPh>
    <phoneticPr fontId="12"/>
  </si>
  <si>
    <t>イ（イ）</t>
  </si>
  <si>
    <t>一般国道１１５号相馬福島道路と東北縦貫自動車道弘前線との連結に係る福島北ジャンクションに関する令和２年度契約</t>
  </si>
  <si>
    <t>平成２７年１２月１８日付けで締結した基本協定書に基づく令和２年度分契約</t>
    <rPh sb="27" eb="29">
      <t>レイワ</t>
    </rPh>
    <rPh sb="30" eb="32">
      <t>ネンド</t>
    </rPh>
    <phoneticPr fontId="12"/>
  </si>
  <si>
    <t>一般国道１０６号宮古盛岡横断道路事業に伴う山田線区界・松草間去石こ線橋新設工事の施行に関する令和２年度協定</t>
  </si>
  <si>
    <t>東日本旅客鉄道（株）
宮城県仙台市青葉区五橋１－１－１</t>
  </si>
  <si>
    <t>平成２９年６月２２日付けで締結した協定書に基づく令和２年度分契約</t>
    <rPh sb="24" eb="26">
      <t>レイワ</t>
    </rPh>
    <rPh sb="27" eb="29">
      <t>ネンド</t>
    </rPh>
    <phoneticPr fontId="12"/>
  </si>
  <si>
    <t>一般国道１０６号宮古盛岡横断道路事業に伴う山田線平津戸・川内間与部沢こ線橋新設工事の施行に関する令和２年度協定</t>
  </si>
  <si>
    <t>平成２９年９月１３日付けで締結した協定に基づく令和２年度分契約</t>
    <rPh sb="23" eb="25">
      <t>レイワ</t>
    </rPh>
    <rPh sb="26" eb="28">
      <t>ネンド</t>
    </rPh>
    <phoneticPr fontId="12"/>
  </si>
  <si>
    <t>一般国道７号白沢跨線橋架替事業に伴う奥羽本線白沢・陣場間白沢跨線橋上部工新設工事の施行に関する令和２年度協定</t>
  </si>
  <si>
    <t>東日本旅客鉄道（株）秋田県秋田市中通７－１－１</t>
  </si>
  <si>
    <t>令和元年５月２７日付けで締結した協定書に基づく令和２年度分契約</t>
    <rPh sb="0" eb="2">
      <t>レイワ</t>
    </rPh>
    <rPh sb="2" eb="3">
      <t>ガン</t>
    </rPh>
    <rPh sb="23" eb="25">
      <t>レイワ</t>
    </rPh>
    <rPh sb="26" eb="28">
      <t>ネンド</t>
    </rPh>
    <phoneticPr fontId="12"/>
  </si>
  <si>
    <t>一般国道１０６号宮古盛岡横断道路（宮古箱石道路）事業に伴う山田線陸中川井・腹帯間腹帯こ線橋新設工事の施行に関する令和２年度協定</t>
  </si>
  <si>
    <t>平成３０年２月２２日付けで締結した協定書に基づく令和２年度分契約</t>
    <rPh sb="24" eb="26">
      <t>レイワ</t>
    </rPh>
    <rPh sb="27" eb="29">
      <t>ネンド</t>
    </rPh>
    <phoneticPr fontId="12"/>
  </si>
  <si>
    <t>石巻線石巻・陸前稲井間市道井内大瓜線架道新設および旧北上川築堤工事</t>
    <rPh sb="28" eb="29">
      <t>カワ</t>
    </rPh>
    <phoneticPr fontId="12"/>
  </si>
  <si>
    <t>平成３１年４月１８日付けで締結した基本協定書に基づく令和２年度分契約</t>
    <rPh sb="26" eb="28">
      <t>レイワ</t>
    </rPh>
    <rPh sb="29" eb="30">
      <t>ネン</t>
    </rPh>
    <rPh sb="30" eb="31">
      <t>ド</t>
    </rPh>
    <phoneticPr fontId="12"/>
  </si>
  <si>
    <t>陸羽西線津谷・古口間皿島地区築堤工事</t>
    <rPh sb="9" eb="10">
      <t>アイダ</t>
    </rPh>
    <phoneticPr fontId="12"/>
  </si>
  <si>
    <t>東日本旅客鉄道（株）
宮城県仙台市青葉区五橋１－１－１</t>
    <rPh sb="11" eb="14">
      <t>ミヤギケン</t>
    </rPh>
    <rPh sb="14" eb="17">
      <t>センダイシ</t>
    </rPh>
    <rPh sb="17" eb="20">
      <t>アオバク</t>
    </rPh>
    <rPh sb="20" eb="22">
      <t>イツツバシ</t>
    </rPh>
    <phoneticPr fontId="12"/>
  </si>
  <si>
    <t>令和元年１１月１８日付けで締結した基本協定書に基づく令和２年度分契約</t>
    <rPh sb="0" eb="2">
      <t>レイワ</t>
    </rPh>
    <rPh sb="2" eb="4">
      <t>ガンネン</t>
    </rPh>
    <rPh sb="6" eb="7">
      <t>ガツ</t>
    </rPh>
    <rPh sb="9" eb="11">
      <t>ニチヅ</t>
    </rPh>
    <rPh sb="13" eb="15">
      <t>テイケツ</t>
    </rPh>
    <rPh sb="17" eb="19">
      <t>キホン</t>
    </rPh>
    <rPh sb="19" eb="22">
      <t>キョウテイショ</t>
    </rPh>
    <rPh sb="23" eb="24">
      <t>モト</t>
    </rPh>
    <rPh sb="26" eb="28">
      <t>レイワ</t>
    </rPh>
    <rPh sb="29" eb="31">
      <t>ネンド</t>
    </rPh>
    <rPh sb="31" eb="32">
      <t>ブン</t>
    </rPh>
    <rPh sb="32" eb="34">
      <t>ケイヤク</t>
    </rPh>
    <phoneticPr fontId="12"/>
  </si>
  <si>
    <t>北上川上流改修附帯町道祇園線小金沢橋取付道路工事</t>
    <rPh sb="11" eb="13">
      <t>ギオン</t>
    </rPh>
    <rPh sb="13" eb="14">
      <t>セン</t>
    </rPh>
    <phoneticPr fontId="12"/>
  </si>
  <si>
    <t>道路管理者平泉町代表者平泉町長
岩手県西磐井郡平泉町平泉字志羅山45-2</t>
  </si>
  <si>
    <t>令和２年６月１日付け令和２年度分契約</t>
    <rPh sb="0" eb="2">
      <t>レイワ</t>
    </rPh>
    <rPh sb="3" eb="4">
      <t>ネン</t>
    </rPh>
    <rPh sb="5" eb="6">
      <t>ガツ</t>
    </rPh>
    <rPh sb="7" eb="8">
      <t>ニチ</t>
    </rPh>
    <rPh sb="8" eb="9">
      <t>ヅ</t>
    </rPh>
    <rPh sb="10" eb="12">
      <t>レイワ</t>
    </rPh>
    <rPh sb="13" eb="16">
      <t>ネンドブン</t>
    </rPh>
    <rPh sb="16" eb="18">
      <t>ケイヤク</t>
    </rPh>
    <phoneticPr fontId="12"/>
  </si>
  <si>
    <t>イ（ニ）</t>
  </si>
  <si>
    <t>阿武隈川改修附帯上ノ橋旧橋撤去工事</t>
    <rPh sb="11" eb="13">
      <t>キュウキョウ</t>
    </rPh>
    <phoneticPr fontId="12"/>
  </si>
  <si>
    <t>福島県知事
福島県福島市杉妻町２－１６</t>
  </si>
  <si>
    <t>令和元年７月２３日付けで締結した基本協定書に基づく令和２年度分契約</t>
    <rPh sb="0" eb="2">
      <t>レイワ</t>
    </rPh>
    <rPh sb="2" eb="4">
      <t>ガンネン</t>
    </rPh>
    <rPh sb="5" eb="6">
      <t>ガツ</t>
    </rPh>
    <rPh sb="8" eb="10">
      <t>ニチヅ</t>
    </rPh>
    <rPh sb="12" eb="14">
      <t>テイケツ</t>
    </rPh>
    <rPh sb="16" eb="18">
      <t>キホン</t>
    </rPh>
    <rPh sb="18" eb="20">
      <t>キョウテイ</t>
    </rPh>
    <rPh sb="20" eb="21">
      <t>ショ</t>
    </rPh>
    <rPh sb="22" eb="23">
      <t>モト</t>
    </rPh>
    <rPh sb="25" eb="27">
      <t>レイワ</t>
    </rPh>
    <rPh sb="28" eb="30">
      <t>ネンド</t>
    </rPh>
    <rPh sb="30" eb="31">
      <t>ブン</t>
    </rPh>
    <rPh sb="31" eb="33">
      <t>ケイヤク</t>
    </rPh>
    <phoneticPr fontId="12"/>
  </si>
  <si>
    <t>森林技術・センター設計その２業務</t>
  </si>
  <si>
    <t>（株）構建築設計事務所
宮城県仙台市青葉区上杉２－４－４６</t>
    <rPh sb="12" eb="15">
      <t>ミヤギケン</t>
    </rPh>
    <rPh sb="15" eb="18">
      <t>センダイシ</t>
    </rPh>
    <rPh sb="18" eb="21">
      <t>アオバク</t>
    </rPh>
    <rPh sb="21" eb="23">
      <t>カミスギ</t>
    </rPh>
    <phoneticPr fontId="12"/>
  </si>
  <si>
    <t>会計法第２９条の３第４項及び予決令第１０２条の４第３号</t>
    <rPh sb="12" eb="13">
      <t>オヨ</t>
    </rPh>
    <rPh sb="14" eb="16">
      <t>ヨケツ</t>
    </rPh>
    <rPh sb="16" eb="17">
      <t>レイ</t>
    </rPh>
    <rPh sb="17" eb="18">
      <t>ダイ</t>
    </rPh>
    <rPh sb="21" eb="22">
      <t>ジョウ</t>
    </rPh>
    <rPh sb="24" eb="25">
      <t>ダイ</t>
    </rPh>
    <rPh sb="26" eb="27">
      <t>ゴウ</t>
    </rPh>
    <phoneticPr fontId="12"/>
  </si>
  <si>
    <t>設計図書では完全に表現できない性質の情報を工事受注者等に補完するため（設計意図伝達業務）。</t>
    <rPh sb="0" eb="2">
      <t>セッケイ</t>
    </rPh>
    <rPh sb="2" eb="4">
      <t>トショ</t>
    </rPh>
    <rPh sb="6" eb="8">
      <t>カンゼン</t>
    </rPh>
    <rPh sb="9" eb="11">
      <t>ヒョウゲン</t>
    </rPh>
    <rPh sb="15" eb="17">
      <t>セイシツ</t>
    </rPh>
    <rPh sb="18" eb="20">
      <t>ジョウホウ</t>
    </rPh>
    <rPh sb="21" eb="23">
      <t>コウジ</t>
    </rPh>
    <rPh sb="23" eb="26">
      <t>ジュチュウシャ</t>
    </rPh>
    <rPh sb="26" eb="27">
      <t>トウ</t>
    </rPh>
    <rPh sb="28" eb="30">
      <t>ホカン</t>
    </rPh>
    <rPh sb="35" eb="37">
      <t>セッケイ</t>
    </rPh>
    <rPh sb="37" eb="39">
      <t>イト</t>
    </rPh>
    <rPh sb="39" eb="41">
      <t>デンタツ</t>
    </rPh>
    <rPh sb="41" eb="43">
      <t>ギョウム</t>
    </rPh>
    <phoneticPr fontId="12"/>
  </si>
  <si>
    <t>ニ（ヘ）</t>
  </si>
  <si>
    <t>新聞（日刊建設工業新聞）購入</t>
  </si>
  <si>
    <t>（株）日刊建設工業新聞社
宮城県仙台市青葉区二日町１３－１８</t>
    <rPh sb="13" eb="16">
      <t>ミヤギケン</t>
    </rPh>
    <rPh sb="16" eb="19">
      <t>センダイシ</t>
    </rPh>
    <rPh sb="19" eb="22">
      <t>アオバク</t>
    </rPh>
    <rPh sb="22" eb="25">
      <t>フツカマチ</t>
    </rPh>
    <phoneticPr fontId="12"/>
  </si>
  <si>
    <t>建設関係情報の収集に不可欠な日刊業界紙であり、本局及び管内事務所・管理所分の一括調達に対応できる唯一の業者である。</t>
    <rPh sb="0" eb="2">
      <t>ケンセツ</t>
    </rPh>
    <rPh sb="2" eb="4">
      <t>カンケイ</t>
    </rPh>
    <rPh sb="4" eb="6">
      <t>ジョウホウ</t>
    </rPh>
    <rPh sb="7" eb="9">
      <t>シュウシュウ</t>
    </rPh>
    <rPh sb="10" eb="13">
      <t>フカケツ</t>
    </rPh>
    <rPh sb="14" eb="16">
      <t>ニッカン</t>
    </rPh>
    <rPh sb="16" eb="19">
      <t>ギョウカイシ</t>
    </rPh>
    <rPh sb="23" eb="25">
      <t>ホンキョク</t>
    </rPh>
    <rPh sb="25" eb="26">
      <t>オヨ</t>
    </rPh>
    <rPh sb="27" eb="29">
      <t>カンナイ</t>
    </rPh>
    <rPh sb="29" eb="32">
      <t>ジムショ</t>
    </rPh>
    <rPh sb="33" eb="36">
      <t>カンリショ</t>
    </rPh>
    <rPh sb="36" eb="37">
      <t>ブン</t>
    </rPh>
    <rPh sb="38" eb="40">
      <t>イッカツ</t>
    </rPh>
    <rPh sb="40" eb="42">
      <t>チョウタツ</t>
    </rPh>
    <rPh sb="43" eb="45">
      <t>タイオウ</t>
    </rPh>
    <rPh sb="48" eb="50">
      <t>ユイイツ</t>
    </rPh>
    <rPh sb="51" eb="53">
      <t>ギョウシャ</t>
    </rPh>
    <phoneticPr fontId="13"/>
  </si>
  <si>
    <t>ニ（ニ）</t>
  </si>
  <si>
    <t>新聞（日刊建設通信新聞）購入</t>
  </si>
  <si>
    <t>（株）日刊建設通信新聞社
宮城県仙台市青葉区二日町３－１０</t>
    <rPh sb="13" eb="16">
      <t>ミヤギケン</t>
    </rPh>
    <rPh sb="16" eb="19">
      <t>センダイシ</t>
    </rPh>
    <rPh sb="19" eb="22">
      <t>アオバク</t>
    </rPh>
    <rPh sb="22" eb="25">
      <t>フツカマチ</t>
    </rPh>
    <phoneticPr fontId="12"/>
  </si>
  <si>
    <t>新聞（日刊建設産業新聞）購入</t>
  </si>
  <si>
    <t>（株）日刊建設産業新聞社
東京都板橋区板橋１－４８－９</t>
    <rPh sb="13" eb="16">
      <t>トウキョウト</t>
    </rPh>
    <rPh sb="16" eb="19">
      <t>イタバシク</t>
    </rPh>
    <rPh sb="19" eb="21">
      <t>イタバシ</t>
    </rPh>
    <phoneticPr fontId="12"/>
  </si>
  <si>
    <t>新聞（建設新聞外）購入</t>
  </si>
  <si>
    <t>（株）建設新聞社
宮城県仙台市青葉区春日町７－５</t>
    <rPh sb="9" eb="12">
      <t>ミヤギケン</t>
    </rPh>
    <rPh sb="12" eb="15">
      <t>センダイシ</t>
    </rPh>
    <rPh sb="15" eb="18">
      <t>アオバク</t>
    </rPh>
    <rPh sb="18" eb="21">
      <t>カスガマチ</t>
    </rPh>
    <phoneticPr fontId="12"/>
  </si>
  <si>
    <t>建物賃貸借</t>
  </si>
  <si>
    <t>釜石市長
岩手県釜石市只越町３－９－１３</t>
    <rPh sb="5" eb="8">
      <t>イワテケン</t>
    </rPh>
    <rPh sb="8" eb="11">
      <t>カマイシシ</t>
    </rPh>
    <rPh sb="11" eb="13">
      <t>タダコシ</t>
    </rPh>
    <rPh sb="13" eb="14">
      <t>マチ</t>
    </rPh>
    <phoneticPr fontId="12"/>
  </si>
  <si>
    <t>宿舎の借入契約については場所が限定されることにより供給者が一に特定されるため。</t>
    <rPh sb="0" eb="2">
      <t>シュクシャ</t>
    </rPh>
    <rPh sb="3" eb="5">
      <t>カリイレ</t>
    </rPh>
    <rPh sb="5" eb="7">
      <t>ケイヤク</t>
    </rPh>
    <rPh sb="12" eb="14">
      <t>バショ</t>
    </rPh>
    <rPh sb="15" eb="17">
      <t>ゲンテイ</t>
    </rPh>
    <rPh sb="25" eb="28">
      <t>キョウキュウシャ</t>
    </rPh>
    <rPh sb="29" eb="30">
      <t>イチ</t>
    </rPh>
    <rPh sb="31" eb="33">
      <t>トクテイ</t>
    </rPh>
    <phoneticPr fontId="14"/>
  </si>
  <si>
    <t>ロ</t>
  </si>
  <si>
    <t>危機管理型水位計運用管理システム利用単価契約</t>
    <rPh sb="0" eb="2">
      <t>キキ</t>
    </rPh>
    <rPh sb="2" eb="5">
      <t>カンリガタ</t>
    </rPh>
    <rPh sb="5" eb="8">
      <t>スイイケイ</t>
    </rPh>
    <rPh sb="8" eb="10">
      <t>ウンヨウ</t>
    </rPh>
    <rPh sb="10" eb="12">
      <t>カンリ</t>
    </rPh>
    <rPh sb="16" eb="18">
      <t>リヨウ</t>
    </rPh>
    <rPh sb="18" eb="20">
      <t>タンカ</t>
    </rPh>
    <rPh sb="20" eb="22">
      <t>ケイヤク</t>
    </rPh>
    <phoneticPr fontId="12"/>
  </si>
  <si>
    <t>一般財団法人河川情報センター
東京都千代田区麹町１－３</t>
    <rPh sb="0" eb="2">
      <t>イッパン</t>
    </rPh>
    <rPh sb="2" eb="6">
      <t>ザイダンホウジン</t>
    </rPh>
    <rPh sb="6" eb="8">
      <t>カセン</t>
    </rPh>
    <rPh sb="8" eb="10">
      <t>ジョウホウ</t>
    </rPh>
    <rPh sb="15" eb="18">
      <t>トウキョウト</t>
    </rPh>
    <rPh sb="18" eb="22">
      <t>チヨダク</t>
    </rPh>
    <rPh sb="22" eb="24">
      <t>コウジマチ</t>
    </rPh>
    <phoneticPr fontId="12"/>
  </si>
  <si>
    <t>基本料金
275
ほか</t>
    <rPh sb="0" eb="2">
      <t>キホン</t>
    </rPh>
    <rPh sb="2" eb="4">
      <t>リョウキン</t>
    </rPh>
    <phoneticPr fontId="12"/>
  </si>
  <si>
    <t>河川水位情報を幅広く提供し活用するため、国・地方公共団体により河川情報センターが提供するシステムを共同で運用することとしているため。</t>
    <rPh sb="0" eb="2">
      <t>カセン</t>
    </rPh>
    <rPh sb="2" eb="4">
      <t>スイイ</t>
    </rPh>
    <rPh sb="4" eb="6">
      <t>ジョウホウ</t>
    </rPh>
    <rPh sb="7" eb="9">
      <t>ハバヒロ</t>
    </rPh>
    <rPh sb="10" eb="12">
      <t>テイキョウ</t>
    </rPh>
    <rPh sb="13" eb="15">
      <t>カツヨウ</t>
    </rPh>
    <rPh sb="20" eb="21">
      <t>クニ</t>
    </rPh>
    <rPh sb="22" eb="24">
      <t>チホウ</t>
    </rPh>
    <rPh sb="24" eb="26">
      <t>コウキョウ</t>
    </rPh>
    <rPh sb="26" eb="28">
      <t>ダンタイ</t>
    </rPh>
    <rPh sb="31" eb="33">
      <t>カセン</t>
    </rPh>
    <rPh sb="33" eb="35">
      <t>ジョウホウ</t>
    </rPh>
    <rPh sb="40" eb="42">
      <t>テイキョウ</t>
    </rPh>
    <rPh sb="49" eb="51">
      <t>キョウドウ</t>
    </rPh>
    <rPh sb="52" eb="54">
      <t>ウンヨウ</t>
    </rPh>
    <phoneticPr fontId="12"/>
  </si>
  <si>
    <t>企業情報等提供業務</t>
  </si>
  <si>
    <t>一般財団法人建設業技術者センター
東京都千代田区二番町３番地麹町スクエア</t>
    <rPh sb="17" eb="20">
      <t>トウキョウト</t>
    </rPh>
    <rPh sb="20" eb="24">
      <t>チヨダク</t>
    </rPh>
    <rPh sb="24" eb="27">
      <t>ニバンチョウ</t>
    </rPh>
    <rPh sb="28" eb="30">
      <t>バンチ</t>
    </rPh>
    <rPh sb="30" eb="32">
      <t>コウジマチ</t>
    </rPh>
    <phoneticPr fontId="12"/>
  </si>
  <si>
    <t>業務の遂行上必要な建設業者の企業情報等の電子データの提供サービスを行っている唯一の業者である。</t>
    <rPh sb="0" eb="2">
      <t>ギョウム</t>
    </rPh>
    <rPh sb="3" eb="5">
      <t>スイコウ</t>
    </rPh>
    <rPh sb="5" eb="6">
      <t>ジョウ</t>
    </rPh>
    <rPh sb="6" eb="8">
      <t>ヒツヨウ</t>
    </rPh>
    <rPh sb="9" eb="11">
      <t>ケンセツ</t>
    </rPh>
    <rPh sb="11" eb="13">
      <t>ギョウシャ</t>
    </rPh>
    <rPh sb="14" eb="16">
      <t>キギョウ</t>
    </rPh>
    <rPh sb="16" eb="18">
      <t>ジョウホウ</t>
    </rPh>
    <rPh sb="18" eb="19">
      <t>トウ</t>
    </rPh>
    <rPh sb="20" eb="22">
      <t>デンシ</t>
    </rPh>
    <rPh sb="26" eb="28">
      <t>テイキョウ</t>
    </rPh>
    <rPh sb="33" eb="34">
      <t>オコナ</t>
    </rPh>
    <rPh sb="38" eb="40">
      <t>ユイイツ</t>
    </rPh>
    <rPh sb="41" eb="43">
      <t>ギョウシャ</t>
    </rPh>
    <phoneticPr fontId="15"/>
  </si>
  <si>
    <t>行政情報提供業務</t>
  </si>
  <si>
    <t>（株）時事通信社
東京都中央区銀座５－１５－８</t>
    <rPh sb="0" eb="3">
      <t>カブ</t>
    </rPh>
    <rPh sb="9" eb="12">
      <t>トウキョウト</t>
    </rPh>
    <rPh sb="12" eb="15">
      <t>チュウオウク</t>
    </rPh>
    <rPh sb="15" eb="17">
      <t>ギンザ</t>
    </rPh>
    <phoneticPr fontId="12"/>
  </si>
  <si>
    <t>会計法第２９条の３第４項及び国の物品等又は特定役務の調達手続の特例を定める政令第１３条第１項第１号</t>
    <rPh sb="12" eb="13">
      <t>オヨ</t>
    </rPh>
    <rPh sb="14" eb="15">
      <t>クニ</t>
    </rPh>
    <rPh sb="16" eb="18">
      <t>ブッピン</t>
    </rPh>
    <rPh sb="18" eb="19">
      <t>トウ</t>
    </rPh>
    <rPh sb="19" eb="20">
      <t>マタ</t>
    </rPh>
    <rPh sb="21" eb="23">
      <t>トクテイ</t>
    </rPh>
    <rPh sb="23" eb="25">
      <t>エキム</t>
    </rPh>
    <rPh sb="26" eb="28">
      <t>チョウタツ</t>
    </rPh>
    <rPh sb="28" eb="30">
      <t>テツヅキ</t>
    </rPh>
    <rPh sb="31" eb="33">
      <t>トクレイ</t>
    </rPh>
    <rPh sb="34" eb="35">
      <t>サダ</t>
    </rPh>
    <rPh sb="37" eb="39">
      <t>セイレイ</t>
    </rPh>
    <rPh sb="39" eb="40">
      <t>ダイ</t>
    </rPh>
    <rPh sb="42" eb="43">
      <t>ジョウ</t>
    </rPh>
    <rPh sb="43" eb="44">
      <t>ダイ</t>
    </rPh>
    <rPh sb="45" eb="46">
      <t>コウ</t>
    </rPh>
    <rPh sb="46" eb="47">
      <t>ダイ</t>
    </rPh>
    <rPh sb="48" eb="49">
      <t>ゴウ</t>
    </rPh>
    <phoneticPr fontId="12"/>
  </si>
  <si>
    <t>業務の遂行上必要な行財政情報や経済情報等の各種専門情報を２４時間リアルタイムで提供している唯一の業者であるため。</t>
    <rPh sb="0" eb="2">
      <t>ギョウム</t>
    </rPh>
    <rPh sb="3" eb="5">
      <t>スイコウ</t>
    </rPh>
    <rPh sb="5" eb="6">
      <t>ジョウ</t>
    </rPh>
    <rPh sb="6" eb="8">
      <t>ヒツヨウ</t>
    </rPh>
    <rPh sb="9" eb="12">
      <t>ギョウザイセイ</t>
    </rPh>
    <rPh sb="12" eb="14">
      <t>ジョウホウ</t>
    </rPh>
    <rPh sb="15" eb="17">
      <t>ケイザイ</t>
    </rPh>
    <rPh sb="17" eb="19">
      <t>ジョウホウ</t>
    </rPh>
    <rPh sb="19" eb="20">
      <t>トウ</t>
    </rPh>
    <rPh sb="21" eb="23">
      <t>カクシュ</t>
    </rPh>
    <rPh sb="23" eb="25">
      <t>センモン</t>
    </rPh>
    <rPh sb="25" eb="27">
      <t>ジョウホウ</t>
    </rPh>
    <rPh sb="30" eb="32">
      <t>ジカン</t>
    </rPh>
    <rPh sb="39" eb="41">
      <t>テイキョウ</t>
    </rPh>
    <rPh sb="45" eb="47">
      <t>ユイイツ</t>
    </rPh>
    <rPh sb="48" eb="50">
      <t>ギョウシャ</t>
    </rPh>
    <phoneticPr fontId="15"/>
  </si>
  <si>
    <t>官報公告料</t>
    <rPh sb="0" eb="2">
      <t>カンポウ</t>
    </rPh>
    <rPh sb="2" eb="4">
      <t>コウコク</t>
    </rPh>
    <rPh sb="4" eb="5">
      <t>リョウ</t>
    </rPh>
    <phoneticPr fontId="12"/>
  </si>
  <si>
    <t>独立行政法人国立印刷局</t>
    <rPh sb="0" eb="6">
      <t>ドクリツギョウセイホウジン</t>
    </rPh>
    <rPh sb="6" eb="8">
      <t>コクリツ</t>
    </rPh>
    <rPh sb="8" eb="10">
      <t>インサツ</t>
    </rPh>
    <rPh sb="10" eb="11">
      <t>キョク</t>
    </rPh>
    <phoneticPr fontId="12"/>
  </si>
  <si>
    <t>847/1行</t>
    <rPh sb="5" eb="6">
      <t>ギョウ</t>
    </rPh>
    <phoneticPr fontId="12"/>
  </si>
  <si>
    <t>公告等の官報への掲載については、「官報及び法令全書に関する内閣府令（昭和24年総理府令・大蔵令第1号）に基づき独立行政法人国立印刷局と内閣府にて「官報の編集、印刷及び普及事務の委託に関する契約」により行われているため。</t>
    <rPh sb="0" eb="2">
      <t>コウコク</t>
    </rPh>
    <rPh sb="2" eb="3">
      <t>トウ</t>
    </rPh>
    <rPh sb="4" eb="6">
      <t>カンポウ</t>
    </rPh>
    <rPh sb="8" eb="10">
      <t>ケイサイ</t>
    </rPh>
    <rPh sb="17" eb="19">
      <t>カンポウ</t>
    </rPh>
    <rPh sb="19" eb="20">
      <t>オヨ</t>
    </rPh>
    <rPh sb="21" eb="23">
      <t>ホウレイ</t>
    </rPh>
    <rPh sb="23" eb="25">
      <t>ゼンショ</t>
    </rPh>
    <rPh sb="26" eb="27">
      <t>カン</t>
    </rPh>
    <rPh sb="29" eb="32">
      <t>ナイカクフ</t>
    </rPh>
    <rPh sb="32" eb="33">
      <t>レイ</t>
    </rPh>
    <rPh sb="34" eb="36">
      <t>ショウワ</t>
    </rPh>
    <rPh sb="38" eb="39">
      <t>ネン</t>
    </rPh>
    <phoneticPr fontId="12"/>
  </si>
  <si>
    <t>ハ</t>
  </si>
  <si>
    <t>外部配信向インターネット接続業務</t>
  </si>
  <si>
    <t>（株）インターネットイニシアティブ
東京都千代田区富士見２－１０－２</t>
    <rPh sb="0" eb="3">
      <t>カブ</t>
    </rPh>
    <rPh sb="18" eb="21">
      <t>トウキョウト</t>
    </rPh>
    <rPh sb="21" eb="25">
      <t>チヨダク</t>
    </rPh>
    <rPh sb="25" eb="28">
      <t>フジミ</t>
    </rPh>
    <phoneticPr fontId="12"/>
  </si>
  <si>
    <t>新型コロナウイルス感染拡大に伴うテレワーク利用者の増大によりインターネットサービスを早急に増強するにあたり、当局のネットワーク及びセキュリティ環境等を熟知し、迅速かつ確実に業務を実施できる唯一の者である。</t>
    <rPh sb="0" eb="2">
      <t>シンガタ</t>
    </rPh>
    <rPh sb="9" eb="11">
      <t>カンセン</t>
    </rPh>
    <rPh sb="11" eb="13">
      <t>カクダイ</t>
    </rPh>
    <rPh sb="14" eb="15">
      <t>トモナ</t>
    </rPh>
    <rPh sb="21" eb="24">
      <t>リヨウシャ</t>
    </rPh>
    <rPh sb="25" eb="27">
      <t>ゾウダイ</t>
    </rPh>
    <rPh sb="42" eb="44">
      <t>サッキュウ</t>
    </rPh>
    <rPh sb="45" eb="47">
      <t>ゾウキョウ</t>
    </rPh>
    <rPh sb="54" eb="56">
      <t>トウキョク</t>
    </rPh>
    <rPh sb="63" eb="64">
      <t>オヨ</t>
    </rPh>
    <rPh sb="71" eb="73">
      <t>カンキョウ</t>
    </rPh>
    <rPh sb="73" eb="74">
      <t>トウ</t>
    </rPh>
    <rPh sb="75" eb="77">
      <t>ジュクチ</t>
    </rPh>
    <rPh sb="79" eb="81">
      <t>ジンソク</t>
    </rPh>
    <rPh sb="83" eb="85">
      <t>カクジツ</t>
    </rPh>
    <rPh sb="86" eb="88">
      <t>ギョウム</t>
    </rPh>
    <rPh sb="89" eb="91">
      <t>ジッシ</t>
    </rPh>
    <rPh sb="94" eb="96">
      <t>ユイイツ</t>
    </rPh>
    <rPh sb="97" eb="98">
      <t>モノ</t>
    </rPh>
    <phoneticPr fontId="12"/>
  </si>
  <si>
    <t>リモートアクセス用ライセンス購入</t>
  </si>
  <si>
    <t>ＮＴＴテクノクロス（株）
東京都港区芝浦３－４－１</t>
    <rPh sb="9" eb="12">
      <t>カブ</t>
    </rPh>
    <rPh sb="13" eb="16">
      <t>トウキョウト</t>
    </rPh>
    <rPh sb="16" eb="18">
      <t>ミナトク</t>
    </rPh>
    <rPh sb="18" eb="20">
      <t>シバウラ</t>
    </rPh>
    <phoneticPr fontId="12"/>
  </si>
  <si>
    <t>新型コロナウイルス感染拡大に伴い早急にテレワーク環境の整備を行うにあたり当局ネットワーク環境に適したリモートアクセスについて必要数量を迅速に納入できる唯一の者である。</t>
    <rPh sb="0" eb="2">
      <t>シンガタ</t>
    </rPh>
    <rPh sb="9" eb="11">
      <t>カンセン</t>
    </rPh>
    <rPh sb="11" eb="13">
      <t>カクダイ</t>
    </rPh>
    <rPh sb="14" eb="15">
      <t>トモナ</t>
    </rPh>
    <rPh sb="16" eb="18">
      <t>サッキュウ</t>
    </rPh>
    <rPh sb="24" eb="26">
      <t>カンキョウ</t>
    </rPh>
    <rPh sb="27" eb="29">
      <t>セイビ</t>
    </rPh>
    <rPh sb="30" eb="31">
      <t>オコナ</t>
    </rPh>
    <rPh sb="36" eb="38">
      <t>トウキョク</t>
    </rPh>
    <rPh sb="44" eb="46">
      <t>カンキョウ</t>
    </rPh>
    <rPh sb="47" eb="48">
      <t>テキ</t>
    </rPh>
    <rPh sb="62" eb="64">
      <t>ヒツヨウ</t>
    </rPh>
    <rPh sb="64" eb="66">
      <t>スウリョウ</t>
    </rPh>
    <rPh sb="67" eb="69">
      <t>ジンソク</t>
    </rPh>
    <rPh sb="70" eb="72">
      <t>ノウニュウ</t>
    </rPh>
    <rPh sb="75" eb="77">
      <t>ユイイツ</t>
    </rPh>
    <rPh sb="78" eb="79">
      <t>モノ</t>
    </rPh>
    <phoneticPr fontId="12"/>
  </si>
  <si>
    <t>宅地建物取引業免許事務処理システム電算処理等業務</t>
  </si>
  <si>
    <t>（一財）不動産適正取引推進機構
東京都港区虎ノ門３－８－２１</t>
    <rPh sb="16" eb="19">
      <t>トウキョウト</t>
    </rPh>
    <rPh sb="19" eb="21">
      <t>ミナトク</t>
    </rPh>
    <rPh sb="21" eb="22">
      <t>トラ</t>
    </rPh>
    <rPh sb="23" eb="24">
      <t>モン</t>
    </rPh>
    <phoneticPr fontId="12"/>
  </si>
  <si>
    <t>全ての免許行政庁が同一システムによる必要があることから、国土交通省と全都道府県との間で当該システムの管理運営機関として特定しており、本業務を円滑かつ的確に実施しうる唯一の法人である。</t>
    <rPh sb="0" eb="1">
      <t>スベ</t>
    </rPh>
    <rPh sb="3" eb="5">
      <t>メンキョ</t>
    </rPh>
    <rPh sb="5" eb="8">
      <t>ギョウセイチョウ</t>
    </rPh>
    <rPh sb="9" eb="11">
      <t>ドウイツ</t>
    </rPh>
    <rPh sb="18" eb="20">
      <t>ヒツヨウ</t>
    </rPh>
    <rPh sb="28" eb="30">
      <t>コクド</t>
    </rPh>
    <rPh sb="30" eb="33">
      <t>コウツウショウ</t>
    </rPh>
    <rPh sb="34" eb="35">
      <t>ゼン</t>
    </rPh>
    <rPh sb="35" eb="39">
      <t>トドウフケン</t>
    </rPh>
    <rPh sb="41" eb="42">
      <t>アイダ</t>
    </rPh>
    <rPh sb="43" eb="45">
      <t>トウガイ</t>
    </rPh>
    <rPh sb="50" eb="52">
      <t>カンリ</t>
    </rPh>
    <rPh sb="52" eb="54">
      <t>ウンエイ</t>
    </rPh>
    <rPh sb="54" eb="56">
      <t>キカン</t>
    </rPh>
    <rPh sb="59" eb="61">
      <t>トクテイ</t>
    </rPh>
    <rPh sb="85" eb="87">
      <t>ホウジン</t>
    </rPh>
    <phoneticPr fontId="16"/>
  </si>
  <si>
    <t>建設業情報管理システム電算処理業務</t>
  </si>
  <si>
    <t>一般財団法人建設業情報管理センター
東京都中央区築地２－１１－２４</t>
    <rPh sb="18" eb="21">
      <t>トウキョウト</t>
    </rPh>
    <rPh sb="21" eb="24">
      <t>チュウオウク</t>
    </rPh>
    <rPh sb="24" eb="26">
      <t>ツキジ</t>
    </rPh>
    <phoneticPr fontId="12"/>
  </si>
  <si>
    <t>建設業情報管理システムの管理運営を行っている唯一の団体であり、セキュリティーを確保し、本業務を円滑かつ的確に実施しうる唯一の団体である。</t>
    <rPh sb="0" eb="3">
      <t>ケンセツギョウ</t>
    </rPh>
    <rPh sb="3" eb="5">
      <t>ジョウホウ</t>
    </rPh>
    <rPh sb="5" eb="7">
      <t>カンリ</t>
    </rPh>
    <rPh sb="12" eb="14">
      <t>カンリ</t>
    </rPh>
    <rPh sb="14" eb="16">
      <t>ウンエイ</t>
    </rPh>
    <rPh sb="17" eb="18">
      <t>オコナ</t>
    </rPh>
    <rPh sb="22" eb="24">
      <t>ユイイツ</t>
    </rPh>
    <rPh sb="25" eb="27">
      <t>ダンタイ</t>
    </rPh>
    <rPh sb="39" eb="41">
      <t>カクホ</t>
    </rPh>
    <rPh sb="43" eb="44">
      <t>ホン</t>
    </rPh>
    <rPh sb="44" eb="46">
      <t>ギョウム</t>
    </rPh>
    <rPh sb="47" eb="49">
      <t>エンカツ</t>
    </rPh>
    <rPh sb="51" eb="53">
      <t>テキカク</t>
    </rPh>
    <rPh sb="54" eb="56">
      <t>ジッシ</t>
    </rPh>
    <rPh sb="59" eb="61">
      <t>ユイイツ</t>
    </rPh>
    <rPh sb="62" eb="64">
      <t>ダンタイ</t>
    </rPh>
    <phoneticPr fontId="15"/>
  </si>
  <si>
    <t>建物賃貸借料</t>
  </si>
  <si>
    <t>大崎市長
宮城県大崎市古川七日町１－１</t>
    <rPh sb="5" eb="8">
      <t>ミヤギケン</t>
    </rPh>
    <rPh sb="8" eb="11">
      <t>オオサキシ</t>
    </rPh>
    <rPh sb="11" eb="13">
      <t>フルカワ</t>
    </rPh>
    <rPh sb="13" eb="16">
      <t>ナノカマチ</t>
    </rPh>
    <phoneticPr fontId="12"/>
  </si>
  <si>
    <t>庁舎の借入契約については、場所が限定されることにより供給者が一に特定されるため。</t>
    <rPh sb="0" eb="2">
      <t>チョウシャ</t>
    </rPh>
    <rPh sb="3" eb="5">
      <t>カリイレ</t>
    </rPh>
    <rPh sb="5" eb="7">
      <t>ケイヤク</t>
    </rPh>
    <rPh sb="13" eb="15">
      <t>バショ</t>
    </rPh>
    <rPh sb="16" eb="18">
      <t>ゲンテイ</t>
    </rPh>
    <rPh sb="26" eb="29">
      <t>キョウキュウシャ</t>
    </rPh>
    <rPh sb="30" eb="31">
      <t>イチ</t>
    </rPh>
    <rPh sb="32" eb="34">
      <t>トクテイ</t>
    </rPh>
    <phoneticPr fontId="16"/>
  </si>
  <si>
    <t>震災伝承施設を活用した防災教育に関する共同研究</t>
    <rPh sb="0" eb="2">
      <t>シンサイ</t>
    </rPh>
    <rPh sb="2" eb="4">
      <t>デンショウ</t>
    </rPh>
    <rPh sb="4" eb="6">
      <t>シセツ</t>
    </rPh>
    <rPh sb="7" eb="9">
      <t>カツヨウ</t>
    </rPh>
    <rPh sb="11" eb="13">
      <t>ボウサイ</t>
    </rPh>
    <rPh sb="13" eb="15">
      <t>キョウイク</t>
    </rPh>
    <rPh sb="16" eb="17">
      <t>カン</t>
    </rPh>
    <rPh sb="19" eb="21">
      <t>キョウドウ</t>
    </rPh>
    <rPh sb="21" eb="23">
      <t>ケンキュウ</t>
    </rPh>
    <phoneticPr fontId="12"/>
  </si>
  <si>
    <t>支出負担行為担当官
東北地方整備局長　梅野　修一
宮城県仙台市青葉区本町３－３－１</t>
    <rPh sb="19" eb="21">
      <t>ウメノ</t>
    </rPh>
    <rPh sb="22" eb="24">
      <t>シュウイチ</t>
    </rPh>
    <phoneticPr fontId="12"/>
  </si>
  <si>
    <t>国立大学法人東北大学　災害科学国際研究所
宮城県仙台市荒巻字青葉４６８－１</t>
    <rPh sb="0" eb="2">
      <t>コクリツ</t>
    </rPh>
    <rPh sb="2" eb="4">
      <t>ダイガク</t>
    </rPh>
    <rPh sb="4" eb="6">
      <t>ホウジン</t>
    </rPh>
    <rPh sb="6" eb="8">
      <t>トウホク</t>
    </rPh>
    <rPh sb="8" eb="10">
      <t>ダイガク</t>
    </rPh>
    <rPh sb="11" eb="13">
      <t>サイガイ</t>
    </rPh>
    <rPh sb="13" eb="15">
      <t>カガク</t>
    </rPh>
    <rPh sb="15" eb="17">
      <t>コクサイ</t>
    </rPh>
    <rPh sb="17" eb="20">
      <t>ケンキュウショ</t>
    </rPh>
    <rPh sb="21" eb="24">
      <t>ミヤギケン</t>
    </rPh>
    <rPh sb="24" eb="27">
      <t>センダイシ</t>
    </rPh>
    <rPh sb="27" eb="29">
      <t>アラマキ</t>
    </rPh>
    <rPh sb="29" eb="30">
      <t>アザ</t>
    </rPh>
    <rPh sb="30" eb="32">
      <t>アオバ</t>
    </rPh>
    <phoneticPr fontId="12"/>
  </si>
  <si>
    <t>平成２５年１２月１８日付けで締結した連携・協力協定に基づく契約。</t>
    <rPh sb="0" eb="2">
      <t>ヘイセイ</t>
    </rPh>
    <rPh sb="4" eb="5">
      <t>ネン</t>
    </rPh>
    <rPh sb="7" eb="8">
      <t>ガツ</t>
    </rPh>
    <rPh sb="10" eb="11">
      <t>ニチ</t>
    </rPh>
    <rPh sb="11" eb="12">
      <t>ヅ</t>
    </rPh>
    <rPh sb="14" eb="16">
      <t>テイケツ</t>
    </rPh>
    <rPh sb="18" eb="20">
      <t>レンケイ</t>
    </rPh>
    <rPh sb="21" eb="23">
      <t>キョウリョク</t>
    </rPh>
    <rPh sb="23" eb="25">
      <t>キョウテイ</t>
    </rPh>
    <rPh sb="26" eb="27">
      <t>モト</t>
    </rPh>
    <rPh sb="29" eb="31">
      <t>ケイヤク</t>
    </rPh>
    <phoneticPr fontId="17"/>
  </si>
  <si>
    <t>ポリ塩化ビフェニル廃棄物（特別管理産業廃棄物）処理委託（山形・福島）</t>
  </si>
  <si>
    <t>支出負担行為担当官
東北地方整備局長　梅野　修一
宮城県仙台市青葉区本町３－３－１</t>
  </si>
  <si>
    <t>中間貯蔵・環境安全事業（株）
東京都港区芝１－７－１７</t>
    <rPh sb="15" eb="18">
      <t>トウキョウト</t>
    </rPh>
    <rPh sb="18" eb="20">
      <t>ミナトク</t>
    </rPh>
    <rPh sb="20" eb="21">
      <t>シバ</t>
    </rPh>
    <phoneticPr fontId="12"/>
  </si>
  <si>
    <t>国内で高濃度ＰＣＢ廃棄物を処理できる唯一の業者であるため。</t>
  </si>
  <si>
    <t>ポリ塩化ビフェニル廃棄物（特別管理産業廃棄物）処理委託（三陸）</t>
  </si>
  <si>
    <t>米沢地方合同庁舎（２０）設備改修設計変更業務</t>
  </si>
  <si>
    <t>（株）総合設備計画
東京都荒川区東日暮里４－２２－２</t>
  </si>
  <si>
    <t>当該事業者は原設計の実施者であり、設計内容について熟知していることが必要な密接不可分の実施設計業務であるため。</t>
    <rPh sb="0" eb="2">
      <t>トウガイ</t>
    </rPh>
    <rPh sb="2" eb="5">
      <t>ジギョウシャ</t>
    </rPh>
    <rPh sb="6" eb="7">
      <t>ゲン</t>
    </rPh>
    <rPh sb="7" eb="9">
      <t>セッケイ</t>
    </rPh>
    <rPh sb="10" eb="13">
      <t>ジッシシャ</t>
    </rPh>
    <rPh sb="17" eb="19">
      <t>セッケイ</t>
    </rPh>
    <rPh sb="19" eb="21">
      <t>ナイヨウ</t>
    </rPh>
    <rPh sb="25" eb="27">
      <t>ジュクチ</t>
    </rPh>
    <rPh sb="34" eb="36">
      <t>ヒツヨウ</t>
    </rPh>
    <rPh sb="37" eb="39">
      <t>ミッセツ</t>
    </rPh>
    <rPh sb="39" eb="42">
      <t>フカブン</t>
    </rPh>
    <rPh sb="43" eb="45">
      <t>ジッシ</t>
    </rPh>
    <rPh sb="45" eb="47">
      <t>セッケイ</t>
    </rPh>
    <rPh sb="47" eb="49">
      <t>ギョウム</t>
    </rPh>
    <phoneticPr fontId="18"/>
  </si>
  <si>
    <t>道の駅しちのへ道路・観光情報館及び駐車場管理等の委託契約</t>
  </si>
  <si>
    <t>分任支出負担行為担当官
東北地方整備局青森河川国道事務所長　一戸　欣也
青森県青森市中央三丁目２０番３８号</t>
  </si>
  <si>
    <t>七戸町長
青森県上北郡七戸町字森ノ上１３１－４</t>
    <rPh sb="5" eb="8">
      <t>アオモリケン</t>
    </rPh>
    <rPh sb="8" eb="11">
      <t>カミキタグン</t>
    </rPh>
    <rPh sb="11" eb="14">
      <t>シチノヘマチ</t>
    </rPh>
    <rPh sb="14" eb="15">
      <t>アザ</t>
    </rPh>
    <rPh sb="15" eb="16">
      <t>モリ</t>
    </rPh>
    <rPh sb="17" eb="18">
      <t>ウエ</t>
    </rPh>
    <phoneticPr fontId="12"/>
  </si>
  <si>
    <t>平成３０年６月２８日付けで取り交わした管理に関する覚書による。</t>
    <rPh sb="6" eb="7">
      <t>ガツ</t>
    </rPh>
    <rPh sb="9" eb="11">
      <t>ニチヅ</t>
    </rPh>
    <rPh sb="13" eb="14">
      <t>ト</t>
    </rPh>
    <rPh sb="15" eb="16">
      <t>カ</t>
    </rPh>
    <rPh sb="19" eb="21">
      <t>カンリ</t>
    </rPh>
    <rPh sb="22" eb="23">
      <t>カン</t>
    </rPh>
    <rPh sb="25" eb="27">
      <t>オボエガキ</t>
    </rPh>
    <phoneticPr fontId="12"/>
  </si>
  <si>
    <t>道路情報提供システム維持管理運営業務</t>
  </si>
  <si>
    <t>特定非営利活動法人青森ITSクラブ
青森県青森市篠田２－３－１７</t>
    <rPh sb="0" eb="2">
      <t>トクテイ</t>
    </rPh>
    <rPh sb="2" eb="5">
      <t>ヒエイリ</t>
    </rPh>
    <rPh sb="5" eb="7">
      <t>カツドウ</t>
    </rPh>
    <rPh sb="7" eb="9">
      <t>ホウジン</t>
    </rPh>
    <rPh sb="18" eb="21">
      <t>アオモリケン</t>
    </rPh>
    <rPh sb="21" eb="24">
      <t>アオモリシ</t>
    </rPh>
    <rPh sb="24" eb="26">
      <t>シノダ</t>
    </rPh>
    <phoneticPr fontId="12"/>
  </si>
  <si>
    <t>当該法人は、システムの開発・管理・運営を行っており、本業務を円滑に実施できる唯一の法人である。</t>
    <rPh sb="11" eb="13">
      <t>カイハツ</t>
    </rPh>
    <rPh sb="14" eb="16">
      <t>カンリ</t>
    </rPh>
    <rPh sb="17" eb="19">
      <t>ウンエイ</t>
    </rPh>
    <rPh sb="20" eb="21">
      <t>オコナ</t>
    </rPh>
    <phoneticPr fontId="17"/>
  </si>
  <si>
    <t>岩木川下流（五所川原地区）堤防除草</t>
  </si>
  <si>
    <t>五所川原市長
青森県五所川原市字布屋町４１－１</t>
    <rPh sb="7" eb="10">
      <t>アオモリケン</t>
    </rPh>
    <rPh sb="10" eb="15">
      <t>ゴショガワラシ</t>
    </rPh>
    <rPh sb="15" eb="16">
      <t>アザ</t>
    </rPh>
    <rPh sb="16" eb="18">
      <t>ヌノヤ</t>
    </rPh>
    <rPh sb="18" eb="19">
      <t>マチ</t>
    </rPh>
    <phoneticPr fontId="12"/>
  </si>
  <si>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</si>
  <si>
    <t>岩木川下流（中泊地区）堤防除草</t>
  </si>
  <si>
    <t>中泊町長
青森県北津軽郡中泊町大字中里字紅葉坂２０９</t>
    <rPh sb="5" eb="8">
      <t>アオモリケン</t>
    </rPh>
    <rPh sb="8" eb="12">
      <t>キタツガルグン</t>
    </rPh>
    <rPh sb="12" eb="15">
      <t>ナカドマリマチ</t>
    </rPh>
    <rPh sb="15" eb="17">
      <t>オオアザ</t>
    </rPh>
    <rPh sb="17" eb="19">
      <t>ナカザト</t>
    </rPh>
    <rPh sb="19" eb="20">
      <t>アザ</t>
    </rPh>
    <rPh sb="20" eb="22">
      <t>コウヨウ</t>
    </rPh>
    <rPh sb="22" eb="23">
      <t>サカ</t>
    </rPh>
    <phoneticPr fontId="12"/>
  </si>
  <si>
    <t>岩木川下流（鶴田地区）堤防除草</t>
  </si>
  <si>
    <t>鶴田町長
青森県北津軽郡鶴田町大字鶴田字早瀬２００－１</t>
    <rPh sb="5" eb="8">
      <t>アオモリケン</t>
    </rPh>
    <rPh sb="8" eb="12">
      <t>キタツガルグン</t>
    </rPh>
    <rPh sb="12" eb="15">
      <t>ツルタマチ</t>
    </rPh>
    <rPh sb="15" eb="17">
      <t>オオアザ</t>
    </rPh>
    <rPh sb="17" eb="19">
      <t>ツルタ</t>
    </rPh>
    <rPh sb="19" eb="20">
      <t>アザ</t>
    </rPh>
    <rPh sb="20" eb="22">
      <t>ハヤセ</t>
    </rPh>
    <phoneticPr fontId="12"/>
  </si>
  <si>
    <t>岩木川下流（つがる地区）堤防除草</t>
  </si>
  <si>
    <t>つがる市長
青森県つがる市木造若緑６１－１</t>
    <rPh sb="6" eb="9">
      <t>アオモリケン</t>
    </rPh>
    <rPh sb="12" eb="13">
      <t>シ</t>
    </rPh>
    <rPh sb="13" eb="15">
      <t>キヅクリ</t>
    </rPh>
    <rPh sb="15" eb="17">
      <t>ワカミドリ</t>
    </rPh>
    <phoneticPr fontId="12"/>
  </si>
  <si>
    <t>道の駅「いかりがせき」情報提供施設等設計の委託契約</t>
    <rPh sb="0" eb="1">
      <t>ミチ</t>
    </rPh>
    <rPh sb="2" eb="3">
      <t>エキ</t>
    </rPh>
    <rPh sb="11" eb="13">
      <t>ジョウホウ</t>
    </rPh>
    <rPh sb="13" eb="15">
      <t>テイキョウ</t>
    </rPh>
    <rPh sb="15" eb="17">
      <t>シセツ</t>
    </rPh>
    <rPh sb="17" eb="18">
      <t>トウ</t>
    </rPh>
    <rPh sb="18" eb="20">
      <t>セッケイ</t>
    </rPh>
    <rPh sb="21" eb="23">
      <t>イタク</t>
    </rPh>
    <rPh sb="23" eb="25">
      <t>ケイヤク</t>
    </rPh>
    <phoneticPr fontId="12"/>
  </si>
  <si>
    <t>平川市長
青森県平川市柏木町藤山２５－６</t>
    <rPh sb="0" eb="2">
      <t>ヒラカワ</t>
    </rPh>
    <rPh sb="2" eb="4">
      <t>シチョウ</t>
    </rPh>
    <rPh sb="5" eb="8">
      <t>アオモリケン</t>
    </rPh>
    <rPh sb="8" eb="11">
      <t>ヒラカワシ</t>
    </rPh>
    <rPh sb="11" eb="13">
      <t>カシワギ</t>
    </rPh>
    <rPh sb="13" eb="14">
      <t>マチ</t>
    </rPh>
    <rPh sb="14" eb="16">
      <t>フジヤマ</t>
    </rPh>
    <phoneticPr fontId="12"/>
  </si>
  <si>
    <t>令和２年８月１４日付けで取り交わした管理に関する覚書による。</t>
    <rPh sb="0" eb="2">
      <t>レイワ</t>
    </rPh>
    <rPh sb="5" eb="6">
      <t>ガツ</t>
    </rPh>
    <rPh sb="8" eb="10">
      <t>ニチヅ</t>
    </rPh>
    <rPh sb="12" eb="13">
      <t>ト</t>
    </rPh>
    <rPh sb="14" eb="15">
      <t>カ</t>
    </rPh>
    <rPh sb="18" eb="20">
      <t>カンリ</t>
    </rPh>
    <rPh sb="21" eb="22">
      <t>カン</t>
    </rPh>
    <rPh sb="24" eb="26">
      <t>オボエガキ</t>
    </rPh>
    <phoneticPr fontId="12"/>
  </si>
  <si>
    <t>津軽地区気象情報提供業務</t>
  </si>
  <si>
    <t>（一財）日本気象協会　東北支社
仙台市太白区向山四丁目20番14号</t>
    <rPh sb="11" eb="13">
      <t>トウホク</t>
    </rPh>
    <rPh sb="13" eb="15">
      <t>シシャ</t>
    </rPh>
    <rPh sb="16" eb="19">
      <t>センダイシ</t>
    </rPh>
    <rPh sb="19" eb="22">
      <t>タイハクク</t>
    </rPh>
    <rPh sb="22" eb="24">
      <t>ムカイヤマ</t>
    </rPh>
    <rPh sb="24" eb="27">
      <t>ヨンチョウメ</t>
    </rPh>
    <rPh sb="29" eb="30">
      <t>バン</t>
    </rPh>
    <rPh sb="32" eb="33">
      <t>ゴウ</t>
    </rPh>
    <phoneticPr fontId="12"/>
  </si>
  <si>
    <t>「吹雪視程情報」を提供できる唯一の業者であるため。</t>
    <rPh sb="1" eb="3">
      <t>フブキ</t>
    </rPh>
    <rPh sb="3" eb="5">
      <t>シテイ</t>
    </rPh>
    <rPh sb="5" eb="7">
      <t>ジョウホウ</t>
    </rPh>
    <rPh sb="9" eb="11">
      <t>テイキョウ</t>
    </rPh>
    <rPh sb="14" eb="16">
      <t>ユイイツ</t>
    </rPh>
    <rPh sb="17" eb="19">
      <t>ギョウシャ</t>
    </rPh>
    <phoneticPr fontId="12"/>
  </si>
  <si>
    <t>津花川・流川排水機場管理業務委託</t>
  </si>
  <si>
    <t>分任支出負担行為担当官
東北地方整備局高瀬川河川事務所長　奥山　吉徳　　　　　　　　　　　　　　　　　　　　　　　　　　　　　　　　　　　　　　　　　　　　　　　　　　　　　　　　　　　　　　　青森県八戸市石堂三丁目７番１０号</t>
  </si>
  <si>
    <t>津花川・流川排水機場管理組合
青森県上北郡東北町上北南四丁目３２－４７８</t>
    <rPh sb="15" eb="16">
      <t>アオ</t>
    </rPh>
    <phoneticPr fontId="17"/>
  </si>
  <si>
    <t>岩手山火山防災情報ステーション（イーハトーブ火山局）維持管理運営業務委託</t>
  </si>
  <si>
    <t>分任支出負担行為担当官
東北地方整備局岩手河川国道事務所長　佐近　裕之
岩手県盛岡市上田四丁目2-2</t>
  </si>
  <si>
    <t>八幡平市長
岩手県八幡平市野駄２１－１７０</t>
  </si>
  <si>
    <t>「岩手山火山防災情報ステーションの維持管理に関する協定」に基づく契約</t>
    <rPh sb="1" eb="4">
      <t>イワテサン</t>
    </rPh>
    <rPh sb="4" eb="6">
      <t>カザン</t>
    </rPh>
    <rPh sb="6" eb="8">
      <t>ボウサイ</t>
    </rPh>
    <rPh sb="8" eb="10">
      <t>ジョウホウ</t>
    </rPh>
    <rPh sb="17" eb="19">
      <t>イジ</t>
    </rPh>
    <rPh sb="19" eb="21">
      <t>カンリ</t>
    </rPh>
    <rPh sb="22" eb="23">
      <t>カン</t>
    </rPh>
    <rPh sb="25" eb="27">
      <t>キョウテイ</t>
    </rPh>
    <rPh sb="29" eb="30">
      <t>モト</t>
    </rPh>
    <rPh sb="32" eb="34">
      <t>ケイヤク</t>
    </rPh>
    <phoneticPr fontId="16"/>
  </si>
  <si>
    <t>北上川中流部治水対策事業紫波地区（北条舘跡）埋蔵文化財発掘調査</t>
  </si>
  <si>
    <t>（公財）岩手県文化振興事業団
岩手県盛岡市内丸１３－１</t>
  </si>
  <si>
    <t>文化財保護法第９９条の規定により埋蔵文化財が包蔵すると認められる土地の発掘は、地方公共団体が施行することとされており、本調査を施行できるのは当法人のみであるため。</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rPh sb="59" eb="60">
      <t>ホン</t>
    </rPh>
    <rPh sb="60" eb="62">
      <t>チョウサ</t>
    </rPh>
    <rPh sb="63" eb="65">
      <t>セコウ</t>
    </rPh>
    <rPh sb="70" eb="71">
      <t>トウ</t>
    </rPh>
    <rPh sb="71" eb="73">
      <t>ホウジン</t>
    </rPh>
    <phoneticPr fontId="17"/>
  </si>
  <si>
    <t>東北新幹線・東北本線・北上線・田沢湖線と交差する一般国道４号・４６号こ線道路橋の橋梁点検</t>
  </si>
  <si>
    <t>東日本旅客鉄道（株）
盛岡市盛岡駅前通１番４１号</t>
    <rPh sb="11" eb="14">
      <t>モリオカシ</t>
    </rPh>
    <rPh sb="14" eb="16">
      <t>モリオカ</t>
    </rPh>
    <rPh sb="16" eb="18">
      <t>エキマエ</t>
    </rPh>
    <rPh sb="18" eb="19">
      <t>トオ</t>
    </rPh>
    <rPh sb="20" eb="21">
      <t>バン</t>
    </rPh>
    <rPh sb="23" eb="24">
      <t>ゴウ</t>
    </rPh>
    <phoneticPr fontId="12"/>
  </si>
  <si>
    <t>「道路法施行規則に基づく鉄道と交差するこ線道路橋の定期点検にかかる基本協定書」に基づく契約</t>
    <rPh sb="1" eb="3">
      <t>ドウロ</t>
    </rPh>
    <rPh sb="3" eb="4">
      <t>ホウ</t>
    </rPh>
    <rPh sb="4" eb="6">
      <t>セコウ</t>
    </rPh>
    <rPh sb="6" eb="8">
      <t>キソク</t>
    </rPh>
    <rPh sb="9" eb="10">
      <t>モト</t>
    </rPh>
    <rPh sb="12" eb="14">
      <t>テツドウ</t>
    </rPh>
    <rPh sb="15" eb="17">
      <t>コウサ</t>
    </rPh>
    <rPh sb="20" eb="21">
      <t>セン</t>
    </rPh>
    <rPh sb="21" eb="23">
      <t>ドウロ</t>
    </rPh>
    <rPh sb="23" eb="24">
      <t>ハシ</t>
    </rPh>
    <rPh sb="25" eb="27">
      <t>テイキ</t>
    </rPh>
    <rPh sb="27" eb="29">
      <t>テンケン</t>
    </rPh>
    <rPh sb="33" eb="35">
      <t>キホン</t>
    </rPh>
    <rPh sb="35" eb="38">
      <t>キョウテイショ</t>
    </rPh>
    <rPh sb="40" eb="41">
      <t>モト</t>
    </rPh>
    <rPh sb="43" eb="45">
      <t>ケイヤク</t>
    </rPh>
    <phoneticPr fontId="16"/>
  </si>
  <si>
    <t>いわて銀河鉄道線厨川・巣子間茨島こ線橋外２橋橋梁点検付帯工事</t>
  </si>
  <si>
    <t>ＩＧＲいわて銀河鉄道（株）
岩手県盛岡市青山２丁目２－８</t>
    <rPh sb="14" eb="17">
      <t>イワテケン</t>
    </rPh>
    <rPh sb="17" eb="20">
      <t>モリオカシ</t>
    </rPh>
    <rPh sb="20" eb="22">
      <t>アオヤマ</t>
    </rPh>
    <rPh sb="23" eb="25">
      <t>チョウメ</t>
    </rPh>
    <phoneticPr fontId="17"/>
  </si>
  <si>
    <t>一般国道４号村崎野交差点改良事業用地取得業務</t>
  </si>
  <si>
    <t>岩手県土地開発公社
岩手県盛岡市長田町６番２号　アバンサール・i</t>
    <rPh sb="10" eb="13">
      <t>イワテケン</t>
    </rPh>
    <rPh sb="13" eb="16">
      <t>モリオカシ</t>
    </rPh>
    <rPh sb="16" eb="19">
      <t>ナガタチョウ</t>
    </rPh>
    <rPh sb="20" eb="21">
      <t>バン</t>
    </rPh>
    <rPh sb="22" eb="23">
      <t>ゴウ</t>
    </rPh>
    <phoneticPr fontId="12"/>
  </si>
  <si>
    <t>「地方整備局用地事務委託契約事務取扱要領」に基づく委託契約</t>
    <rPh sb="1" eb="3">
      <t>チホウ</t>
    </rPh>
    <rPh sb="3" eb="6">
      <t>セイビキョク</t>
    </rPh>
    <rPh sb="6" eb="8">
      <t>ヨウチ</t>
    </rPh>
    <rPh sb="8" eb="10">
      <t>ジム</t>
    </rPh>
    <rPh sb="10" eb="12">
      <t>イタク</t>
    </rPh>
    <rPh sb="12" eb="14">
      <t>ケイヤク</t>
    </rPh>
    <rPh sb="14" eb="16">
      <t>ジム</t>
    </rPh>
    <rPh sb="16" eb="18">
      <t>トリアツカイ</t>
    </rPh>
    <rPh sb="18" eb="20">
      <t>ヨウリョウ</t>
    </rPh>
    <phoneticPr fontId="12"/>
  </si>
  <si>
    <t>北上川上流（平泉地区）堤防除草委託</t>
  </si>
  <si>
    <t>平泉町　代表者　平泉町長
岩手県西磐井郡平泉町平泉字志羅山４５－２</t>
  </si>
  <si>
    <t>河川法第９９条の規定及び平成２０年７月１日付け協定書による。</t>
    <rPh sb="0" eb="3">
      <t>カセンホウ</t>
    </rPh>
    <rPh sb="3" eb="4">
      <t>ダイ</t>
    </rPh>
    <rPh sb="6" eb="7">
      <t>ジョウ</t>
    </rPh>
    <rPh sb="8" eb="10">
      <t>キテイ</t>
    </rPh>
    <rPh sb="10" eb="11">
      <t>オヨ</t>
    </rPh>
    <rPh sb="12" eb="14">
      <t>ヘイセイ</t>
    </rPh>
    <rPh sb="16" eb="17">
      <t>ネン</t>
    </rPh>
    <rPh sb="18" eb="19">
      <t>ガツ</t>
    </rPh>
    <rPh sb="20" eb="21">
      <t>ニチ</t>
    </rPh>
    <rPh sb="21" eb="22">
      <t>ヅ</t>
    </rPh>
    <rPh sb="23" eb="26">
      <t>キョウテイショ</t>
    </rPh>
    <phoneticPr fontId="16"/>
  </si>
  <si>
    <t>北上川上流（江刺地区）堤防除草委託</t>
  </si>
  <si>
    <t>奥州市　代表者　奥州市長
岩手県奥州市水沢大手町１－１</t>
  </si>
  <si>
    <t>河川法第９９条の規定及び平成１９年５月２２日付け協定書による。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16"/>
  </si>
  <si>
    <t>北上川上流（前沢地区）堤防除草委託</t>
  </si>
  <si>
    <t>河川法第９９条の規定及び平成１９年５月２１日付け協定書による。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16"/>
  </si>
  <si>
    <t>北上川上流（手代森地区）堤防除草委託</t>
  </si>
  <si>
    <t>盛岡市長
岩手県盛岡市内丸１２－２</t>
  </si>
  <si>
    <t>河川法第９９条の規定及び平成２４年５月１０日付け協定書による。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16"/>
  </si>
  <si>
    <t>北上川上流（東和地区）堤防除草委託</t>
  </si>
  <si>
    <t>花巻市長
岩手県花巻市花城町９－３０</t>
  </si>
  <si>
    <t>北上川上流（紫波地区）堤防除草委託</t>
  </si>
  <si>
    <t>紫波町長
岩手県紫波郡紫波町紫波中央駅前二丁目３番地１</t>
  </si>
  <si>
    <t>河川法第９９条の規定及び平成２８年３月２４日付け協定書による。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16"/>
  </si>
  <si>
    <t>太郎ヶ沢排水樋管外４樋管操作点検業務委託</t>
  </si>
  <si>
    <t>河川法第９９条の規定及び平成１８年２月８日付け協定書外による。</t>
    <rPh sb="0" eb="3">
      <t>カセンホウ</t>
    </rPh>
    <rPh sb="3" eb="4">
      <t>ダイ</t>
    </rPh>
    <rPh sb="6" eb="7">
      <t>ジョウ</t>
    </rPh>
    <rPh sb="8" eb="10">
      <t>キテイ</t>
    </rPh>
    <rPh sb="10" eb="11">
      <t>オヨ</t>
    </rPh>
    <rPh sb="12" eb="14">
      <t>ヘイセイ</t>
    </rPh>
    <rPh sb="16" eb="17">
      <t>ネン</t>
    </rPh>
    <rPh sb="18" eb="19">
      <t>ガツ</t>
    </rPh>
    <rPh sb="20" eb="21">
      <t>ニチ</t>
    </rPh>
    <rPh sb="21" eb="22">
      <t>ヅ</t>
    </rPh>
    <rPh sb="23" eb="26">
      <t>キョウテイショ</t>
    </rPh>
    <rPh sb="26" eb="27">
      <t>ホカ</t>
    </rPh>
    <phoneticPr fontId="16"/>
  </si>
  <si>
    <t>一般国道４６号永井地区電線共同溝に伴う委託契約</t>
  </si>
  <si>
    <t>エヌティ・ティ・インフラネット（株）
岩手県盛岡市中央通一丁目６番５号</t>
    <rPh sb="15" eb="18">
      <t>カブ</t>
    </rPh>
    <rPh sb="19" eb="22">
      <t>イワテケン</t>
    </rPh>
    <rPh sb="22" eb="25">
      <t>モリオカシ</t>
    </rPh>
    <rPh sb="25" eb="27">
      <t>チュウオウ</t>
    </rPh>
    <rPh sb="27" eb="28">
      <t>ドオリ</t>
    </rPh>
    <rPh sb="28" eb="31">
      <t>イチチョウメ</t>
    </rPh>
    <rPh sb="32" eb="33">
      <t>バン</t>
    </rPh>
    <rPh sb="34" eb="35">
      <t>ゴウ</t>
    </rPh>
    <phoneticPr fontId="12"/>
  </si>
  <si>
    <t>「既存ストックの有効活用による電線共同溝整備に関する協定」に基づく委託契約</t>
  </si>
  <si>
    <t>歩行者空間確保に向けた社会実験に関する委託契約</t>
  </si>
  <si>
    <t>分任支出負担行為担当官
東北地方整備局岩手河川国道事務所長　平井　康幸
岩手県盛岡市上田四丁目2-2</t>
  </si>
  <si>
    <t>滝沢市長
岩手県滝沢市中鵜飼５５</t>
  </si>
  <si>
    <t>岩手県滝沢市の「歩行者空間確保に向けた社会実験」が現地実証実験タイプ（単年度・公募による）として採択されたことによる契約</t>
    <rPh sb="0" eb="2">
      <t>イワテ</t>
    </rPh>
    <rPh sb="2" eb="3">
      <t>ケン</t>
    </rPh>
    <rPh sb="3" eb="5">
      <t>タキサワ</t>
    </rPh>
    <rPh sb="5" eb="6">
      <t>シ</t>
    </rPh>
    <rPh sb="25" eb="27">
      <t>ゲンチ</t>
    </rPh>
    <rPh sb="27" eb="29">
      <t>ジッショウ</t>
    </rPh>
    <rPh sb="29" eb="31">
      <t>ジッケン</t>
    </rPh>
    <rPh sb="35" eb="38">
      <t>タンネンド</t>
    </rPh>
    <rPh sb="39" eb="41">
      <t>コウボ</t>
    </rPh>
    <rPh sb="48" eb="50">
      <t>サイタク</t>
    </rPh>
    <rPh sb="58" eb="60">
      <t>ケイヤク</t>
    </rPh>
    <phoneticPr fontId="12"/>
  </si>
  <si>
    <t>三陸沿岸地域埋蔵文化財発掘調査</t>
  </si>
  <si>
    <t>分任支出負担行為担当官
東北地方整備局三陸国道事務所長　髙松　昭浩
岩手県宮古市藤の川４番１号</t>
    <rPh sb="44" eb="45">
      <t>バン</t>
    </rPh>
    <rPh sb="46" eb="47">
      <t>ゴウ</t>
    </rPh>
    <phoneticPr fontId="12"/>
  </si>
  <si>
    <t>三陸沿岸地域埋蔵文化財発掘調査報告書作成</t>
  </si>
  <si>
    <t>文化財保護法第９９条の規定により埋蔵文化財が包蔵すると認められる土地の発掘は、地方公共団体が施行することとされており、本報告書を作成できるのは当財団のみのため。</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rPh sb="59" eb="60">
      <t>ホン</t>
    </rPh>
    <rPh sb="60" eb="63">
      <t>ホウコクショ</t>
    </rPh>
    <rPh sb="64" eb="66">
      <t>サクセイ</t>
    </rPh>
    <rPh sb="71" eb="72">
      <t>トウ</t>
    </rPh>
    <rPh sb="72" eb="74">
      <t>ザイダン</t>
    </rPh>
    <phoneticPr fontId="17"/>
  </si>
  <si>
    <t>道の駅たのはた建設工事委託契約</t>
    <rPh sb="0" eb="1">
      <t>ミチ</t>
    </rPh>
    <rPh sb="2" eb="3">
      <t>エキ</t>
    </rPh>
    <rPh sb="7" eb="9">
      <t>ケンセツ</t>
    </rPh>
    <rPh sb="9" eb="11">
      <t>コウジ</t>
    </rPh>
    <rPh sb="11" eb="13">
      <t>イタク</t>
    </rPh>
    <rPh sb="13" eb="15">
      <t>ケイヤク</t>
    </rPh>
    <phoneticPr fontId="12"/>
  </si>
  <si>
    <t>田野畑村長石原弘
岩手県下閉伊郡田野畑村田野畑１４３－１</t>
    <rPh sb="0" eb="3">
      <t>タノハタ</t>
    </rPh>
    <rPh sb="3" eb="5">
      <t>ソンチョウ</t>
    </rPh>
    <rPh sb="5" eb="7">
      <t>イシハラ</t>
    </rPh>
    <rPh sb="7" eb="8">
      <t>ヒロシ</t>
    </rPh>
    <rPh sb="9" eb="12">
      <t>イワテケン</t>
    </rPh>
    <rPh sb="12" eb="16">
      <t>シモヘイグン</t>
    </rPh>
    <rPh sb="16" eb="20">
      <t>タノハタムラ</t>
    </rPh>
    <rPh sb="20" eb="23">
      <t>タノハタ</t>
    </rPh>
    <phoneticPr fontId="12"/>
  </si>
  <si>
    <t>道の駅たのはた施設建設は、「道の駅たのはた施設の建設に関する協定書」に基づき、道路管理者である三陸国道事務所と地域振興施設管理者でる田野畑村が一体型「道の駅」として整備するため。</t>
    <rPh sb="0" eb="1">
      <t>ミチ</t>
    </rPh>
    <rPh sb="2" eb="3">
      <t>エキ</t>
    </rPh>
    <rPh sb="7" eb="9">
      <t>シセツ</t>
    </rPh>
    <rPh sb="9" eb="11">
      <t>ケンセツ</t>
    </rPh>
    <rPh sb="14" eb="15">
      <t>ミチ</t>
    </rPh>
    <rPh sb="16" eb="17">
      <t>エキ</t>
    </rPh>
    <rPh sb="21" eb="23">
      <t>シセツ</t>
    </rPh>
    <rPh sb="24" eb="26">
      <t>ケンセツ</t>
    </rPh>
    <rPh sb="27" eb="28">
      <t>カン</t>
    </rPh>
    <rPh sb="30" eb="33">
      <t>キョウテイショ</t>
    </rPh>
    <rPh sb="35" eb="36">
      <t>モト</t>
    </rPh>
    <rPh sb="39" eb="41">
      <t>ドウロ</t>
    </rPh>
    <rPh sb="41" eb="44">
      <t>カンリシャ</t>
    </rPh>
    <rPh sb="47" eb="51">
      <t>サンリクコクドウ</t>
    </rPh>
    <rPh sb="51" eb="54">
      <t>ジムショ</t>
    </rPh>
    <rPh sb="55" eb="57">
      <t>チイキ</t>
    </rPh>
    <rPh sb="57" eb="59">
      <t>シンコウ</t>
    </rPh>
    <rPh sb="59" eb="61">
      <t>シセツ</t>
    </rPh>
    <rPh sb="61" eb="64">
      <t>カンリシャ</t>
    </rPh>
    <rPh sb="66" eb="70">
      <t>タノハタムラ</t>
    </rPh>
    <rPh sb="71" eb="74">
      <t>イッタイガタ</t>
    </rPh>
    <rPh sb="75" eb="76">
      <t>ミチ</t>
    </rPh>
    <rPh sb="77" eb="78">
      <t>エキ</t>
    </rPh>
    <rPh sb="82" eb="84">
      <t>セイビ</t>
    </rPh>
    <phoneticPr fontId="12"/>
  </si>
  <si>
    <t>三陸北地区防災ステーション設計その２業務</t>
  </si>
  <si>
    <t>ブレンスタッフ（株）
山形県鶴岡市桜新町８－３３</t>
  </si>
  <si>
    <t>土地賃貸借料</t>
  </si>
  <si>
    <t>分任支出負担行為担当官
東北地方整備局南三陸国道事務所長　舩木　仁
岩手県釜石市鵜住居町第１３地割１－４</t>
  </si>
  <si>
    <t>釜石市長
岩手県釜石市只越町3丁目9番13号</t>
    <rPh sb="0" eb="2">
      <t>カマイシ</t>
    </rPh>
    <rPh sb="2" eb="4">
      <t>シチョウ</t>
    </rPh>
    <phoneticPr fontId="17"/>
  </si>
  <si>
    <t>平成２７年度から釜石市より事務所庁舎敷地を賃貸借しているもので、土地の供給者が一に特定されるため。</t>
    <rPh sb="0" eb="2">
      <t>ヘイセイ</t>
    </rPh>
    <rPh sb="4" eb="6">
      <t>ネンド</t>
    </rPh>
    <rPh sb="8" eb="11">
      <t>カマイシシ</t>
    </rPh>
    <rPh sb="13" eb="15">
      <t>ジム</t>
    </rPh>
    <rPh sb="15" eb="16">
      <t>ショ</t>
    </rPh>
    <rPh sb="16" eb="18">
      <t>チョウシャ</t>
    </rPh>
    <rPh sb="18" eb="19">
      <t>シ</t>
    </rPh>
    <rPh sb="19" eb="20">
      <t>チ</t>
    </rPh>
    <rPh sb="21" eb="24">
      <t>チンタイシャク</t>
    </rPh>
    <rPh sb="32" eb="34">
      <t>トチ</t>
    </rPh>
    <rPh sb="35" eb="38">
      <t>キョウキュウシャ</t>
    </rPh>
    <rPh sb="39" eb="40">
      <t>イツ</t>
    </rPh>
    <rPh sb="41" eb="43">
      <t>トクテイ</t>
    </rPh>
    <phoneticPr fontId="17"/>
  </si>
  <si>
    <t>釜石線と交差する三陸沿岸道路釜石山田道路こ線道路橋の橋梁点検</t>
  </si>
  <si>
    <t>東日本旅客鉄道（株）
岩手県盛岡市盛岡駅前通１－４１</t>
    <rPh sb="11" eb="22">
      <t>020-0034</t>
    </rPh>
    <phoneticPr fontId="12"/>
  </si>
  <si>
    <t>令和２年１月３１日締結、岩手県道路メンテナンス会議会長と東日本旅客鉄道（株）執行役員盛岡支社長の確認書に基づく契約</t>
    <rPh sb="0" eb="2">
      <t>レイワ</t>
    </rPh>
    <rPh sb="3" eb="4">
      <t>ネン</t>
    </rPh>
    <rPh sb="5" eb="6">
      <t>ツキ</t>
    </rPh>
    <rPh sb="8" eb="9">
      <t>ヒ</t>
    </rPh>
    <rPh sb="9" eb="11">
      <t>テイケツ</t>
    </rPh>
    <rPh sb="12" eb="15">
      <t>イワテケン</t>
    </rPh>
    <rPh sb="15" eb="17">
      <t>ドウロ</t>
    </rPh>
    <rPh sb="23" eb="25">
      <t>カイギ</t>
    </rPh>
    <rPh sb="25" eb="27">
      <t>カイチョウ</t>
    </rPh>
    <rPh sb="28" eb="33">
      <t>ヒガシニホンリョキャク</t>
    </rPh>
    <rPh sb="33" eb="35">
      <t>テツドウ</t>
    </rPh>
    <rPh sb="35" eb="38">
      <t>カブ</t>
    </rPh>
    <rPh sb="38" eb="40">
      <t>シッコウ</t>
    </rPh>
    <rPh sb="40" eb="42">
      <t>ヤクイン</t>
    </rPh>
    <rPh sb="42" eb="44">
      <t>モリオカ</t>
    </rPh>
    <rPh sb="44" eb="47">
      <t>シシャチョウ</t>
    </rPh>
    <rPh sb="48" eb="51">
      <t>カクニンショ</t>
    </rPh>
    <rPh sb="52" eb="53">
      <t>モト</t>
    </rPh>
    <rPh sb="55" eb="57">
      <t>ケイヤク</t>
    </rPh>
    <phoneticPr fontId="12"/>
  </si>
  <si>
    <t>こ線道路橋点検（令和２年度仙台河川国道事務所）</t>
  </si>
  <si>
    <t>分任支出負担行為担当官
東北地方整備局仙台河川国道事務所長　中尾　吉宏
仙台市太白区あすと長町四丁目１番６０号</t>
  </si>
  <si>
    <t>東日本旅客鉄道（株）
宮城県仙台市青葉区五橋１－１－１</t>
    <rPh sb="11" eb="14">
      <t>ミヤギケン</t>
    </rPh>
    <phoneticPr fontId="17"/>
  </si>
  <si>
    <t>平成２７年３月１３日付け締結、宮城県道路メンテナンス会議会長と東日本旅客鉄道（株）執行役員仙台支社長の基本協定に基づく、令和２年度分の点検施行の契約である。</t>
    <rPh sb="0" eb="2">
      <t>ヘイセイ</t>
    </rPh>
    <rPh sb="4" eb="5">
      <t>ネン</t>
    </rPh>
    <rPh sb="6" eb="7">
      <t>ガツ</t>
    </rPh>
    <rPh sb="9" eb="10">
      <t>ニチ</t>
    </rPh>
    <rPh sb="10" eb="11">
      <t>ヅ</t>
    </rPh>
    <rPh sb="12" eb="14">
      <t>テイケツ</t>
    </rPh>
    <rPh sb="15" eb="17">
      <t>ミヤギ</t>
    </rPh>
    <rPh sb="17" eb="18">
      <t>ケン</t>
    </rPh>
    <rPh sb="18" eb="20">
      <t>ドウロ</t>
    </rPh>
    <rPh sb="26" eb="28">
      <t>カイギ</t>
    </rPh>
    <rPh sb="28" eb="30">
      <t>カイチョウ</t>
    </rPh>
    <rPh sb="31" eb="34">
      <t>ヒガシニホン</t>
    </rPh>
    <rPh sb="34" eb="36">
      <t>リョカク</t>
    </rPh>
    <rPh sb="36" eb="38">
      <t>テツドウ</t>
    </rPh>
    <rPh sb="38" eb="41">
      <t>カブ</t>
    </rPh>
    <rPh sb="41" eb="43">
      <t>シッコウ</t>
    </rPh>
    <rPh sb="43" eb="45">
      <t>ヤクイン</t>
    </rPh>
    <rPh sb="45" eb="47">
      <t>センダイ</t>
    </rPh>
    <rPh sb="47" eb="50">
      <t>シシャチョウ</t>
    </rPh>
    <rPh sb="51" eb="53">
      <t>キホン</t>
    </rPh>
    <rPh sb="53" eb="55">
      <t>キョウテイ</t>
    </rPh>
    <rPh sb="56" eb="57">
      <t>モト</t>
    </rPh>
    <rPh sb="60" eb="62">
      <t>レイワ</t>
    </rPh>
    <rPh sb="63" eb="65">
      <t>ネンド</t>
    </rPh>
    <rPh sb="65" eb="66">
      <t>ブン</t>
    </rPh>
    <rPh sb="67" eb="69">
      <t>テンケン</t>
    </rPh>
    <rPh sb="69" eb="71">
      <t>セコウ</t>
    </rPh>
    <rPh sb="72" eb="74">
      <t>ケイヤク</t>
    </rPh>
    <phoneticPr fontId="16"/>
  </si>
  <si>
    <t>鳴子チェーン着脱場及び公衆便所管理委託</t>
  </si>
  <si>
    <t>大崎市長
宮城県大崎市古川七日町１－１</t>
    <rPh sb="5" eb="8">
      <t>ミヤギケン</t>
    </rPh>
    <phoneticPr fontId="17"/>
  </si>
  <si>
    <t>公共財である公衆便所等の道路付属物の適正な維持管理のための地方公共団体との管理に関する協定書に基づき、施設管理を委託するため。</t>
    <rPh sb="0" eb="3">
      <t>コウキョウザイ</t>
    </rPh>
    <rPh sb="6" eb="8">
      <t>コウシュウ</t>
    </rPh>
    <rPh sb="8" eb="11">
      <t>ベンジョナド</t>
    </rPh>
    <rPh sb="12" eb="14">
      <t>ドウロ</t>
    </rPh>
    <rPh sb="14" eb="17">
      <t>フゾクブツ</t>
    </rPh>
    <rPh sb="18" eb="20">
      <t>テキセイ</t>
    </rPh>
    <rPh sb="21" eb="23">
      <t>イジ</t>
    </rPh>
    <rPh sb="23" eb="25">
      <t>カンリ</t>
    </rPh>
    <rPh sb="29" eb="31">
      <t>チホウ</t>
    </rPh>
    <rPh sb="31" eb="33">
      <t>コウキョウ</t>
    </rPh>
    <rPh sb="33" eb="35">
      <t>ダンタイ</t>
    </rPh>
    <rPh sb="37" eb="39">
      <t>カンリ</t>
    </rPh>
    <rPh sb="40" eb="41">
      <t>カン</t>
    </rPh>
    <rPh sb="43" eb="45">
      <t>キョウテイ</t>
    </rPh>
    <rPh sb="45" eb="46">
      <t>ショ</t>
    </rPh>
    <rPh sb="47" eb="48">
      <t>モト</t>
    </rPh>
    <rPh sb="51" eb="53">
      <t>シセツ</t>
    </rPh>
    <rPh sb="53" eb="55">
      <t>カンリ</t>
    </rPh>
    <rPh sb="56" eb="58">
      <t>イタク</t>
    </rPh>
    <phoneticPr fontId="16"/>
  </si>
  <si>
    <t>三陸縦貫自動車道矢本パーキング維持管理委託</t>
  </si>
  <si>
    <t>東松島市長
宮城県東松島市矢本字上河戸３６－１</t>
    <rPh sb="6" eb="9">
      <t>ミヤギケン</t>
    </rPh>
    <phoneticPr fontId="17"/>
  </si>
  <si>
    <t>金成チェーン着脱場及び公衆便所等管理委託</t>
  </si>
  <si>
    <t>栗原市長
宮城県栗原市築館薬師１－７－１</t>
    <rPh sb="5" eb="8">
      <t>ミヤギケン</t>
    </rPh>
    <phoneticPr fontId="17"/>
  </si>
  <si>
    <t>押分水門及び押分排水機場操作点検業務委託</t>
  </si>
  <si>
    <t>岩沼市長
宮城県岩沼市桜１－６－２０</t>
    <rPh sb="5" eb="8">
      <t>ミヤギケン</t>
    </rPh>
    <phoneticPr fontId="17"/>
  </si>
  <si>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4" eb="66">
      <t>トウガイ</t>
    </rPh>
    <rPh sb="66" eb="68">
      <t>ダンタイ</t>
    </rPh>
    <rPh sb="70" eb="72">
      <t>カクジツ</t>
    </rPh>
    <rPh sb="73" eb="75">
      <t>ギョウム</t>
    </rPh>
    <rPh sb="76" eb="78">
      <t>リコウ</t>
    </rPh>
    <rPh sb="81" eb="82">
      <t>シャ</t>
    </rPh>
    <rPh sb="85" eb="87">
      <t>ユイイツ</t>
    </rPh>
    <rPh sb="88" eb="89">
      <t>モノ</t>
    </rPh>
    <rPh sb="90" eb="92">
      <t>ハンダン</t>
    </rPh>
    <phoneticPr fontId="16"/>
  </si>
  <si>
    <t>埋蔵文化財発掘調査（大衡地区）</t>
  </si>
  <si>
    <t>宮城県知事
宮城県仙台市青葉区本町３－８－１</t>
  </si>
  <si>
    <t>文化財保護法第９９条の規定により埋蔵文化財が包蔵すると認められる土地の発掘は、地方公共団体が施行することとされているため。</t>
  </si>
  <si>
    <t>気仙沼バイパス緑地管理作業委託</t>
  </si>
  <si>
    <t>気仙沼市長
宮城県気仙沼市八日町１－１－１</t>
    <rPh sb="6" eb="9">
      <t>ミヤギケン</t>
    </rPh>
    <phoneticPr fontId="17"/>
  </si>
  <si>
    <t>国道４５号気仙沼バイパスに設備している「花のみち４５」の緑地施設の適正な維持管理のための地元地方公共団体との管理に関する覚書に基づき、施設管理を委託するため。</t>
    <rPh sb="0" eb="2">
      <t>コクドウ</t>
    </rPh>
    <rPh sb="4" eb="5">
      <t>ゴウ</t>
    </rPh>
    <rPh sb="5" eb="8">
      <t>ケセンヌマ</t>
    </rPh>
    <rPh sb="13" eb="15">
      <t>セツビ</t>
    </rPh>
    <rPh sb="20" eb="21">
      <t>ハナ</t>
    </rPh>
    <rPh sb="28" eb="30">
      <t>リョクチ</t>
    </rPh>
    <rPh sb="30" eb="32">
      <t>シセツ</t>
    </rPh>
    <rPh sb="33" eb="35">
      <t>テキセイ</t>
    </rPh>
    <rPh sb="36" eb="38">
      <t>イジ</t>
    </rPh>
    <rPh sb="38" eb="40">
      <t>カンリ</t>
    </rPh>
    <rPh sb="44" eb="46">
      <t>ジモト</t>
    </rPh>
    <rPh sb="46" eb="48">
      <t>チホウ</t>
    </rPh>
    <rPh sb="48" eb="50">
      <t>コウキョウ</t>
    </rPh>
    <rPh sb="50" eb="52">
      <t>ダンタイ</t>
    </rPh>
    <rPh sb="54" eb="56">
      <t>カンリ</t>
    </rPh>
    <rPh sb="57" eb="58">
      <t>カン</t>
    </rPh>
    <rPh sb="60" eb="61">
      <t>オボ</t>
    </rPh>
    <rPh sb="61" eb="62">
      <t>ショ</t>
    </rPh>
    <rPh sb="63" eb="64">
      <t>モト</t>
    </rPh>
    <rPh sb="67" eb="69">
      <t>シセツ</t>
    </rPh>
    <rPh sb="69" eb="71">
      <t>カンリ</t>
    </rPh>
    <rPh sb="72" eb="74">
      <t>イタク</t>
    </rPh>
    <phoneticPr fontId="16"/>
  </si>
  <si>
    <t>扇町地区電線共同溝工事（その５）</t>
  </si>
  <si>
    <t>エヌ・ティ・ティ・インフラネット(株)
宮城県仙台市若林区五橋３－２－１</t>
    <rPh sb="16" eb="19">
      <t>カブ</t>
    </rPh>
    <rPh sb="20" eb="23">
      <t>ミヤギケン</t>
    </rPh>
    <phoneticPr fontId="17"/>
  </si>
  <si>
    <t>前田町地区電線共同溝工事</t>
  </si>
  <si>
    <t>伝上山地区電線共同溝工事</t>
  </si>
  <si>
    <t>宮町地区電線共同溝工事（その２）</t>
  </si>
  <si>
    <t>本吉除雪ステーション新築設計その２業務</t>
  </si>
  <si>
    <t>（株）楠山設計
宮城県仙台市青葉区一番町３－３－１６</t>
    <rPh sb="8" eb="11">
      <t>ミヤギケン</t>
    </rPh>
    <rPh sb="11" eb="14">
      <t>センダイシ</t>
    </rPh>
    <rPh sb="14" eb="17">
      <t>アオバク</t>
    </rPh>
    <rPh sb="17" eb="20">
      <t>イチバンチョウ</t>
    </rPh>
    <phoneticPr fontId="12"/>
  </si>
  <si>
    <t>大沢薬剤庫新築設計その２業務</t>
  </si>
  <si>
    <t>（株）SUN総合
宮城県仙台市青葉区柏木１－２－３８</t>
    <rPh sb="9" eb="12">
      <t>ミヤギケン</t>
    </rPh>
    <rPh sb="12" eb="15">
      <t>センダイシ</t>
    </rPh>
    <rPh sb="15" eb="18">
      <t>アオバク</t>
    </rPh>
    <rPh sb="18" eb="20">
      <t>カシワギ</t>
    </rPh>
    <phoneticPr fontId="12"/>
  </si>
  <si>
    <t>道の駅「大谷海岸」施設工事</t>
  </si>
  <si>
    <t>気仙沼市長
宮城県気仙沼市八日町１丁目１番１号</t>
  </si>
  <si>
    <t>平成３１年４月１５日付けで締結した基本協定に基づく令和２年度分契約</t>
    <rPh sb="0" eb="2">
      <t>ヘイセイ</t>
    </rPh>
    <rPh sb="17" eb="19">
      <t>キホン</t>
    </rPh>
    <rPh sb="25" eb="27">
      <t>レイワ</t>
    </rPh>
    <rPh sb="28" eb="30">
      <t>ネンド</t>
    </rPh>
    <phoneticPr fontId="19"/>
  </si>
  <si>
    <t>建物賃貸借（角田第二宿舎）</t>
  </si>
  <si>
    <t>分任支出負担行為担当官
東北地方整備局宮城南部復興事務所長　水越　崇
宮城県伊具郡丸森町字除北２０番地</t>
    <rPh sb="35" eb="38">
      <t>ミヤギケン</t>
    </rPh>
    <rPh sb="38" eb="41">
      <t>イググン</t>
    </rPh>
    <rPh sb="41" eb="44">
      <t>マルモリマチ</t>
    </rPh>
    <rPh sb="44" eb="45">
      <t>アザ</t>
    </rPh>
    <rPh sb="45" eb="46">
      <t>ノゾ</t>
    </rPh>
    <rPh sb="46" eb="47">
      <t>キタ</t>
    </rPh>
    <rPh sb="49" eb="51">
      <t>バンチ</t>
    </rPh>
    <phoneticPr fontId="12"/>
  </si>
  <si>
    <t>個人</t>
    <rPh sb="0" eb="2">
      <t>コジン</t>
    </rPh>
    <phoneticPr fontId="12"/>
  </si>
  <si>
    <t>建物賃貸借（角田第一宿舎）</t>
  </si>
  <si>
    <t>建物賃貸借（角田第四宿舎）</t>
  </si>
  <si>
    <t>内川等河道計画検討業務</t>
  </si>
  <si>
    <t>（株）建設技術研究所
宮城県仙台市青葉区一番町４－１－２５</t>
    <rPh sb="11" eb="14">
      <t>ミヤギケン</t>
    </rPh>
    <rPh sb="14" eb="17">
      <t>センダイシ</t>
    </rPh>
    <rPh sb="17" eb="20">
      <t>アオバク</t>
    </rPh>
    <rPh sb="20" eb="23">
      <t>イチバンチョウ</t>
    </rPh>
    <phoneticPr fontId="12"/>
  </si>
  <si>
    <t>令和元年台風第１９号の被災箇所の復旧を本年出水期前に施工を行うにあたり、過年度の技術検討会の検討内容を熟知し、短時間で迅速かつ確実に本業務を遂行できる唯一の者である。</t>
    <rPh sb="0" eb="2">
      <t>レイワ</t>
    </rPh>
    <rPh sb="2" eb="4">
      <t>ガンネン</t>
    </rPh>
    <rPh sb="4" eb="6">
      <t>タイフウ</t>
    </rPh>
    <rPh sb="6" eb="7">
      <t>ダイ</t>
    </rPh>
    <rPh sb="9" eb="10">
      <t>ゴウ</t>
    </rPh>
    <rPh sb="11" eb="13">
      <t>ヒサイ</t>
    </rPh>
    <rPh sb="13" eb="15">
      <t>カショ</t>
    </rPh>
    <rPh sb="16" eb="18">
      <t>フッキュウ</t>
    </rPh>
    <rPh sb="19" eb="21">
      <t>ホンネン</t>
    </rPh>
    <rPh sb="21" eb="23">
      <t>シュッスイ</t>
    </rPh>
    <rPh sb="23" eb="24">
      <t>キ</t>
    </rPh>
    <rPh sb="24" eb="25">
      <t>マエ</t>
    </rPh>
    <rPh sb="26" eb="28">
      <t>セコウ</t>
    </rPh>
    <rPh sb="29" eb="30">
      <t>オコナ</t>
    </rPh>
    <rPh sb="36" eb="39">
      <t>カネンド</t>
    </rPh>
    <rPh sb="40" eb="42">
      <t>ギジュツ</t>
    </rPh>
    <rPh sb="42" eb="45">
      <t>ケントウカイ</t>
    </rPh>
    <rPh sb="46" eb="48">
      <t>ケントウ</t>
    </rPh>
    <rPh sb="48" eb="50">
      <t>ナイヨウ</t>
    </rPh>
    <rPh sb="51" eb="53">
      <t>ジュクチ</t>
    </rPh>
    <rPh sb="55" eb="58">
      <t>タンジカン</t>
    </rPh>
    <rPh sb="59" eb="61">
      <t>ジンソク</t>
    </rPh>
    <rPh sb="63" eb="65">
      <t>カクジツ</t>
    </rPh>
    <rPh sb="66" eb="67">
      <t>ホン</t>
    </rPh>
    <rPh sb="67" eb="69">
      <t>ギョウム</t>
    </rPh>
    <rPh sb="70" eb="72">
      <t>スイコウ</t>
    </rPh>
    <rPh sb="75" eb="77">
      <t>ユイイツ</t>
    </rPh>
    <rPh sb="78" eb="79">
      <t>モノ</t>
    </rPh>
    <phoneticPr fontId="12"/>
  </si>
  <si>
    <t>鞍坪排水機場・鳴瀬堰操作点検業務委託</t>
  </si>
  <si>
    <t>分任支出負担行為担当官
東北地方整備局北上川下流河川事務所長　佐藤　伸吾
宮城県石巻市蛇田字新下沼80　　　　　</t>
  </si>
  <si>
    <t>当該団体は、確実に業務を履行できる者として唯一の者と判断され、「排水機場の直轄管理及びこれに伴う河川区域の取扱いについて」に基づき委託するもの。</t>
    <rPh sb="0" eb="2">
      <t>トウガイ</t>
    </rPh>
    <rPh sb="2" eb="4">
      <t>ダンタイ</t>
    </rPh>
    <rPh sb="6" eb="8">
      <t>カクジツ</t>
    </rPh>
    <rPh sb="9" eb="11">
      <t>ギョウム</t>
    </rPh>
    <rPh sb="12" eb="14">
      <t>リコウ</t>
    </rPh>
    <rPh sb="17" eb="18">
      <t>モノ</t>
    </rPh>
    <rPh sb="21" eb="23">
      <t>ユイイツ</t>
    </rPh>
    <rPh sb="24" eb="25">
      <t>モノ</t>
    </rPh>
    <rPh sb="26" eb="28">
      <t>ハンダン</t>
    </rPh>
    <rPh sb="32" eb="34">
      <t>ハイスイ</t>
    </rPh>
    <rPh sb="34" eb="36">
      <t>キジョウ</t>
    </rPh>
    <rPh sb="37" eb="39">
      <t>チョッカツ</t>
    </rPh>
    <rPh sb="39" eb="41">
      <t>カンリ</t>
    </rPh>
    <rPh sb="41" eb="42">
      <t>オヨ</t>
    </rPh>
    <rPh sb="46" eb="47">
      <t>トモナ</t>
    </rPh>
    <rPh sb="48" eb="50">
      <t>カセン</t>
    </rPh>
    <rPh sb="50" eb="52">
      <t>クイキ</t>
    </rPh>
    <rPh sb="53" eb="54">
      <t>ト</t>
    </rPh>
    <rPh sb="54" eb="55">
      <t>アツカ</t>
    </rPh>
    <rPh sb="62" eb="63">
      <t>モト</t>
    </rPh>
    <rPh sb="65" eb="67">
      <t>イタク</t>
    </rPh>
    <phoneticPr fontId="16"/>
  </si>
  <si>
    <t>本町排水機場操作点検業務委託</t>
  </si>
  <si>
    <t>登米市長
宮城県登米市迫町佐沼字中江二丁目６番地１</t>
  </si>
  <si>
    <t>相野谷排水機場外２件操作点検業務委託</t>
  </si>
  <si>
    <t>石巻市長
宮城県石巻市穀町１４番１号</t>
  </si>
  <si>
    <t>船越排水機場外４件操作点検業務委託</t>
  </si>
  <si>
    <t>前蒲排水樋管外４件操作点検業務委託</t>
  </si>
  <si>
    <t>鶴田川沿岸土地改良区
宮城県大崎市鹿島台広長字内ノ浦１０４番地の１</t>
  </si>
  <si>
    <t>当該団体とは、施設の管理及び施設の管理に関する費用に関し、協定を締結されているため。</t>
    <rPh sb="0" eb="2">
      <t>トウガイ</t>
    </rPh>
    <rPh sb="2" eb="4">
      <t>ダンタイ</t>
    </rPh>
    <rPh sb="7" eb="9">
      <t>シセツ</t>
    </rPh>
    <rPh sb="10" eb="12">
      <t>カンリ</t>
    </rPh>
    <rPh sb="12" eb="13">
      <t>オヨ</t>
    </rPh>
    <rPh sb="14" eb="16">
      <t>シセツ</t>
    </rPh>
    <rPh sb="17" eb="19">
      <t>カンリ</t>
    </rPh>
    <rPh sb="20" eb="21">
      <t>カン</t>
    </rPh>
    <rPh sb="23" eb="25">
      <t>ヒヨウ</t>
    </rPh>
    <rPh sb="26" eb="27">
      <t>カン</t>
    </rPh>
    <rPh sb="29" eb="31">
      <t>キョウテイ</t>
    </rPh>
    <rPh sb="32" eb="34">
      <t>テイケツ</t>
    </rPh>
    <phoneticPr fontId="16"/>
  </si>
  <si>
    <t>北上川流木処理作業委託</t>
  </si>
  <si>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1">
      <t>シセツナド</t>
    </rPh>
    <rPh sb="26" eb="28">
      <t>チホウ</t>
    </rPh>
    <rPh sb="28" eb="30">
      <t>コウキョウ</t>
    </rPh>
    <rPh sb="30" eb="32">
      <t>ダンタイ</t>
    </rPh>
    <rPh sb="32" eb="33">
      <t>マタ</t>
    </rPh>
    <rPh sb="34" eb="36">
      <t>ショウレイ</t>
    </rPh>
    <rPh sb="37" eb="38">
      <t>サダ</t>
    </rPh>
    <rPh sb="40" eb="42">
      <t>ヨウケン</t>
    </rPh>
    <rPh sb="43" eb="45">
      <t>ガイトウ</t>
    </rPh>
    <rPh sb="47" eb="48">
      <t>モノ</t>
    </rPh>
    <rPh sb="49" eb="51">
      <t>イタク</t>
    </rPh>
    <rPh sb="64" eb="66">
      <t>トウガイ</t>
    </rPh>
    <rPh sb="66" eb="68">
      <t>ダンタイ</t>
    </rPh>
    <rPh sb="70" eb="72">
      <t>カクジツ</t>
    </rPh>
    <rPh sb="73" eb="75">
      <t>ギョウム</t>
    </rPh>
    <rPh sb="76" eb="78">
      <t>リコウ</t>
    </rPh>
    <rPh sb="81" eb="82">
      <t>モノ</t>
    </rPh>
    <rPh sb="85" eb="87">
      <t>ユイイツ</t>
    </rPh>
    <rPh sb="88" eb="89">
      <t>モノ</t>
    </rPh>
    <rPh sb="90" eb="92">
      <t>ハンダン</t>
    </rPh>
    <phoneticPr fontId="16"/>
  </si>
  <si>
    <t>粕川地区堤防除草作業委託</t>
  </si>
  <si>
    <t>大郷町長
宮城県黒川郡大郷町粕川字西長崎５－８</t>
  </si>
  <si>
    <t>和渕地区堤防除草作業委託</t>
  </si>
  <si>
    <t>江合川・鳴瀬川堤防除草作業委託</t>
  </si>
  <si>
    <t>本荘地区除雪ステーション（Ｒ０２）新築工事監理業務</t>
  </si>
  <si>
    <t>分任支出負担行為担当官
東北地方整備局秋田河川国道事務所長　吉沢　仁　　　　　　　　　　　　　　　　　　　　　　　　　　　　　　　　　　　　　　　　　　　　　　　　　　　　　　　　　　　　　　　　　　　　
秋田市山王一丁目１０－２９</t>
  </si>
  <si>
    <t>秋田県建築設計事業（同）
秋田県大館市相染沢中岱１５９－２</t>
    <rPh sb="13" eb="16">
      <t>アキタケン</t>
    </rPh>
    <rPh sb="16" eb="19">
      <t>オオダテシ</t>
    </rPh>
    <rPh sb="19" eb="21">
      <t>ソウゼン</t>
    </rPh>
    <rPh sb="21" eb="22">
      <t>サワ</t>
    </rPh>
    <rPh sb="22" eb="23">
      <t>ナカ</t>
    </rPh>
    <rPh sb="23" eb="24">
      <t>タイ</t>
    </rPh>
    <phoneticPr fontId="12"/>
  </si>
  <si>
    <t>各段階の技術的事項について一貫性を確保し、責任を明確化するには、前年度実施の工事監理業務から引き続き実施することが必要であるところ、本業務を適確に遂行できる唯一の者である。</t>
    <rPh sb="0" eb="3">
      <t>カクダンカイ</t>
    </rPh>
    <rPh sb="4" eb="7">
      <t>ギジュツテキ</t>
    </rPh>
    <rPh sb="7" eb="9">
      <t>ジコウ</t>
    </rPh>
    <rPh sb="13" eb="15">
      <t>イッカン</t>
    </rPh>
    <rPh sb="15" eb="16">
      <t>セイ</t>
    </rPh>
    <rPh sb="17" eb="19">
      <t>カクホ</t>
    </rPh>
    <rPh sb="21" eb="23">
      <t>セキニン</t>
    </rPh>
    <rPh sb="24" eb="27">
      <t>メイカクカ</t>
    </rPh>
    <rPh sb="32" eb="35">
      <t>ゼンネンド</t>
    </rPh>
    <rPh sb="35" eb="37">
      <t>ジッシ</t>
    </rPh>
    <rPh sb="38" eb="40">
      <t>コウジ</t>
    </rPh>
    <rPh sb="40" eb="42">
      <t>カンリ</t>
    </rPh>
    <rPh sb="42" eb="44">
      <t>ギョウム</t>
    </rPh>
    <rPh sb="46" eb="47">
      <t>ヒ</t>
    </rPh>
    <rPh sb="48" eb="49">
      <t>ツヅ</t>
    </rPh>
    <rPh sb="50" eb="52">
      <t>ジッシ</t>
    </rPh>
    <rPh sb="57" eb="59">
      <t>ヒツヨウ</t>
    </rPh>
    <rPh sb="66" eb="67">
      <t>ホン</t>
    </rPh>
    <rPh sb="67" eb="69">
      <t>ギョウム</t>
    </rPh>
    <rPh sb="70" eb="72">
      <t>テキカク</t>
    </rPh>
    <rPh sb="73" eb="75">
      <t>スイコウ</t>
    </rPh>
    <rPh sb="78" eb="80">
      <t>ユイイツ</t>
    </rPh>
    <rPh sb="81" eb="82">
      <t>モノ</t>
    </rPh>
    <phoneticPr fontId="12"/>
  </si>
  <si>
    <t>秋田河川国道事務所管内神田地区埋蔵文化財発掘調査</t>
  </si>
  <si>
    <t>秋田県知事
秋田県秋田市山王４－１－１</t>
  </si>
  <si>
    <t>子吉川（川西・久保田地区）堤防除草作業委託</t>
  </si>
  <si>
    <t>由利本荘市長
由利本荘市尾崎１７</t>
  </si>
  <si>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1">
      <t>シセツナド</t>
    </rPh>
    <rPh sb="26" eb="28">
      <t>チホウ</t>
    </rPh>
    <rPh sb="28" eb="30">
      <t>コウキョウ</t>
    </rPh>
    <rPh sb="30" eb="32">
      <t>ダンタイ</t>
    </rPh>
    <rPh sb="32" eb="33">
      <t>マタ</t>
    </rPh>
    <rPh sb="34" eb="36">
      <t>ショウレイ</t>
    </rPh>
    <rPh sb="37" eb="38">
      <t>サダ</t>
    </rPh>
    <rPh sb="40" eb="42">
      <t>ヨウケン</t>
    </rPh>
    <rPh sb="43" eb="45">
      <t>ガイトウ</t>
    </rPh>
    <rPh sb="47" eb="48">
      <t>モノ</t>
    </rPh>
    <rPh sb="49" eb="51">
      <t>イタク</t>
    </rPh>
    <rPh sb="63" eb="65">
      <t>トウガイ</t>
    </rPh>
    <rPh sb="65" eb="67">
      <t>ダンタイ</t>
    </rPh>
    <rPh sb="68" eb="70">
      <t>カクジツ</t>
    </rPh>
    <rPh sb="71" eb="73">
      <t>ギョウム</t>
    </rPh>
    <rPh sb="74" eb="76">
      <t>リコウ</t>
    </rPh>
    <rPh sb="79" eb="80">
      <t>モノ</t>
    </rPh>
    <rPh sb="83" eb="85">
      <t>ユイイツ</t>
    </rPh>
    <rPh sb="86" eb="87">
      <t>モノ</t>
    </rPh>
    <rPh sb="88" eb="90">
      <t>ハンダン</t>
    </rPh>
    <phoneticPr fontId="16"/>
  </si>
  <si>
    <t>潟上除雪ステーション修正設計業務</t>
  </si>
  <si>
    <t>（株）アルファプランウェーブ
秋田県秋田市外旭川八柳３－１５－１３</t>
    <rPh sb="15" eb="18">
      <t>アキタケン</t>
    </rPh>
    <rPh sb="18" eb="21">
      <t>アキタシ</t>
    </rPh>
    <rPh sb="21" eb="24">
      <t>ソトアサヒカワ</t>
    </rPh>
    <rPh sb="24" eb="26">
      <t>ヤツヤナギ</t>
    </rPh>
    <phoneticPr fontId="12"/>
  </si>
  <si>
    <t>建築基準法令改定により原設計を見直すにあたっては、原設計の内容を熟知しており、本業務を迅速かつ適確に遂行できる唯一の者である。</t>
    <rPh sb="0" eb="2">
      <t>ケンチク</t>
    </rPh>
    <rPh sb="2" eb="4">
      <t>キジュン</t>
    </rPh>
    <rPh sb="4" eb="6">
      <t>ホウレイ</t>
    </rPh>
    <rPh sb="6" eb="8">
      <t>カイテイ</t>
    </rPh>
    <rPh sb="11" eb="12">
      <t>ゲン</t>
    </rPh>
    <rPh sb="12" eb="14">
      <t>セッケイ</t>
    </rPh>
    <rPh sb="15" eb="17">
      <t>ミナオ</t>
    </rPh>
    <rPh sb="25" eb="26">
      <t>ゲン</t>
    </rPh>
    <rPh sb="26" eb="28">
      <t>セッケイ</t>
    </rPh>
    <rPh sb="29" eb="31">
      <t>ナイヨウ</t>
    </rPh>
    <rPh sb="32" eb="34">
      <t>ジュクチ</t>
    </rPh>
    <rPh sb="39" eb="40">
      <t>ホン</t>
    </rPh>
    <rPh sb="40" eb="42">
      <t>ギョウム</t>
    </rPh>
    <rPh sb="43" eb="45">
      <t>ジンソク</t>
    </rPh>
    <rPh sb="47" eb="49">
      <t>テキカク</t>
    </rPh>
    <rPh sb="50" eb="52">
      <t>スイコウ</t>
    </rPh>
    <rPh sb="55" eb="57">
      <t>ユイイツ</t>
    </rPh>
    <rPh sb="58" eb="59">
      <t>モノ</t>
    </rPh>
    <phoneticPr fontId="12"/>
  </si>
  <si>
    <t>エレベータ緊急点検及び巻上機外取替作業等</t>
  </si>
  <si>
    <t>三菱電機ビルテクノサービス（株）
宮城県仙台市青葉区花京院１－１－２０</t>
    <rPh sb="17" eb="20">
      <t>ミヤギケン</t>
    </rPh>
    <rPh sb="20" eb="23">
      <t>センダイシ</t>
    </rPh>
    <rPh sb="23" eb="26">
      <t>アオバク</t>
    </rPh>
    <rPh sb="26" eb="29">
      <t>カキョウイン</t>
    </rPh>
    <phoneticPr fontId="12"/>
  </si>
  <si>
    <t>本エレベータの内部構造を熟知しているとともに、メーカーから保守及び改修業務を承継されており、迅速かつ適確に作業等を実施できる唯一の者である。</t>
    <rPh sb="0" eb="1">
      <t>ホン</t>
    </rPh>
    <rPh sb="7" eb="9">
      <t>ナイブ</t>
    </rPh>
    <rPh sb="9" eb="11">
      <t>コウゾウ</t>
    </rPh>
    <rPh sb="12" eb="14">
      <t>ジュクチ</t>
    </rPh>
    <rPh sb="29" eb="31">
      <t>ホシュ</t>
    </rPh>
    <rPh sb="31" eb="32">
      <t>オヨ</t>
    </rPh>
    <rPh sb="33" eb="35">
      <t>カイシュウ</t>
    </rPh>
    <rPh sb="35" eb="37">
      <t>ギョウム</t>
    </rPh>
    <rPh sb="38" eb="40">
      <t>ショウケイ</t>
    </rPh>
    <rPh sb="46" eb="48">
      <t>ジンソク</t>
    </rPh>
    <rPh sb="50" eb="52">
      <t>テキカク</t>
    </rPh>
    <rPh sb="53" eb="55">
      <t>サギョウ</t>
    </rPh>
    <rPh sb="55" eb="56">
      <t>トウ</t>
    </rPh>
    <rPh sb="57" eb="59">
      <t>ジッシ</t>
    </rPh>
    <rPh sb="62" eb="64">
      <t>ユイイツ</t>
    </rPh>
    <rPh sb="65" eb="66">
      <t>モノ</t>
    </rPh>
    <phoneticPr fontId="12"/>
  </si>
  <si>
    <t>雄物川河川激甚災害対策特別緊急事業用地取得業務</t>
  </si>
  <si>
    <t>秋田市長
秋田県秋田市山王１－１－１</t>
    <rPh sb="5" eb="8">
      <t>アキタケン</t>
    </rPh>
    <rPh sb="8" eb="11">
      <t>アキタシ</t>
    </rPh>
    <rPh sb="11" eb="13">
      <t>サンノウ</t>
    </rPh>
    <phoneticPr fontId="12"/>
  </si>
  <si>
    <t>地方整備局用地事務委託契約取扱要領に基づき、大衡村あて土地の取得及び損失の補償に関する事務「用地交渉」「契約の作成及び被補償者との調印」を委託するもの。</t>
    <rPh sb="22" eb="24">
      <t>オオヒラ</t>
    </rPh>
    <rPh sb="24" eb="25">
      <t>ムラ</t>
    </rPh>
    <phoneticPr fontId="17"/>
  </si>
  <si>
    <t>秋田駒ヶ岳火山防災ステーション維持管理運営業務委託</t>
  </si>
  <si>
    <t>分任支出負担行為担当官
東北地方整備局湯沢河川国道事務所長　日下部　隆昭
秋田県湯沢市関口字上寺沢６４－２</t>
  </si>
  <si>
    <t>仙北市長
秋田県仙北市田沢湖生保内字宮ノ後３０</t>
  </si>
  <si>
    <t>協定に基づき庁舎の維持管理運営業務を委託するもの。</t>
    <rPh sb="0" eb="2">
      <t>キョウテイ</t>
    </rPh>
    <rPh sb="3" eb="4">
      <t>モト</t>
    </rPh>
    <rPh sb="6" eb="8">
      <t>チョウシャ</t>
    </rPh>
    <rPh sb="9" eb="11">
      <t>イジ</t>
    </rPh>
    <rPh sb="11" eb="13">
      <t>カンリ</t>
    </rPh>
    <rPh sb="13" eb="15">
      <t>ウンエイ</t>
    </rPh>
    <rPh sb="15" eb="17">
      <t>ギョウム</t>
    </rPh>
    <rPh sb="18" eb="20">
      <t>イタク</t>
    </rPh>
    <phoneticPr fontId="15"/>
  </si>
  <si>
    <t>湯沢管内埋蔵文化財発掘調査</t>
  </si>
  <si>
    <t>奥羽本線上湯沢・湯沢間関口こ線橋側道橋改修工事に伴う支障改修工事</t>
  </si>
  <si>
    <t>東日本旅客鉄道（株）
秋田県秋田市中通７－１－１</t>
    <rPh sb="0" eb="3">
      <t>ヒガシニホン</t>
    </rPh>
    <rPh sb="3" eb="5">
      <t>リョカク</t>
    </rPh>
    <rPh sb="5" eb="7">
      <t>テツドウ</t>
    </rPh>
    <rPh sb="7" eb="10">
      <t>カブ</t>
    </rPh>
    <rPh sb="11" eb="14">
      <t>アキタケン</t>
    </rPh>
    <rPh sb="14" eb="17">
      <t>アキタシ</t>
    </rPh>
    <rPh sb="17" eb="19">
      <t>ナカドオリ</t>
    </rPh>
    <phoneticPr fontId="17"/>
  </si>
  <si>
    <t>協定書に基づき履行可能な者が当該事業者のみであるため。</t>
    <rPh sb="0" eb="3">
      <t>キョウテイショ</t>
    </rPh>
    <rPh sb="4" eb="5">
      <t>モト</t>
    </rPh>
    <rPh sb="7" eb="9">
      <t>リコウ</t>
    </rPh>
    <rPh sb="9" eb="11">
      <t>カノウ</t>
    </rPh>
    <rPh sb="12" eb="13">
      <t>シャ</t>
    </rPh>
    <rPh sb="14" eb="16">
      <t>トウガイ</t>
    </rPh>
    <rPh sb="16" eb="19">
      <t>ジギョウシャ</t>
    </rPh>
    <phoneticPr fontId="17"/>
  </si>
  <si>
    <t>奥羽本線醍醐・柳田間金谷こ線橋ほか１補修工事</t>
  </si>
  <si>
    <t>奥羽本線横手・後三年間横手２こ線橋側外１補修補強工事</t>
  </si>
  <si>
    <t>奥羽本線醍醐・柳田間金谷こ線橋外３橋りょう点検</t>
  </si>
  <si>
    <t>雄物川上流（強首地区）堤防除草</t>
  </si>
  <si>
    <t>大仙市長
秋田県大仙市大曲花園町１－１</t>
    <rPh sb="0" eb="2">
      <t>ダイセン</t>
    </rPh>
    <rPh sb="2" eb="4">
      <t>シチョウ</t>
    </rPh>
    <rPh sb="5" eb="8">
      <t>アキタケン</t>
    </rPh>
    <rPh sb="8" eb="11">
      <t>ダイセンシ</t>
    </rPh>
    <rPh sb="11" eb="13">
      <t>オオマガリ</t>
    </rPh>
    <rPh sb="13" eb="16">
      <t>ハナゾノチョウ</t>
    </rPh>
    <phoneticPr fontId="17"/>
  </si>
  <si>
    <t>会計法第２９条の３第４項及び予決令第１０２条の４第３号</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phoneticPr fontId="17"/>
  </si>
  <si>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9" eb="71">
      <t>カクジツ</t>
    </rPh>
    <rPh sb="72" eb="74">
      <t>ギョウム</t>
    </rPh>
    <rPh sb="75" eb="77">
      <t>リコウ</t>
    </rPh>
    <rPh sb="80" eb="81">
      <t>シャ</t>
    </rPh>
    <rPh sb="84" eb="86">
      <t>ユイイツ</t>
    </rPh>
    <rPh sb="87" eb="88">
      <t>シャ</t>
    </rPh>
    <rPh sb="89" eb="91">
      <t>ハンダン</t>
    </rPh>
    <phoneticPr fontId="17"/>
  </si>
  <si>
    <t>奥羽本線上湯沢・湯沢間関口こ線橋側道橋改修工事</t>
  </si>
  <si>
    <t>桧山川運河浄化施設管理委託</t>
  </si>
  <si>
    <t>分任支出負担行為担当官
東北地方整備局能代河川国道事務所長　高橋　秀典
秋田県能代市鰄渕字一本柳９７－１</t>
  </si>
  <si>
    <t>能代市長
秋田県能代市上町１番３号</t>
  </si>
  <si>
    <t>当該施設については左記団体と締結している覚書に基づき共同管理することとなっているため。</t>
    <rPh sb="0" eb="2">
      <t>トウガイ</t>
    </rPh>
    <rPh sb="2" eb="4">
      <t>シセツ</t>
    </rPh>
    <rPh sb="9" eb="11">
      <t>サキ</t>
    </rPh>
    <rPh sb="11" eb="13">
      <t>ダンタイ</t>
    </rPh>
    <rPh sb="14" eb="16">
      <t>テイケツ</t>
    </rPh>
    <rPh sb="20" eb="22">
      <t>オボエガキ</t>
    </rPh>
    <rPh sb="23" eb="24">
      <t>モト</t>
    </rPh>
    <rPh sb="26" eb="28">
      <t>キョウドウ</t>
    </rPh>
    <rPh sb="28" eb="30">
      <t>カンリ</t>
    </rPh>
    <phoneticPr fontId="16"/>
  </si>
  <si>
    <t>能代管内埋蔵文化財発掘調査</t>
  </si>
  <si>
    <t>奥羽本線富根・二ツ井間切石高架橋新設工事に伴う電力設備支障改修工事</t>
  </si>
  <si>
    <t>東日本旅客鉄道（株）
秋田県秋田市中通７－１－１</t>
    <rPh sb="11" eb="14">
      <t>アキタケン</t>
    </rPh>
    <rPh sb="14" eb="17">
      <t>アキタシ</t>
    </rPh>
    <rPh sb="17" eb="19">
      <t>ナカドオリ</t>
    </rPh>
    <phoneticPr fontId="12"/>
  </si>
  <si>
    <t>令和２年４月１日付けで締結した協定に基づく工事</t>
    <rPh sb="0" eb="2">
      <t>レイワ</t>
    </rPh>
    <rPh sb="3" eb="4">
      <t>ネン</t>
    </rPh>
    <rPh sb="5" eb="6">
      <t>ガツ</t>
    </rPh>
    <rPh sb="7" eb="8">
      <t>ニチ</t>
    </rPh>
    <rPh sb="8" eb="9">
      <t>ツ</t>
    </rPh>
    <rPh sb="11" eb="13">
      <t>テイケツ</t>
    </rPh>
    <rPh sb="15" eb="17">
      <t>キョウテイ</t>
    </rPh>
    <rPh sb="18" eb="19">
      <t>モト</t>
    </rPh>
    <rPh sb="21" eb="23">
      <t>コウジ</t>
    </rPh>
    <phoneticPr fontId="12"/>
  </si>
  <si>
    <t>奥羽本線下川沿・大館間沼館大橋外３橋橋梁定期検査</t>
  </si>
  <si>
    <t>令和２年２月１４日付けで締結した協定に基づく令和２年度分契約</t>
    <rPh sb="0" eb="2">
      <t>レイワ</t>
    </rPh>
    <rPh sb="3" eb="4">
      <t>ネン</t>
    </rPh>
    <rPh sb="5" eb="6">
      <t>ガツ</t>
    </rPh>
    <rPh sb="8" eb="9">
      <t>ニチ</t>
    </rPh>
    <rPh sb="9" eb="10">
      <t>ツ</t>
    </rPh>
    <rPh sb="12" eb="14">
      <t>テイケツ</t>
    </rPh>
    <rPh sb="16" eb="18">
      <t>キョウテイ</t>
    </rPh>
    <rPh sb="19" eb="20">
      <t>モト</t>
    </rPh>
    <rPh sb="22" eb="24">
      <t>レイワ</t>
    </rPh>
    <rPh sb="25" eb="27">
      <t>ネンド</t>
    </rPh>
    <rPh sb="27" eb="28">
      <t>ブン</t>
    </rPh>
    <rPh sb="28" eb="30">
      <t>ケイヤク</t>
    </rPh>
    <phoneticPr fontId="12"/>
  </si>
  <si>
    <t>一般国道７号二ツ井今泉道路改築事業小繋トンネル工事に伴う奥羽本線二ツ井・前山間太平山トンネル計測</t>
  </si>
  <si>
    <t>東日本旅客鉄道（株）
秋田県秋田市中通７－１－１</t>
    <rPh sb="0" eb="3">
      <t>ヒガシニホン</t>
    </rPh>
    <rPh sb="3" eb="5">
      <t>リョカク</t>
    </rPh>
    <rPh sb="5" eb="7">
      <t>テツドウ</t>
    </rPh>
    <rPh sb="11" eb="14">
      <t>アキタケン</t>
    </rPh>
    <rPh sb="14" eb="17">
      <t>アキタシ</t>
    </rPh>
    <rPh sb="17" eb="19">
      <t>ナカドオリ</t>
    </rPh>
    <phoneticPr fontId="15"/>
  </si>
  <si>
    <t>会計法第２９条の３第４項及び予決令第１０２条の４第３号</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ゴウ</t>
    </rPh>
    <phoneticPr fontId="17"/>
  </si>
  <si>
    <t>平成３０年５月３１日付けで締結した基本協定に基づく令和２年度分契約</t>
    <rPh sb="0" eb="2">
      <t>ヘイセイ</t>
    </rPh>
    <rPh sb="4" eb="5">
      <t>ネン</t>
    </rPh>
    <rPh sb="6" eb="7">
      <t>ガツ</t>
    </rPh>
    <rPh sb="9" eb="10">
      <t>ニチ</t>
    </rPh>
    <rPh sb="10" eb="11">
      <t>ツ</t>
    </rPh>
    <rPh sb="13" eb="15">
      <t>テイケツ</t>
    </rPh>
    <rPh sb="17" eb="19">
      <t>キホン</t>
    </rPh>
    <rPh sb="19" eb="21">
      <t>キョウテイ</t>
    </rPh>
    <rPh sb="22" eb="23">
      <t>モト</t>
    </rPh>
    <rPh sb="25" eb="27">
      <t>レイワ</t>
    </rPh>
    <rPh sb="28" eb="30">
      <t>ネンド</t>
    </rPh>
    <rPh sb="30" eb="31">
      <t>ブン</t>
    </rPh>
    <rPh sb="31" eb="33">
      <t>ケイヤク</t>
    </rPh>
    <phoneticPr fontId="17"/>
  </si>
  <si>
    <t>一般国道７号長倉地区電線共同溝に伴う連系管路・引込管設備（電力）工事</t>
    <rPh sb="0" eb="2">
      <t>イッパン</t>
    </rPh>
    <rPh sb="2" eb="4">
      <t>コクドウ</t>
    </rPh>
    <rPh sb="5" eb="6">
      <t>ゴウ</t>
    </rPh>
    <rPh sb="6" eb="8">
      <t>ナガクラ</t>
    </rPh>
    <rPh sb="8" eb="10">
      <t>チク</t>
    </rPh>
    <rPh sb="10" eb="12">
      <t>デンセン</t>
    </rPh>
    <rPh sb="12" eb="14">
      <t>キョウドウ</t>
    </rPh>
    <rPh sb="14" eb="15">
      <t>ミゾ</t>
    </rPh>
    <rPh sb="16" eb="17">
      <t>トモナ</t>
    </rPh>
    <rPh sb="18" eb="19">
      <t>レン</t>
    </rPh>
    <rPh sb="19" eb="20">
      <t>ケイ</t>
    </rPh>
    <rPh sb="20" eb="22">
      <t>カンロ</t>
    </rPh>
    <rPh sb="23" eb="25">
      <t>ヒキコミ</t>
    </rPh>
    <rPh sb="25" eb="26">
      <t>カン</t>
    </rPh>
    <rPh sb="26" eb="28">
      <t>セツビ</t>
    </rPh>
    <rPh sb="29" eb="31">
      <t>デンリョク</t>
    </rPh>
    <rPh sb="32" eb="34">
      <t>コウジ</t>
    </rPh>
    <phoneticPr fontId="12"/>
  </si>
  <si>
    <t>分任支出負担行為担当官
東北地方整備局能代河川河川国道事務所長　高橋　秀典
秋田県能代市鰄渕字一本柳９７番地１</t>
    <rPh sb="0" eb="11">
      <t>ブンニンシシュツフタンコウイタントウカン</t>
    </rPh>
    <rPh sb="12" eb="23">
      <t>トウホクチホウセイビキョクノシロカセン</t>
    </rPh>
    <rPh sb="23" eb="25">
      <t>カセン</t>
    </rPh>
    <rPh sb="25" eb="27">
      <t>コクドウ</t>
    </rPh>
    <rPh sb="27" eb="29">
      <t>ジム</t>
    </rPh>
    <rPh sb="29" eb="31">
      <t>ショチョウ</t>
    </rPh>
    <rPh sb="32" eb="34">
      <t>タカハシ</t>
    </rPh>
    <rPh sb="35" eb="37">
      <t>ヒデノリ</t>
    </rPh>
    <rPh sb="38" eb="41">
      <t>アキタケン</t>
    </rPh>
    <rPh sb="41" eb="50">
      <t>ノシロシカイラゲフチアザイッポンヤナギ</t>
    </rPh>
    <rPh sb="52" eb="54">
      <t>バンチ</t>
    </rPh>
    <phoneticPr fontId="12"/>
  </si>
  <si>
    <t>東北電力ネットワーク株式会社秋田支社長小林　昭仁
秋田県秋田市山王５－１５－６</t>
    <rPh sb="0" eb="2">
      <t>トウホク</t>
    </rPh>
    <rPh sb="2" eb="4">
      <t>デンリョク</t>
    </rPh>
    <rPh sb="10" eb="14">
      <t>カブシキガイシャ</t>
    </rPh>
    <rPh sb="14" eb="16">
      <t>アキタ</t>
    </rPh>
    <rPh sb="16" eb="19">
      <t>シシャチョウ</t>
    </rPh>
    <rPh sb="19" eb="21">
      <t>コバヤシ</t>
    </rPh>
    <rPh sb="22" eb="24">
      <t>アキヒト</t>
    </rPh>
    <rPh sb="25" eb="28">
      <t>アキタケン</t>
    </rPh>
    <rPh sb="28" eb="31">
      <t>アキタシ</t>
    </rPh>
    <rPh sb="31" eb="33">
      <t>サンノウ</t>
    </rPh>
    <phoneticPr fontId="12"/>
  </si>
  <si>
    <t>平成１７年４月２８日付け締結した「電線共同溝方式による設備工事の委託及び補償に関する覚書」に基づく令和２年８月３日付け締結した契約書による令和２年度分契約</t>
    <rPh sb="0" eb="2">
      <t>ヘイセイ</t>
    </rPh>
    <rPh sb="4" eb="5">
      <t>ネン</t>
    </rPh>
    <rPh sb="6" eb="7">
      <t>ガツ</t>
    </rPh>
    <rPh sb="9" eb="10">
      <t>ニチ</t>
    </rPh>
    <rPh sb="10" eb="11">
      <t>ツ</t>
    </rPh>
    <rPh sb="12" eb="14">
      <t>テイケツ</t>
    </rPh>
    <rPh sb="17" eb="22">
      <t>デンセンキョウドウコウ</t>
    </rPh>
    <rPh sb="22" eb="24">
      <t>ホウシキ</t>
    </rPh>
    <rPh sb="27" eb="29">
      <t>セツビ</t>
    </rPh>
    <rPh sb="29" eb="31">
      <t>コウジ</t>
    </rPh>
    <rPh sb="32" eb="34">
      <t>イタク</t>
    </rPh>
    <rPh sb="34" eb="35">
      <t>オヨ</t>
    </rPh>
    <rPh sb="36" eb="38">
      <t>ホショウ</t>
    </rPh>
    <rPh sb="39" eb="40">
      <t>カン</t>
    </rPh>
    <rPh sb="42" eb="44">
      <t>オボエガキ</t>
    </rPh>
    <rPh sb="46" eb="47">
      <t>モト</t>
    </rPh>
    <rPh sb="49" eb="51">
      <t>レイワ</t>
    </rPh>
    <rPh sb="52" eb="53">
      <t>ネン</t>
    </rPh>
    <rPh sb="54" eb="55">
      <t>ガツ</t>
    </rPh>
    <rPh sb="56" eb="57">
      <t>ニチ</t>
    </rPh>
    <rPh sb="57" eb="58">
      <t>ツ</t>
    </rPh>
    <rPh sb="59" eb="61">
      <t>テイケツ</t>
    </rPh>
    <rPh sb="63" eb="66">
      <t>ケイヤクショ</t>
    </rPh>
    <rPh sb="69" eb="71">
      <t>レイワ</t>
    </rPh>
    <rPh sb="72" eb="74">
      <t>ネンド</t>
    </rPh>
    <rPh sb="74" eb="75">
      <t>ブン</t>
    </rPh>
    <rPh sb="75" eb="77">
      <t>ケイヤク</t>
    </rPh>
    <phoneticPr fontId="12"/>
  </si>
  <si>
    <t>分任支出負担行為担当官
東北地方整備局成瀬ダム工事事務所長　村山　英俊
秋田県雄勝郡東成瀬村田子内字宮田９７－１</t>
  </si>
  <si>
    <t>東成瀬村長
秋田県雄勝郡東成瀬村田子内字仙人下30-1</t>
    <rPh sb="0" eb="3">
      <t>ヒガシナルセ</t>
    </rPh>
    <rPh sb="3" eb="5">
      <t>ソンチョウ</t>
    </rPh>
    <phoneticPr fontId="17"/>
  </si>
  <si>
    <t>掘削ズリ置場等の借入契約については、場所が限定されることにより供給者が一に特定されるため。</t>
    <rPh sb="0" eb="2">
      <t>クッサク</t>
    </rPh>
    <rPh sb="4" eb="5">
      <t>オ</t>
    </rPh>
    <rPh sb="5" eb="6">
      <t>バ</t>
    </rPh>
    <rPh sb="6" eb="7">
      <t>トウ</t>
    </rPh>
    <rPh sb="8" eb="10">
      <t>カリイレ</t>
    </rPh>
    <rPh sb="10" eb="12">
      <t>ケイヤク</t>
    </rPh>
    <rPh sb="18" eb="20">
      <t>バショ</t>
    </rPh>
    <rPh sb="21" eb="23">
      <t>ゲンテイ</t>
    </rPh>
    <rPh sb="31" eb="34">
      <t>キョウキュウシャ</t>
    </rPh>
    <rPh sb="35" eb="36">
      <t>イチ</t>
    </rPh>
    <rPh sb="37" eb="39">
      <t>トクテイ</t>
    </rPh>
    <phoneticPr fontId="16"/>
  </si>
  <si>
    <t>分任支出負担行為担当官
東北地方整備局鳥海ダム工事事務所長　佐藤　彰
秋田県由利本荘市桜小路32-1</t>
  </si>
  <si>
    <t>秋田県由利地域振興局
秋田県由利本荘市水林３６６</t>
    <rPh sb="0" eb="3">
      <t>アキタケン</t>
    </rPh>
    <rPh sb="3" eb="5">
      <t>ユリ</t>
    </rPh>
    <rPh sb="5" eb="7">
      <t>チイキ</t>
    </rPh>
    <rPh sb="7" eb="10">
      <t>シンコウキョク</t>
    </rPh>
    <rPh sb="11" eb="14">
      <t>アキタケン</t>
    </rPh>
    <rPh sb="14" eb="19">
      <t>ユリホンジョウシ</t>
    </rPh>
    <rPh sb="19" eb="21">
      <t>ミズバヤシ</t>
    </rPh>
    <phoneticPr fontId="17"/>
  </si>
  <si>
    <t>庁舎敷地の借入契約については、場所が限定されることにより供給者が一に特定されるため。</t>
    <rPh sb="0" eb="2">
      <t>チョウシャ</t>
    </rPh>
    <rPh sb="2" eb="4">
      <t>シキチ</t>
    </rPh>
    <rPh sb="5" eb="7">
      <t>カリイレ</t>
    </rPh>
    <rPh sb="7" eb="9">
      <t>ケイヤク</t>
    </rPh>
    <rPh sb="15" eb="17">
      <t>バショ</t>
    </rPh>
    <rPh sb="18" eb="20">
      <t>ゲンテイ</t>
    </rPh>
    <rPh sb="28" eb="31">
      <t>キョウキュウシャ</t>
    </rPh>
    <rPh sb="32" eb="33">
      <t>イチ</t>
    </rPh>
    <rPh sb="34" eb="36">
      <t>トクテイ</t>
    </rPh>
    <phoneticPr fontId="16"/>
  </si>
  <si>
    <t>宿舎賃貸借料（給人町宿舎）</t>
  </si>
  <si>
    <t>宿舎の借入契約については、場所が限定されることにより供給者が一に特定されるため。</t>
    <rPh sb="0" eb="2">
      <t>シュクシャ</t>
    </rPh>
    <rPh sb="3" eb="5">
      <t>カリイレ</t>
    </rPh>
    <rPh sb="5" eb="7">
      <t>ケイヤク</t>
    </rPh>
    <rPh sb="13" eb="15">
      <t>バショ</t>
    </rPh>
    <rPh sb="16" eb="18">
      <t>ゲンテイ</t>
    </rPh>
    <rPh sb="26" eb="29">
      <t>キョウキュウシャ</t>
    </rPh>
    <rPh sb="30" eb="31">
      <t>イチ</t>
    </rPh>
    <rPh sb="32" eb="34">
      <t>トクテイ</t>
    </rPh>
    <phoneticPr fontId="16"/>
  </si>
  <si>
    <t>宿舎賃貸借料（八幡下第二宿舎）</t>
  </si>
  <si>
    <t>（株）住まいるリード
秋田県由利本荘市御門２１５－１</t>
  </si>
  <si>
    <t>宿舎賃貸借料（花畑宿舎）</t>
  </si>
  <si>
    <t>鈴木不動産（株）
秋田県由利本荘市表尾崎町２２－４</t>
    <rPh sb="9" eb="12">
      <t>アキタケン</t>
    </rPh>
    <phoneticPr fontId="17"/>
  </si>
  <si>
    <t>宿舎賃貸借料（花畑第二宿舎）</t>
  </si>
  <si>
    <t>朝日レジデンシャル（株）
秋田県横手市神明町１－１</t>
  </si>
  <si>
    <t>大旦川排水機場操作点検整備業務</t>
  </si>
  <si>
    <t>分任支出負担行為担当官
東北地方整備局山形河川国道事務所長　竹下　正一
山形県山形市成沢西四丁目３番５５号</t>
  </si>
  <si>
    <t>村山市長
山形県村山市中央１－３－６</t>
    <rPh sb="5" eb="8">
      <t>ヤマガタケン</t>
    </rPh>
    <phoneticPr fontId="13"/>
  </si>
  <si>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8" eb="70">
      <t>カクジツ</t>
    </rPh>
    <rPh sb="71" eb="73">
      <t>ギョウム</t>
    </rPh>
    <rPh sb="74" eb="76">
      <t>リコウ</t>
    </rPh>
    <rPh sb="79" eb="80">
      <t>シャ</t>
    </rPh>
    <rPh sb="83" eb="85">
      <t>ユイイツ</t>
    </rPh>
    <rPh sb="86" eb="87">
      <t>モノ</t>
    </rPh>
    <rPh sb="88" eb="90">
      <t>ハンダン</t>
    </rPh>
    <phoneticPr fontId="21"/>
  </si>
  <si>
    <t>新田川及び渋川排水機場等操作点検整備業務</t>
  </si>
  <si>
    <t>河北町長
山形県西村山郡河北町谷地戊８１</t>
    <rPh sb="5" eb="8">
      <t>ヤマガタケン</t>
    </rPh>
    <phoneticPr fontId="13"/>
  </si>
  <si>
    <t>沼川排水機場操作点検整備業務</t>
  </si>
  <si>
    <t>寒河江市長
山形県寒河江市中央１－９－４５</t>
    <rPh sb="6" eb="9">
      <t>ヤマガタケン</t>
    </rPh>
    <phoneticPr fontId="13"/>
  </si>
  <si>
    <t>石子沢川排水機場等操作点検整備管理業務</t>
  </si>
  <si>
    <t>中山町長
山形県東村山郡中山町大字長崎１２０</t>
    <rPh sb="5" eb="8">
      <t>ヤマガタケン</t>
    </rPh>
    <phoneticPr fontId="13"/>
  </si>
  <si>
    <t>須川河川改修事業川前２遺跡発掘調査業務</t>
  </si>
  <si>
    <t>（公財）山形県埋蔵文化財センター
山形県上山市中山字壁屋敷５６０８</t>
    <rPh sb="2" eb="3">
      <t>ザイ</t>
    </rPh>
    <phoneticPr fontId="13"/>
  </si>
  <si>
    <t>一般国道１１３号梨郷道路事業八幡西遺跡発掘調査業務</t>
  </si>
  <si>
    <t>こ線道路橋点検（Ｒ２山形河川国道事務所）</t>
  </si>
  <si>
    <t>東日本旅客鉄道（株）
宮城県仙台市青葉区五橋１－１－１</t>
    <rPh sb="11" eb="14">
      <t>ミヤギケン</t>
    </rPh>
    <phoneticPr fontId="13"/>
  </si>
  <si>
    <t>平成２７年３月１３日付け締結、山形県道路メンテナンス会議会長と東日本旅客鉄道(株)執行役員仙台支社長の基本協定に基づく、令和２年度分の点検施行の契約である。</t>
    <rPh sb="0" eb="2">
      <t>ヘイセイ</t>
    </rPh>
    <rPh sb="4" eb="5">
      <t>ネン</t>
    </rPh>
    <rPh sb="6" eb="7">
      <t>ガツ</t>
    </rPh>
    <rPh sb="9" eb="10">
      <t>ニチ</t>
    </rPh>
    <rPh sb="10" eb="11">
      <t>ヅ</t>
    </rPh>
    <rPh sb="12" eb="14">
      <t>テイケツ</t>
    </rPh>
    <rPh sb="15" eb="17">
      <t>ヤマガタ</t>
    </rPh>
    <rPh sb="17" eb="18">
      <t>ケン</t>
    </rPh>
    <rPh sb="18" eb="20">
      <t>ドウロ</t>
    </rPh>
    <rPh sb="26" eb="28">
      <t>カイギ</t>
    </rPh>
    <rPh sb="28" eb="30">
      <t>カイチョウ</t>
    </rPh>
    <rPh sb="31" eb="34">
      <t>ヒガシニホン</t>
    </rPh>
    <rPh sb="34" eb="36">
      <t>リョカク</t>
    </rPh>
    <rPh sb="36" eb="38">
      <t>テツドウ</t>
    </rPh>
    <rPh sb="38" eb="41">
      <t>カブ</t>
    </rPh>
    <rPh sb="41" eb="43">
      <t>シッコウ</t>
    </rPh>
    <rPh sb="43" eb="45">
      <t>ヤクイン</t>
    </rPh>
    <rPh sb="45" eb="47">
      <t>センダイ</t>
    </rPh>
    <rPh sb="47" eb="50">
      <t>シシャチョウ</t>
    </rPh>
    <rPh sb="51" eb="53">
      <t>キホン</t>
    </rPh>
    <rPh sb="53" eb="55">
      <t>キョウテイ</t>
    </rPh>
    <rPh sb="56" eb="57">
      <t>モト</t>
    </rPh>
    <rPh sb="60" eb="62">
      <t>レイワ</t>
    </rPh>
    <rPh sb="63" eb="65">
      <t>ネンド</t>
    </rPh>
    <rPh sb="65" eb="66">
      <t>ブン</t>
    </rPh>
    <rPh sb="67" eb="69">
      <t>テンケン</t>
    </rPh>
    <rPh sb="69" eb="71">
      <t>セコウ</t>
    </rPh>
    <rPh sb="72" eb="74">
      <t>ケイヤク</t>
    </rPh>
    <phoneticPr fontId="21"/>
  </si>
  <si>
    <t>陸羽東線向町跨線橋及び側歩道橋補修工事</t>
  </si>
  <si>
    <t>平成３０年６月７日付けで締結した基本協定に基づく令和２年度分契約</t>
    <rPh sb="0" eb="2">
      <t>ヘイセイ</t>
    </rPh>
    <rPh sb="24" eb="26">
      <t>レイワ</t>
    </rPh>
    <rPh sb="27" eb="29">
      <t>ネンド</t>
    </rPh>
    <phoneticPr fontId="21"/>
  </si>
  <si>
    <t>陸羽東線長沢・南新庄間紫山側道歩道橋補修工事</t>
  </si>
  <si>
    <t>令和２年２月３日付けで締結した基本協定に基づく令和２年度分契約</t>
    <rPh sb="0" eb="2">
      <t>レイワ</t>
    </rPh>
    <rPh sb="3" eb="4">
      <t>ネン</t>
    </rPh>
    <rPh sb="23" eb="25">
      <t>レイワ</t>
    </rPh>
    <rPh sb="26" eb="28">
      <t>ネンド</t>
    </rPh>
    <phoneticPr fontId="21"/>
  </si>
  <si>
    <t>大橋仮橋賃貸借</t>
  </si>
  <si>
    <t>小国開発（株）
山形県西置賜郡小国町大字岩井沢７６５</t>
    <rPh sb="4" eb="7">
      <t>カブ</t>
    </rPh>
    <phoneticPr fontId="13"/>
  </si>
  <si>
    <t>当該仮橋は左記業者が平成２８年度発注工事において国道１３号の迂回道路施工のため設置したものであるが、新橋の完成まで設置する必要があり、当該仮橋架設材は左記業者の所有であることから、賃貸借契約できる唯一の者である。</t>
    <rPh sb="3" eb="4">
      <t>ハシ</t>
    </rPh>
    <rPh sb="5" eb="7">
      <t>サキ</t>
    </rPh>
    <rPh sb="7" eb="9">
      <t>ギョウシャ</t>
    </rPh>
    <rPh sb="24" eb="26">
      <t>コクドウ</t>
    </rPh>
    <rPh sb="28" eb="29">
      <t>ゴウ</t>
    </rPh>
    <rPh sb="30" eb="32">
      <t>ウカイ</t>
    </rPh>
    <rPh sb="32" eb="34">
      <t>ドウロ</t>
    </rPh>
    <rPh sb="34" eb="36">
      <t>セコウ</t>
    </rPh>
    <rPh sb="39" eb="41">
      <t>セッチ</t>
    </rPh>
    <rPh sb="50" eb="51">
      <t>シン</t>
    </rPh>
    <rPh sb="51" eb="52">
      <t>ハシ</t>
    </rPh>
    <rPh sb="53" eb="55">
      <t>カンセイ</t>
    </rPh>
    <rPh sb="57" eb="59">
      <t>セッチ</t>
    </rPh>
    <rPh sb="61" eb="63">
      <t>ヒツヨウ</t>
    </rPh>
    <rPh sb="67" eb="69">
      <t>トウガイ</t>
    </rPh>
    <rPh sb="69" eb="71">
      <t>カリバシ</t>
    </rPh>
    <rPh sb="71" eb="73">
      <t>カセツ</t>
    </rPh>
    <rPh sb="73" eb="74">
      <t>ザイ</t>
    </rPh>
    <rPh sb="75" eb="77">
      <t>サキ</t>
    </rPh>
    <rPh sb="77" eb="79">
      <t>ギョウシャ</t>
    </rPh>
    <rPh sb="80" eb="82">
      <t>ショユウ</t>
    </rPh>
    <rPh sb="90" eb="93">
      <t>チンタイシャク</t>
    </rPh>
    <rPh sb="93" eb="95">
      <t>ケイヤク</t>
    </rPh>
    <rPh sb="98" eb="100">
      <t>ユイイツ</t>
    </rPh>
    <rPh sb="101" eb="102">
      <t>モノ</t>
    </rPh>
    <phoneticPr fontId="13"/>
  </si>
  <si>
    <t>奥羽本線高畠・赤湯間高畠跨線橋補修工事</t>
  </si>
  <si>
    <t>令和２年４月９日付けで締結した基本協定に基づく令和２年度分契約</t>
    <rPh sb="0" eb="2">
      <t>レイワ</t>
    </rPh>
    <rPh sb="3" eb="4">
      <t>ネン</t>
    </rPh>
    <rPh sb="23" eb="25">
      <t>レイワ</t>
    </rPh>
    <rPh sb="26" eb="28">
      <t>ネンド</t>
    </rPh>
    <phoneticPr fontId="21"/>
  </si>
  <si>
    <t>米坂線小国・越後金丸間６３ｋ４１９ｍ付近玉川口跨線橋補修工事</t>
  </si>
  <si>
    <t>東日本旅客鉄道（株）
新潟県新潟市中央区花園１－１－１</t>
  </si>
  <si>
    <t>令和２年４月１３日付けで締結した基本協定に基づく令和２年度分契約</t>
    <rPh sb="0" eb="2">
      <t>レイワ</t>
    </rPh>
    <rPh sb="3" eb="4">
      <t>ネン</t>
    </rPh>
    <rPh sb="16" eb="18">
      <t>キホン</t>
    </rPh>
    <rPh sb="24" eb="26">
      <t>レイワ</t>
    </rPh>
    <rPh sb="27" eb="29">
      <t>ネンド</t>
    </rPh>
    <phoneticPr fontId="21"/>
  </si>
  <si>
    <t>令和２年度山形河川国道事務所における跨線橋点検</t>
  </si>
  <si>
    <t>平成３１年２月２７日付けで締結した協定に基づく令和２年度分契約</t>
    <rPh sb="0" eb="2">
      <t>ヘイセイ</t>
    </rPh>
    <rPh sb="23" eb="25">
      <t>レイワ</t>
    </rPh>
    <rPh sb="26" eb="28">
      <t>ネンド</t>
    </rPh>
    <phoneticPr fontId="21"/>
  </si>
  <si>
    <t>最上川上流（山王地区）堤防除草委託</t>
  </si>
  <si>
    <t>河北町長
山形県西村山郡河北町谷地戊８１</t>
    <rPh sb="0" eb="2">
      <t>カホク</t>
    </rPh>
    <rPh sb="2" eb="4">
      <t>チョウチョウ</t>
    </rPh>
    <rPh sb="5" eb="8">
      <t>ヤマガタケン</t>
    </rPh>
    <rPh sb="8" eb="12">
      <t>ニシムラヤマグン</t>
    </rPh>
    <rPh sb="12" eb="15">
      <t>カホクチョウ</t>
    </rPh>
    <rPh sb="15" eb="17">
      <t>ヤチ</t>
    </rPh>
    <rPh sb="17" eb="18">
      <t>ボ</t>
    </rPh>
    <phoneticPr fontId="21"/>
  </si>
  <si>
    <t>最上川上流（長崎地区）堤防除草委託</t>
  </si>
  <si>
    <t>中山町長
山形県東村山郡中山町大字長崎１２０番地</t>
    <rPh sb="0" eb="2">
      <t>ナカヤマ</t>
    </rPh>
    <rPh sb="2" eb="4">
      <t>チョウチョウ</t>
    </rPh>
    <rPh sb="5" eb="8">
      <t>ヤマガタケン</t>
    </rPh>
    <rPh sb="8" eb="12">
      <t>ヒガシムラヤマグン</t>
    </rPh>
    <rPh sb="12" eb="15">
      <t>ナカヤママチ</t>
    </rPh>
    <rPh sb="15" eb="17">
      <t>オオアザ</t>
    </rPh>
    <rPh sb="17" eb="19">
      <t>ナガサキ</t>
    </rPh>
    <rPh sb="22" eb="24">
      <t>バンチ</t>
    </rPh>
    <phoneticPr fontId="21"/>
  </si>
  <si>
    <t>最上川上流（長井地区）堤防除草委託</t>
  </si>
  <si>
    <t>長井市長
山形県長井市ままの上５－１</t>
    <rPh sb="0" eb="2">
      <t>ナガイ</t>
    </rPh>
    <rPh sb="2" eb="4">
      <t>シチョウ</t>
    </rPh>
    <rPh sb="5" eb="8">
      <t>ヤマガタケン</t>
    </rPh>
    <rPh sb="8" eb="11">
      <t>ナガイシ</t>
    </rPh>
    <rPh sb="14" eb="15">
      <t>ウエ</t>
    </rPh>
    <phoneticPr fontId="21"/>
  </si>
  <si>
    <t>道の駅「（仮称）蔵王」整備工事等</t>
  </si>
  <si>
    <t>山形市長
山形県山形市旅篭町二丁目３番２５号</t>
  </si>
  <si>
    <t>令和元年８月５日付けで締結した基本協定に基づく令和２年度分契約</t>
    <rPh sb="0" eb="2">
      <t>レイワ</t>
    </rPh>
    <rPh sb="2" eb="3">
      <t>ガン</t>
    </rPh>
    <rPh sb="15" eb="17">
      <t>キホン</t>
    </rPh>
    <rPh sb="23" eb="25">
      <t>レイワ</t>
    </rPh>
    <rPh sb="26" eb="28">
      <t>ネンド</t>
    </rPh>
    <phoneticPr fontId="19"/>
  </si>
  <si>
    <t>国道１１２号元木一丁目地区電線共同溝に伴う連系管・引込管工事</t>
  </si>
  <si>
    <t>日本海沿岸東北自動車道（酒田みなと～遊佐）野田・下中瀬遺跡発掘調査業務</t>
  </si>
  <si>
    <t>分任支出負担行為担当官
東北地方整備局酒田河川国道事務所長　菅　太
山形県酒田市上安町一丁目２番地の１</t>
    <rPh sb="28" eb="29">
      <t>チョウ</t>
    </rPh>
    <phoneticPr fontId="12"/>
  </si>
  <si>
    <t>一般国道７号遊佐象潟道路水林下遺跡発掘調査業務</t>
  </si>
  <si>
    <t>竹田排水機場・鈴川排水機場・京田川水門操作点検整備業務委託</t>
  </si>
  <si>
    <t>酒田市長
山形県酒田市本町二丁目2番45号</t>
  </si>
  <si>
    <t>成田排水機場・歌枕樋門操作点検整備業務委託</t>
  </si>
  <si>
    <t xml:space="preserve">三川町長
山形県東田川郡三川町大字横山字西田85番地
</t>
  </si>
  <si>
    <t>一般国道４７号余目酒田道路と東北横断自動車道酒田線との連結及び交差に係る酒田中央ジャンクションの維持管理等に関する令和２年度契約</t>
  </si>
  <si>
    <t>東日本高速道路（株）
山形県鶴岡市小淀川字谷地田９０</t>
    <rPh sb="11" eb="14">
      <t>ヤマガタケン</t>
    </rPh>
    <phoneticPr fontId="13"/>
  </si>
  <si>
    <t>一般国道４７号余目酒田道路と東北横断自動車道酒田線との連結及び交差に係る酒田中央ジャンクションの維持管理等に関する協定に基づくもの。</t>
    <rPh sb="0" eb="2">
      <t>イッパン</t>
    </rPh>
    <rPh sb="36" eb="38">
      <t>サカタ</t>
    </rPh>
    <rPh sb="38" eb="40">
      <t>チュウオウ</t>
    </rPh>
    <rPh sb="57" eb="59">
      <t>キョウテイ</t>
    </rPh>
    <rPh sb="60" eb="61">
      <t>モト</t>
    </rPh>
    <phoneticPr fontId="22"/>
  </si>
  <si>
    <t>羽越本線あつみ温泉・五十川間鈴こ線橋補修工事</t>
  </si>
  <si>
    <t>東日本旅客鉄道(株)
新潟県新潟市中央区花園１－１－１</t>
  </si>
  <si>
    <t>羽越本線あつみ温泉・五十川間鈴こ線橋橋梁補修工事に関する施工協定に基づくもの。</t>
    <rPh sb="0" eb="2">
      <t>ウエツ</t>
    </rPh>
    <rPh sb="2" eb="4">
      <t>ホンセン</t>
    </rPh>
    <rPh sb="7" eb="9">
      <t>オンセン</t>
    </rPh>
    <rPh sb="10" eb="13">
      <t>イラガワ</t>
    </rPh>
    <rPh sb="13" eb="14">
      <t>カン</t>
    </rPh>
    <rPh sb="14" eb="15">
      <t>スズ</t>
    </rPh>
    <rPh sb="16" eb="18">
      <t>センキョウ</t>
    </rPh>
    <rPh sb="18" eb="20">
      <t>キョウリョウ</t>
    </rPh>
    <rPh sb="20" eb="22">
      <t>ホシュウ</t>
    </rPh>
    <rPh sb="22" eb="24">
      <t>コウジ</t>
    </rPh>
    <rPh sb="28" eb="30">
      <t>セコウ</t>
    </rPh>
    <rPh sb="30" eb="32">
      <t>キョウテイ</t>
    </rPh>
    <rPh sb="33" eb="34">
      <t>モト</t>
    </rPh>
    <phoneticPr fontId="22"/>
  </si>
  <si>
    <t>最上川下流（酒田市地区）堤防除草委託</t>
  </si>
  <si>
    <t>最上川下流（庄内町地区）堤防除草委託</t>
  </si>
  <si>
    <t>庄内町長
山形県東田川郡庄内町余目字町１３２－１</t>
  </si>
  <si>
    <t>赤川（鶴岡市大宝寺地区ほか）堤防除草委託</t>
  </si>
  <si>
    <t>鶴岡市長
山形県鶴岡市馬場町９番２５号</t>
  </si>
  <si>
    <t>赤川（鶴岡市櫛引地区）堤防除草委託</t>
  </si>
  <si>
    <t>令和２年７月最上川出水斜め写真購入</t>
    <rPh sb="0" eb="2">
      <t>レイワ</t>
    </rPh>
    <rPh sb="3" eb="4">
      <t>ネン</t>
    </rPh>
    <rPh sb="5" eb="6">
      <t>ガツ</t>
    </rPh>
    <rPh sb="6" eb="9">
      <t>モガミガワ</t>
    </rPh>
    <rPh sb="9" eb="11">
      <t>シュッスイ</t>
    </rPh>
    <rPh sb="11" eb="12">
      <t>ナナ</t>
    </rPh>
    <rPh sb="13" eb="15">
      <t>シャシン</t>
    </rPh>
    <rPh sb="15" eb="17">
      <t>コウニュウ</t>
    </rPh>
    <phoneticPr fontId="12"/>
  </si>
  <si>
    <t>国際航業（株）山形営業所
山形県山形市香澄町１丁目３番１５号</t>
    <rPh sb="0" eb="2">
      <t>コクサイ</t>
    </rPh>
    <rPh sb="2" eb="4">
      <t>コウギョウ</t>
    </rPh>
    <rPh sb="4" eb="7">
      <t>カブ</t>
    </rPh>
    <rPh sb="7" eb="9">
      <t>ヤマガタ</t>
    </rPh>
    <rPh sb="9" eb="12">
      <t>エイギョウショ</t>
    </rPh>
    <phoneticPr fontId="12"/>
  </si>
  <si>
    <t>令和２年７月被災直後の最上川全川に渡る出水状況の航空斜め写真を撮影した唯一の業者であるため。</t>
    <rPh sb="0" eb="2">
      <t>レイワ</t>
    </rPh>
    <rPh sb="3" eb="4">
      <t>ネン</t>
    </rPh>
    <rPh sb="5" eb="6">
      <t>ガツ</t>
    </rPh>
    <rPh sb="6" eb="8">
      <t>ヒサイ</t>
    </rPh>
    <rPh sb="8" eb="10">
      <t>チョクゴ</t>
    </rPh>
    <rPh sb="11" eb="14">
      <t>モガミガワ</t>
    </rPh>
    <rPh sb="14" eb="15">
      <t>ゼン</t>
    </rPh>
    <rPh sb="15" eb="16">
      <t>セン</t>
    </rPh>
    <rPh sb="17" eb="18">
      <t>ワタ</t>
    </rPh>
    <rPh sb="19" eb="21">
      <t>シュッスイ</t>
    </rPh>
    <rPh sb="21" eb="23">
      <t>ジョウキョウ</t>
    </rPh>
    <rPh sb="24" eb="26">
      <t>コウクウ</t>
    </rPh>
    <rPh sb="26" eb="27">
      <t>ナナ</t>
    </rPh>
    <rPh sb="28" eb="30">
      <t>シャシン</t>
    </rPh>
    <rPh sb="31" eb="33">
      <t>サツエイ</t>
    </rPh>
    <rPh sb="35" eb="37">
      <t>ユイイツ</t>
    </rPh>
    <rPh sb="38" eb="40">
      <t>ギョウシャ</t>
    </rPh>
    <phoneticPr fontId="21"/>
  </si>
  <si>
    <t>最上川環境保全作業委託</t>
  </si>
  <si>
    <t>分任支出負担行為担当官
東北地方整備局新庄河川事務所長　吉栁　岳志
山形県新庄市小田島町５番５５号</t>
  </si>
  <si>
    <t>戸沢村長
山形県最上郡戸沢村大字古口２７０番地</t>
  </si>
  <si>
    <t>真室川町安久土地区ほか堤防等除草委託</t>
  </si>
  <si>
    <t>真室川町長
山形県最上郡真室川町大字新町１２７－５</t>
  </si>
  <si>
    <t>鮭川村庭月地区ほか堤防除草委託</t>
  </si>
  <si>
    <t>鮭川村長
山形県最上郡鮭川村大字佐渡２００３－７</t>
  </si>
  <si>
    <t>戸沢村津谷地区ほか堤防除草委託</t>
  </si>
  <si>
    <t>舟形町富田地区ほか堤防除草委託</t>
  </si>
  <si>
    <t>舟形町長
山形県最上郡舟形町舟形２６３</t>
    <rPh sb="3" eb="4">
      <t>チョウ</t>
    </rPh>
    <rPh sb="5" eb="8">
      <t>ヤマガタケン</t>
    </rPh>
    <rPh sb="8" eb="11">
      <t>モガミグン</t>
    </rPh>
    <rPh sb="11" eb="14">
      <t>フナガタマチ</t>
    </rPh>
    <rPh sb="14" eb="16">
      <t>フナガタ</t>
    </rPh>
    <phoneticPr fontId="12"/>
  </si>
  <si>
    <t>古口排水機場等操作点検業務</t>
  </si>
  <si>
    <t>当該団体は、確実に業務を履行できる者として唯一の者と判断され、「排水機場の直轄管理及びこれに伴う河川区域の取扱いについて」に基づき委託するもの。</t>
    <rPh sb="0" eb="2">
      <t>トウガイ</t>
    </rPh>
    <rPh sb="2" eb="4">
      <t>ダンタイ</t>
    </rPh>
    <rPh sb="6" eb="8">
      <t>カクジツ</t>
    </rPh>
    <rPh sb="9" eb="11">
      <t>ギョウム</t>
    </rPh>
    <rPh sb="12" eb="14">
      <t>リコウ</t>
    </rPh>
    <rPh sb="17" eb="18">
      <t>モノ</t>
    </rPh>
    <rPh sb="21" eb="23">
      <t>ユイイツ</t>
    </rPh>
    <rPh sb="24" eb="25">
      <t>モノ</t>
    </rPh>
    <rPh sb="26" eb="28">
      <t>ハンダン</t>
    </rPh>
    <rPh sb="32" eb="34">
      <t>ハイスイ</t>
    </rPh>
    <rPh sb="34" eb="36">
      <t>キジョウ</t>
    </rPh>
    <rPh sb="37" eb="39">
      <t>チョッカツ</t>
    </rPh>
    <rPh sb="39" eb="41">
      <t>カンリ</t>
    </rPh>
    <rPh sb="41" eb="42">
      <t>オヨ</t>
    </rPh>
    <rPh sb="46" eb="47">
      <t>トモナ</t>
    </rPh>
    <rPh sb="48" eb="50">
      <t>カセン</t>
    </rPh>
    <rPh sb="50" eb="52">
      <t>クイキ</t>
    </rPh>
    <rPh sb="53" eb="54">
      <t>ト</t>
    </rPh>
    <rPh sb="54" eb="55">
      <t>アツカ</t>
    </rPh>
    <rPh sb="62" eb="63">
      <t>モト</t>
    </rPh>
    <rPh sb="65" eb="67">
      <t>イタク</t>
    </rPh>
    <phoneticPr fontId="21"/>
  </si>
  <si>
    <t>阿武隈川上流河川改修事業御代田地区埋蔵文化財発掘調査</t>
  </si>
  <si>
    <t>分任支出負担行為担当官東北地方整備局福島河川国道事務所長　小浪　尊宏　　　　　　　
福島県福島市黒岩字榎平３６番地</t>
    <rPh sb="29" eb="31">
      <t>コナミ</t>
    </rPh>
    <phoneticPr fontId="12"/>
  </si>
  <si>
    <t>（公財）福島県文化振興財団
福島県福島市山下町１－２５</t>
    <rPh sb="14" eb="17">
      <t>フクシマケン</t>
    </rPh>
    <rPh sb="17" eb="20">
      <t>フクシマシ</t>
    </rPh>
    <rPh sb="20" eb="23">
      <t>ヤマシタチョウ</t>
    </rPh>
    <phoneticPr fontId="12"/>
  </si>
  <si>
    <t>高木樋管外４施設点検操作業務</t>
  </si>
  <si>
    <t>本宮市長
福島県本宮市本宮字万世２１２</t>
    <rPh sb="5" eb="8">
      <t>フクシマケン</t>
    </rPh>
    <phoneticPr fontId="13"/>
  </si>
  <si>
    <t>愛宕川排水機場外５施設点検操作業務</t>
  </si>
  <si>
    <t>郡山市長
福島県郡山市朝日１－２３－７</t>
    <rPh sb="5" eb="8">
      <t>フクシマケン</t>
    </rPh>
    <phoneticPr fontId="13"/>
  </si>
  <si>
    <t>徳定川浄化施設管理委託</t>
  </si>
  <si>
    <t>須賀川地区堤防除草委託</t>
  </si>
  <si>
    <t>須賀川市長
福島県須賀川市八幡町１３５</t>
    <rPh sb="6" eb="9">
      <t>フクシマケン</t>
    </rPh>
    <phoneticPr fontId="13"/>
  </si>
  <si>
    <t>福島西道路改築事業埋蔵文化財発掘調査</t>
  </si>
  <si>
    <t>福島市長        
福島県福島市五老内町３番１号</t>
  </si>
  <si>
    <t>一般国道１１５号相馬福島道路（霊山～福島）事業に伴う阿武隈急行線との立体交差化（阿武隈急行線高子・上保原間　上保原こ線橋新設）</t>
  </si>
  <si>
    <t>阿武隈急行（株）
福島県伊達市梁川町字五反田１００－１</t>
    <rPh sb="9" eb="12">
      <t>フクシマケン</t>
    </rPh>
    <rPh sb="12" eb="15">
      <t>ダテシ</t>
    </rPh>
    <rPh sb="15" eb="18">
      <t>ヤナガワマチ</t>
    </rPh>
    <rPh sb="18" eb="19">
      <t>アザ</t>
    </rPh>
    <rPh sb="19" eb="22">
      <t>ゴタンダ</t>
    </rPh>
    <phoneticPr fontId="12"/>
  </si>
  <si>
    <t>平成３０年６月５日付けで締結した協定に基づく令和２年度分契約＞</t>
    <rPh sb="22" eb="24">
      <t>レイワ</t>
    </rPh>
    <rPh sb="25" eb="27">
      <t>ネンド</t>
    </rPh>
    <phoneticPr fontId="12"/>
  </si>
  <si>
    <t>入江町地区電線共同溝その６工事等の委託契約</t>
    <rPh sb="0" eb="10">
      <t>イリエチョウチクデンセンキョウドウコウ</t>
    </rPh>
    <rPh sb="13" eb="15">
      <t>コウジ</t>
    </rPh>
    <rPh sb="15" eb="16">
      <t>トウ</t>
    </rPh>
    <rPh sb="17" eb="19">
      <t>イタク</t>
    </rPh>
    <rPh sb="19" eb="21">
      <t>ケイヤク</t>
    </rPh>
    <phoneticPr fontId="12"/>
  </si>
  <si>
    <t>エヌ・ティ・ティ・インフラネット（株）　福島支店
福島県福島市花園町１－３６</t>
    <rPh sb="16" eb="19">
      <t>カブ</t>
    </rPh>
    <rPh sb="20" eb="22">
      <t>フクシマ</t>
    </rPh>
    <rPh sb="22" eb="24">
      <t>シテン</t>
    </rPh>
    <rPh sb="25" eb="28">
      <t>フクシマケン</t>
    </rPh>
    <rPh sb="28" eb="31">
      <t>フクシマシ</t>
    </rPh>
    <rPh sb="31" eb="34">
      <t>ハナゾノチョウ</t>
    </rPh>
    <phoneticPr fontId="12"/>
  </si>
  <si>
    <t>平成１９年３月１付けで締結した協定に基づく委託契約</t>
    <rPh sb="21" eb="23">
      <t>イタク</t>
    </rPh>
    <phoneticPr fontId="12"/>
  </si>
  <si>
    <t>東北本線杉田・二本松間二本松高架橋補修工事</t>
  </si>
  <si>
    <t>東日本旅客鉄道（株）
宮城県仙台市青葉区五橋１丁目１－１</t>
    <rPh sb="11" eb="14">
      <t>ミヤギケン</t>
    </rPh>
    <rPh sb="14" eb="17">
      <t>センダイシ</t>
    </rPh>
    <rPh sb="17" eb="20">
      <t>アオバク</t>
    </rPh>
    <rPh sb="20" eb="22">
      <t>イツツバシ</t>
    </rPh>
    <rPh sb="23" eb="25">
      <t>チョウメ</t>
    </rPh>
    <phoneticPr fontId="12"/>
  </si>
  <si>
    <t>平成３１年４月２３付けで締結した協定に基づく令和２年度分契約</t>
    <rPh sb="22" eb="24">
      <t>レイワ</t>
    </rPh>
    <rPh sb="25" eb="27">
      <t>ネンド</t>
    </rPh>
    <phoneticPr fontId="12"/>
  </si>
  <si>
    <t>東北本線福島・東福島間福島跨線橋補修工事</t>
  </si>
  <si>
    <t>一般国道115号相馬福島道路と東北縦貫自動車道弘前線桑折ジャンクションの維持管理等に関する令和2年度契約</t>
  </si>
  <si>
    <t>分任支出負担行為担当官
東北地方整備局福島河川国道事務所長　福島　陽介
福島県福島市黒岩字榎平３６番地</t>
  </si>
  <si>
    <t>東日本高速道路（株）
福島県福島市飯坂町平野字前原１１</t>
    <rPh sb="11" eb="14">
      <t>フクシマケン</t>
    </rPh>
    <phoneticPr fontId="12"/>
  </si>
  <si>
    <t>令和２年７月２９日付けで締結した基本協定書に基づく令和２年度分契約</t>
    <rPh sb="0" eb="2">
      <t>レイワ</t>
    </rPh>
    <rPh sb="3" eb="4">
      <t>ネン</t>
    </rPh>
    <rPh sb="25" eb="27">
      <t>レイワ</t>
    </rPh>
    <rPh sb="28" eb="30">
      <t>ネンド</t>
    </rPh>
    <phoneticPr fontId="12"/>
  </si>
  <si>
    <t>湯野上バイパス遺跡発掘調査</t>
  </si>
  <si>
    <t>分任支出負担行為担当官
東北地方整備局郡山国道事務所長　武藤　徹
福島県郡山市安積荒井一丁目５</t>
  </si>
  <si>
    <t>福島県教育委員会
福島県福島市杉妻町２－１６</t>
    <rPh sb="9" eb="12">
      <t>フクシマケン</t>
    </rPh>
    <rPh sb="12" eb="15">
      <t>フクシマシ</t>
    </rPh>
    <rPh sb="15" eb="18">
      <t>スギツマチョウ</t>
    </rPh>
    <phoneticPr fontId="13"/>
  </si>
  <si>
    <t>広瀬大越城跡発掘調査</t>
  </si>
  <si>
    <t>田村市長
福島県田村市船引町船引字畑添７６－２</t>
    <rPh sb="5" eb="8">
      <t>フクシマケン</t>
    </rPh>
    <rPh sb="8" eb="11">
      <t>タムラシ</t>
    </rPh>
    <rPh sb="11" eb="13">
      <t>フナヒキ</t>
    </rPh>
    <rPh sb="13" eb="14">
      <t>マチ</t>
    </rPh>
    <rPh sb="14" eb="16">
      <t>フナヒキ</t>
    </rPh>
    <rPh sb="16" eb="17">
      <t>アザ</t>
    </rPh>
    <rPh sb="17" eb="18">
      <t>ハタ</t>
    </rPh>
    <rPh sb="18" eb="19">
      <t>ソ</t>
    </rPh>
    <phoneticPr fontId="12"/>
  </si>
  <si>
    <t>相馬出張所建物賃貸借</t>
  </si>
  <si>
    <t>分任支出負担行為担当官
東北地方整備局磐城国道事務所長　菅沼　真澄
福島県いわき市平字五色町８－１</t>
  </si>
  <si>
    <t>（株）相馬市振興公社
福島県相馬市中村字塚ノ町６５番地の１６</t>
  </si>
  <si>
    <t>庁舎の借入契約については、場所が限定されることにより供給者が一に特定されるため。</t>
  </si>
  <si>
    <t>常磐線内郷・いわき間天井田跨線橋外２橋点検調査</t>
  </si>
  <si>
    <t>東日本旅客鉄道（株）水戸支社
茨城県水戸市三の丸１－４－４７</t>
    <rPh sb="15" eb="18">
      <t>イバラキケン</t>
    </rPh>
    <rPh sb="18" eb="21">
      <t>ミトシ</t>
    </rPh>
    <rPh sb="21" eb="22">
      <t>サン</t>
    </rPh>
    <rPh sb="23" eb="24">
      <t>マル</t>
    </rPh>
    <phoneticPr fontId="12"/>
  </si>
  <si>
    <t>平成２９年８月２日付けで締結した確認書に基づく令和２年度分契約</t>
    <rPh sb="16" eb="18">
      <t>カクニン</t>
    </rPh>
    <rPh sb="23" eb="25">
      <t>レイワ</t>
    </rPh>
    <rPh sb="26" eb="28">
      <t>ネンド</t>
    </rPh>
    <phoneticPr fontId="12"/>
  </si>
  <si>
    <t>道の駅なみえの設計等委託及び整備工事の委託契約</t>
  </si>
  <si>
    <t>分任支出負担行為担当官
東北地方整備局磐城国道事務所長　入谷　貴也
福島県いわき市平字五色町８－１</t>
  </si>
  <si>
    <t>浪江町長
福島県双葉郡浪江町大字幾世橋字六反田７－２</t>
    <rPh sb="5" eb="8">
      <t>フクシマケン</t>
    </rPh>
    <rPh sb="8" eb="11">
      <t>フタバグン</t>
    </rPh>
    <rPh sb="11" eb="14">
      <t>ナミエマチ</t>
    </rPh>
    <rPh sb="14" eb="16">
      <t>オオアザ</t>
    </rPh>
    <rPh sb="16" eb="18">
      <t>イクセイ</t>
    </rPh>
    <rPh sb="18" eb="19">
      <t>ハシ</t>
    </rPh>
    <rPh sb="19" eb="20">
      <t>ジ</t>
    </rPh>
    <rPh sb="20" eb="23">
      <t>ロクタンダ</t>
    </rPh>
    <phoneticPr fontId="12"/>
  </si>
  <si>
    <t>平成３０年４月１７日付けで締結した協定書に基づく令和２年度分契約</t>
    <rPh sb="17" eb="19">
      <t>キョウテイ</t>
    </rPh>
    <rPh sb="24" eb="26">
      <t>レイワ</t>
    </rPh>
    <rPh sb="27" eb="29">
      <t>ネンド</t>
    </rPh>
    <phoneticPr fontId="12"/>
  </si>
  <si>
    <t>浅瀬石川ダム管内除草等委託</t>
  </si>
  <si>
    <t>分任支出負担行為担当官
東北地方整備局岩木川ダム統合管理事務所長　長内　伸夫
青森県中津軽郡西目屋村大字居森平字寒沢１３８－２</t>
  </si>
  <si>
    <t>黒石市
青森県黒石市大字市ノ町１１－１</t>
  </si>
  <si>
    <t>岩木川ダム統合管理事務所庁舎増築その他設計その２業務</t>
    <rPh sb="0" eb="3">
      <t>イワキガワ</t>
    </rPh>
    <rPh sb="5" eb="7">
      <t>トウゴウ</t>
    </rPh>
    <rPh sb="7" eb="9">
      <t>カンリ</t>
    </rPh>
    <rPh sb="9" eb="12">
      <t>ジムショ</t>
    </rPh>
    <rPh sb="12" eb="14">
      <t>チョウシャ</t>
    </rPh>
    <rPh sb="14" eb="16">
      <t>ゾウチク</t>
    </rPh>
    <rPh sb="18" eb="19">
      <t>タ</t>
    </rPh>
    <rPh sb="19" eb="21">
      <t>セッケイ</t>
    </rPh>
    <rPh sb="24" eb="26">
      <t>ギョウム</t>
    </rPh>
    <phoneticPr fontId="12"/>
  </si>
  <si>
    <r>
      <rPr>
        <sz val="12"/>
        <rFont val="MS UI Gothic"/>
        <family val="3"/>
        <charset val="128"/>
      </rPr>
      <t>（株）青和設計
青森県五所川原市字鎌谷町９１－２０</t>
    </r>
    <rPh sb="11" eb="15">
      <t>ゴショガワラ</t>
    </rPh>
    <rPh sb="16" eb="17">
      <t>アザ</t>
    </rPh>
    <rPh sb="17" eb="19">
      <t>カマタニ</t>
    </rPh>
    <rPh sb="19" eb="20">
      <t>マチ</t>
    </rPh>
    <phoneticPr fontId="12"/>
  </si>
  <si>
    <t>湯田ダム（川尻地区）除草作業等委託</t>
  </si>
  <si>
    <t>分任支出負担行為担当官
東北地方整備局北上川ダム統合管理事務所長　斉藤　喜浩
岩手県盛岡市下厨川字四十四田 １</t>
  </si>
  <si>
    <t>西和賀町長
岩手県和賀郡西和賀町川尻４０地割４０－７１</t>
  </si>
  <si>
    <t>一般廃棄物運搬及び処分(単価契約)(四十四田ダム外)</t>
  </si>
  <si>
    <t>岩手コンポスト（株）
岩手県花巻市石鳥谷町五大堂６－１－１３</t>
  </si>
  <si>
    <t>盛岡市における一般廃棄物処理業許可証を有し、流木等の一般廃棄物の運搬から処分までの一連作業が行える唯一の業者であるため。</t>
    <rPh sb="0" eb="3">
      <t>モリオカシ</t>
    </rPh>
    <rPh sb="7" eb="9">
      <t>イッパン</t>
    </rPh>
    <rPh sb="9" eb="12">
      <t>ハイキブツ</t>
    </rPh>
    <rPh sb="12" eb="15">
      <t>ショリギョウ</t>
    </rPh>
    <rPh sb="15" eb="18">
      <t>キョカショウ</t>
    </rPh>
    <rPh sb="19" eb="20">
      <t>ユウ</t>
    </rPh>
    <rPh sb="22" eb="24">
      <t>リュウボク</t>
    </rPh>
    <rPh sb="24" eb="25">
      <t>トウ</t>
    </rPh>
    <rPh sb="26" eb="28">
      <t>イッパン</t>
    </rPh>
    <rPh sb="28" eb="31">
      <t>ハイキブツ</t>
    </rPh>
    <rPh sb="32" eb="34">
      <t>ウンパン</t>
    </rPh>
    <rPh sb="36" eb="38">
      <t>ショブン</t>
    </rPh>
    <rPh sb="41" eb="43">
      <t>イチレン</t>
    </rPh>
    <rPh sb="43" eb="45">
      <t>サギョウ</t>
    </rPh>
    <rPh sb="46" eb="47">
      <t>オコナ</t>
    </rPh>
    <rPh sb="49" eb="51">
      <t>ユイイツ</t>
    </rPh>
    <rPh sb="52" eb="54">
      <t>ギョウシャ</t>
    </rPh>
    <phoneticPr fontId="13"/>
  </si>
  <si>
    <t>一般廃棄物運搬及び処分（御所ダム外）</t>
  </si>
  <si>
    <t>分任支出負担行為担当官
東北地方整備局　北上川ダム統合管理事務所長　斉藤　喜浩
岩手県盛岡市下厨川字四十四田 １</t>
  </si>
  <si>
    <t>流木
22,000/t
アシ・カヤ類
15,400/t</t>
    <rPh sb="0" eb="2">
      <t>リュウボク</t>
    </rPh>
    <rPh sb="17" eb="18">
      <t>ルイ</t>
    </rPh>
    <phoneticPr fontId="18"/>
  </si>
  <si>
    <t>花巻市において一般廃棄物処理業許可証を有し、流木等の一般廃棄物の運搬から処分までの一連作業が行える唯一の業者であるため。</t>
    <rPh sb="0" eb="3">
      <t>ハナマキシ</t>
    </rPh>
    <rPh sb="7" eb="9">
      <t>イッパン</t>
    </rPh>
    <rPh sb="9" eb="12">
      <t>ハイキブツ</t>
    </rPh>
    <rPh sb="12" eb="14">
      <t>ショリ</t>
    </rPh>
    <rPh sb="14" eb="15">
      <t>ギョウ</t>
    </rPh>
    <rPh sb="15" eb="18">
      <t>キョカショウ</t>
    </rPh>
    <rPh sb="19" eb="20">
      <t>ユウ</t>
    </rPh>
    <rPh sb="22" eb="24">
      <t>リュウボク</t>
    </rPh>
    <rPh sb="24" eb="25">
      <t>トウ</t>
    </rPh>
    <rPh sb="26" eb="28">
      <t>イッパン</t>
    </rPh>
    <rPh sb="28" eb="31">
      <t>ハイキブツ</t>
    </rPh>
    <rPh sb="32" eb="34">
      <t>ウンパン</t>
    </rPh>
    <rPh sb="36" eb="38">
      <t>ショブン</t>
    </rPh>
    <rPh sb="41" eb="43">
      <t>イチレン</t>
    </rPh>
    <rPh sb="43" eb="45">
      <t>サギョウ</t>
    </rPh>
    <rPh sb="46" eb="47">
      <t>オコナ</t>
    </rPh>
    <rPh sb="49" eb="51">
      <t>ユイイツ</t>
    </rPh>
    <rPh sb="52" eb="54">
      <t>ギョウシャ</t>
    </rPh>
    <phoneticPr fontId="18"/>
  </si>
  <si>
    <t>一般廃棄物運搬及び処分（胆沢ダム）</t>
  </si>
  <si>
    <t>奥州循環システム(株)
岩手県奥州市胆沢若柳字堀通２７－１</t>
    <rPh sb="0" eb="2">
      <t>オウシュウ</t>
    </rPh>
    <rPh sb="2" eb="4">
      <t>ジュンカン</t>
    </rPh>
    <rPh sb="8" eb="11">
      <t>カブ</t>
    </rPh>
    <rPh sb="12" eb="15">
      <t>イワテケン</t>
    </rPh>
    <rPh sb="15" eb="18">
      <t>オウシュウシ</t>
    </rPh>
    <rPh sb="18" eb="20">
      <t>イサワ</t>
    </rPh>
    <rPh sb="20" eb="22">
      <t>ワカヤナギ</t>
    </rPh>
    <rPh sb="22" eb="23">
      <t>アザ</t>
    </rPh>
    <rPh sb="23" eb="24">
      <t>ホリ</t>
    </rPh>
    <rPh sb="24" eb="25">
      <t>トオ</t>
    </rPh>
    <phoneticPr fontId="18"/>
  </si>
  <si>
    <t>流木
22,550/t
アシ・カヤ類
24,750/t</t>
    <rPh sb="0" eb="2">
      <t>リュウボク</t>
    </rPh>
    <rPh sb="17" eb="18">
      <t>ルイ</t>
    </rPh>
    <phoneticPr fontId="18"/>
  </si>
  <si>
    <t>奥州市において一般廃棄物処理業許可証を有し、流木等の一般廃棄物の運搬から処分までの一連作業が行える唯一の業者であるため。</t>
    <rPh sb="0" eb="2">
      <t>オウシュウ</t>
    </rPh>
    <rPh sb="2" eb="3">
      <t>シ</t>
    </rPh>
    <rPh sb="7" eb="9">
      <t>イッパン</t>
    </rPh>
    <rPh sb="9" eb="12">
      <t>ハイキブツ</t>
    </rPh>
    <rPh sb="12" eb="14">
      <t>ショリ</t>
    </rPh>
    <rPh sb="14" eb="15">
      <t>ギョウ</t>
    </rPh>
    <rPh sb="15" eb="18">
      <t>キョカショウ</t>
    </rPh>
    <rPh sb="19" eb="20">
      <t>ユウ</t>
    </rPh>
    <rPh sb="22" eb="24">
      <t>リュウボク</t>
    </rPh>
    <rPh sb="24" eb="25">
      <t>トウ</t>
    </rPh>
    <rPh sb="26" eb="28">
      <t>イッパン</t>
    </rPh>
    <rPh sb="28" eb="31">
      <t>ハイキブツ</t>
    </rPh>
    <rPh sb="32" eb="34">
      <t>ウンパン</t>
    </rPh>
    <rPh sb="36" eb="38">
      <t>ショブン</t>
    </rPh>
    <rPh sb="41" eb="43">
      <t>イチレン</t>
    </rPh>
    <rPh sb="43" eb="45">
      <t>サギョウ</t>
    </rPh>
    <rPh sb="46" eb="47">
      <t>オコナ</t>
    </rPh>
    <rPh sb="49" eb="51">
      <t>ユイイツ</t>
    </rPh>
    <rPh sb="52" eb="54">
      <t>ギョウシャ</t>
    </rPh>
    <phoneticPr fontId="18"/>
  </si>
  <si>
    <t>石巻南浜国営追悼祈念施設管理運営準備検討業務</t>
  </si>
  <si>
    <t>分任支出負担行為担当官
東北地方整備局東北国営公園事務所長　佐々木　貴弘
宮城県柴田郡川崎町小野二本松５３−９</t>
    <rPh sb="19" eb="28">
      <t>@ト</t>
    </rPh>
    <rPh sb="28" eb="29">
      <t>オサ</t>
    </rPh>
    <rPh sb="37" eb="40">
      <t>ミヤギケン</t>
    </rPh>
    <rPh sb="40" eb="43">
      <t>シバタグン</t>
    </rPh>
    <rPh sb="43" eb="46">
      <t>カワサキマチ</t>
    </rPh>
    <rPh sb="46" eb="48">
      <t>オノ</t>
    </rPh>
    <rPh sb="48" eb="51">
      <t>ニホンマツ</t>
    </rPh>
    <phoneticPr fontId="12"/>
  </si>
  <si>
    <t>石巻南浜津波復興祈念公園マネジメント共同事業体
東京都文京区関口１－４７－１２</t>
  </si>
  <si>
    <t>「石巻南浜津波復興祈念公園の維持管理運営にに関する協定」に基づく契約</t>
    <rPh sb="1" eb="3">
      <t>イシマキ</t>
    </rPh>
    <rPh sb="3" eb="4">
      <t>ミナミ</t>
    </rPh>
    <rPh sb="4" eb="5">
      <t>ハマ</t>
    </rPh>
    <rPh sb="5" eb="7">
      <t>ツナミ</t>
    </rPh>
    <rPh sb="7" eb="9">
      <t>フッコウ</t>
    </rPh>
    <rPh sb="9" eb="11">
      <t>キネン</t>
    </rPh>
    <rPh sb="11" eb="13">
      <t>コウエン</t>
    </rPh>
    <rPh sb="14" eb="16">
      <t>イジ</t>
    </rPh>
    <rPh sb="16" eb="18">
      <t>カンリ</t>
    </rPh>
    <rPh sb="18" eb="20">
      <t>ウンエイ</t>
    </rPh>
    <rPh sb="22" eb="23">
      <t>カン</t>
    </rPh>
    <rPh sb="25" eb="27">
      <t>キョウテイ</t>
    </rPh>
    <rPh sb="29" eb="30">
      <t>モト</t>
    </rPh>
    <rPh sb="32" eb="34">
      <t>ケイヤク</t>
    </rPh>
    <phoneticPr fontId="19"/>
  </si>
  <si>
    <t>鶴岡地区道路維持補修工事</t>
    <rPh sb="0" eb="2">
      <t>ツルオカ</t>
    </rPh>
    <rPh sb="2" eb="4">
      <t>チク</t>
    </rPh>
    <rPh sb="4" eb="6">
      <t>ドウロ</t>
    </rPh>
    <rPh sb="6" eb="8">
      <t>イジ</t>
    </rPh>
    <rPh sb="8" eb="10">
      <t>ホシュウ</t>
    </rPh>
    <rPh sb="10" eb="12">
      <t>コウジ</t>
    </rPh>
    <phoneticPr fontId="12"/>
  </si>
  <si>
    <t>株式会社浅賀建設
山形県鶴岡市大半田字宮田７番地の１</t>
  </si>
  <si>
    <t>鶴岡国道維持出張所管内国道７号・１１２号の維持補修工事については一般競争入札にて工事発注手続きを行ったところであるが、不調となった。しかしながら、一般交通の安全で円滑な交通確保のための道路巡回、舗装補修、応急処理等を実施する工事の契約は必要不可欠であり、同社は平成３０～３１年度鶴岡国道維持補修工事を履行しているため、管内道路及び道路附属物等を熟知し、常時、緊急対応できる体制が確立されていることから維持補修工事を実施できる者は同社以外にはない。</t>
    <rPh sb="127" eb="129">
      <t>ドウシャ</t>
    </rPh>
    <phoneticPr fontId="12"/>
  </si>
  <si>
    <t>大江川排水機場ポンプ設備緊急復旧工事</t>
  </si>
  <si>
    <t>新菱工業（株）東北営業所
宮城県仙台市青葉区一番町４－６－１</t>
  </si>
  <si>
    <t>燃料噴射装置の不具合に起因する燃焼不良により機能不全に陥った大江川排水機場のガスタービンエンジンを緊急に復旧工事を行う必要が生じたため。</t>
    <rPh sb="54" eb="56">
      <t>コウジ</t>
    </rPh>
    <phoneticPr fontId="12"/>
  </si>
  <si>
    <t>国道１３号緊急除雪作業</t>
  </si>
  <si>
    <t>(株)沢木組
秋田県男鹿市船川港船川字海岸通り２号６番地２</t>
    <rPh sb="7" eb="10">
      <t>アキタケン</t>
    </rPh>
    <phoneticPr fontId="12"/>
  </si>
  <si>
    <t xml:space="preserve">令和３年１月１～７日の大雪の影響により、国道１３号において交通障害が生じたことから、一般交通の安全を早急に確保するため、除雪作業を緊急的に実施する必要が生じたため。
</t>
    <rPh sb="76" eb="77">
      <t>ショウ</t>
    </rPh>
    <phoneticPr fontId="12"/>
  </si>
  <si>
    <t>国道７号緊急除雪作業（その１）</t>
  </si>
  <si>
    <t>令和３年１月９日の大雪の影響により、国道７号において交通障害が生じたことから、一般交通の安全を早急に確保するため、除雪作業を緊急的に実施する必要が生じたため。</t>
    <rPh sb="73" eb="74">
      <t>ショウ</t>
    </rPh>
    <phoneticPr fontId="12"/>
  </si>
  <si>
    <t>国道７号緊急除雪作業（その６）</t>
  </si>
  <si>
    <t>(株)宮原組
秋田県大仙市神宮寺字家後１８番地２</t>
    <rPh sb="7" eb="10">
      <t>アキタケン</t>
    </rPh>
    <phoneticPr fontId="12"/>
  </si>
  <si>
    <t>令和２年７月最上川出水斜め写真撮影</t>
    <rPh sb="0" eb="2">
      <t>レイワ</t>
    </rPh>
    <rPh sb="3" eb="4">
      <t>ネン</t>
    </rPh>
    <rPh sb="5" eb="6">
      <t>ガツ</t>
    </rPh>
    <rPh sb="6" eb="9">
      <t>モガミガワ</t>
    </rPh>
    <rPh sb="9" eb="11">
      <t>シュッスイ</t>
    </rPh>
    <rPh sb="11" eb="12">
      <t>ナナ</t>
    </rPh>
    <rPh sb="13" eb="15">
      <t>シャシン</t>
    </rPh>
    <rPh sb="15" eb="17">
      <t>サツエイ</t>
    </rPh>
    <phoneticPr fontId="12"/>
  </si>
  <si>
    <t>国際航業（株）
山形県山形市香澄町１－３－１５</t>
    <rPh sb="8" eb="11">
      <t>ヤマガタケン</t>
    </rPh>
    <rPh sb="11" eb="14">
      <t>ヤマガタシ</t>
    </rPh>
    <rPh sb="14" eb="17">
      <t>カスミチョウ</t>
    </rPh>
    <phoneticPr fontId="12"/>
  </si>
  <si>
    <t>令和２年７月２８日の大雨による出水の状況について、河川改修資料収集の一環として緊急に斜め写真撮影を行う必要が生じたため。</t>
    <rPh sb="0" eb="2">
      <t>レイワ</t>
    </rPh>
    <rPh sb="3" eb="4">
      <t>ネン</t>
    </rPh>
    <rPh sb="5" eb="6">
      <t>ガツ</t>
    </rPh>
    <rPh sb="8" eb="9">
      <t>ニチ</t>
    </rPh>
    <rPh sb="10" eb="12">
      <t>オオアメ</t>
    </rPh>
    <rPh sb="15" eb="17">
      <t>シュッスイ</t>
    </rPh>
    <rPh sb="18" eb="20">
      <t>ジョウキョウ</t>
    </rPh>
    <rPh sb="25" eb="27">
      <t>カセン</t>
    </rPh>
    <rPh sb="27" eb="29">
      <t>カイシュウ</t>
    </rPh>
    <rPh sb="29" eb="31">
      <t>シリョウ</t>
    </rPh>
    <rPh sb="31" eb="33">
      <t>シュウシュウ</t>
    </rPh>
    <rPh sb="34" eb="36">
      <t>イッカン</t>
    </rPh>
    <rPh sb="39" eb="41">
      <t>キンキュウ</t>
    </rPh>
    <rPh sb="42" eb="43">
      <t>ナナ</t>
    </rPh>
    <rPh sb="44" eb="46">
      <t>シャシン</t>
    </rPh>
    <rPh sb="46" eb="48">
      <t>サツエイ</t>
    </rPh>
    <rPh sb="49" eb="50">
      <t>オコナ</t>
    </rPh>
    <rPh sb="51" eb="53">
      <t>ヒツヨウ</t>
    </rPh>
    <rPh sb="54" eb="55">
      <t>ショウ</t>
    </rPh>
    <phoneticPr fontId="13"/>
  </si>
  <si>
    <t>大高根無線中継所管理道路復旧工事</t>
  </si>
  <si>
    <t>升川建設（株）
山形県西村山郡河北町谷地甲１０８３</t>
  </si>
  <si>
    <t>令和２年７月２８日の大雨による被災に伴い緊急に復旧工事を行う必要が生じたため。</t>
    <rPh sb="0" eb="2">
      <t>レイワ</t>
    </rPh>
    <rPh sb="3" eb="4">
      <t>ネン</t>
    </rPh>
    <rPh sb="5" eb="6">
      <t>ガツ</t>
    </rPh>
    <rPh sb="8" eb="9">
      <t>ニチ</t>
    </rPh>
    <rPh sb="10" eb="12">
      <t>オオアメ</t>
    </rPh>
    <rPh sb="15" eb="17">
      <t>ヒサイ</t>
    </rPh>
    <rPh sb="18" eb="19">
      <t>トモナ</t>
    </rPh>
    <rPh sb="20" eb="22">
      <t>キンキュウ</t>
    </rPh>
    <rPh sb="23" eb="25">
      <t>フッキュウ</t>
    </rPh>
    <rPh sb="25" eb="27">
      <t>コウジ</t>
    </rPh>
    <rPh sb="28" eb="29">
      <t>オコナ</t>
    </rPh>
    <rPh sb="30" eb="32">
      <t>ヒツヨウ</t>
    </rPh>
    <rPh sb="33" eb="34">
      <t>ショウ</t>
    </rPh>
    <phoneticPr fontId="13"/>
  </si>
  <si>
    <t>最上川上流朝日・長井地区災害対応業務</t>
  </si>
  <si>
    <t>新和設計（株）
山形県米沢市大字花沢８８０</t>
  </si>
  <si>
    <t>令和２年７月２８日の大雨による被災に伴い緊急に被災状況を調査する必要が生じたため。</t>
    <rPh sb="0" eb="2">
      <t>レイワ</t>
    </rPh>
    <rPh sb="3" eb="4">
      <t>ネン</t>
    </rPh>
    <rPh sb="5" eb="6">
      <t>ガツ</t>
    </rPh>
    <rPh sb="8" eb="9">
      <t>ニチ</t>
    </rPh>
    <rPh sb="10" eb="12">
      <t>オオアメ</t>
    </rPh>
    <rPh sb="15" eb="17">
      <t>ヒサイ</t>
    </rPh>
    <rPh sb="18" eb="19">
      <t>トモナ</t>
    </rPh>
    <rPh sb="20" eb="22">
      <t>キンキュウ</t>
    </rPh>
    <rPh sb="23" eb="25">
      <t>ヒサイ</t>
    </rPh>
    <rPh sb="25" eb="27">
      <t>ジョウキョウ</t>
    </rPh>
    <rPh sb="28" eb="30">
      <t>チョウサ</t>
    </rPh>
    <rPh sb="32" eb="34">
      <t>ヒツヨウ</t>
    </rPh>
    <phoneticPr fontId="12"/>
  </si>
  <si>
    <t>最上川上流村山・寒河江地区災害対応業務</t>
  </si>
  <si>
    <t>（株）三協技術
宮城県仙台市青葉区国分町３－８－１４</t>
  </si>
  <si>
    <t>最上川中流大石田上流地区災害申請測量等業務</t>
  </si>
  <si>
    <t>（株）双葉建設コンサルタント
山形県新庄市金沢字谷地田１３９９－１１</t>
  </si>
  <si>
    <t>最上川中流大石田下流地区災害申請測量等業務</t>
  </si>
  <si>
    <t>大和工営（株）山形県新庄市大字福田字福田山７１１－４３</t>
  </si>
  <si>
    <t>最上川中流鳥越管内ほか災害申請測量等業務</t>
  </si>
  <si>
    <t>（株）出羽測量設計
山形県酒田市あきほ町６６６－１</t>
  </si>
  <si>
    <t>最上川中流鳥越管内ほか被災原因調査分析業務</t>
  </si>
  <si>
    <t>応用地質（株）
東京都千代田区神田美土代町７</t>
  </si>
  <si>
    <t>最上川中流大石田管内被災原因調査分析業務</t>
  </si>
  <si>
    <t>川崎地質（株）
東京都港区三田２－１１－１５</t>
  </si>
  <si>
    <t>令和２年７月最上川中流出水斜め写真撮影</t>
  </si>
  <si>
    <t>阿武隈川上流鏡石地区護岸等復旧工事</t>
  </si>
  <si>
    <t>藤田建設工業（株）
福島県東白川郡棚倉町大字棚倉字南町２０番地</t>
  </si>
  <si>
    <t>令和元年台風第１９号による被災に伴い緊急に施設復旧を行う必要が生じたため。</t>
    <rPh sb="0" eb="2">
      <t>レイワ</t>
    </rPh>
    <rPh sb="2" eb="4">
      <t>ガンネン</t>
    </rPh>
    <rPh sb="4" eb="6">
      <t>タイフウ</t>
    </rPh>
    <rPh sb="6" eb="7">
      <t>ダイ</t>
    </rPh>
    <rPh sb="9" eb="10">
      <t>ゴウ</t>
    </rPh>
    <rPh sb="13" eb="15">
      <t>ヒサイ</t>
    </rPh>
    <rPh sb="16" eb="17">
      <t>トモナ</t>
    </rPh>
    <rPh sb="18" eb="20">
      <t>キンキュウ</t>
    </rPh>
    <rPh sb="21" eb="23">
      <t>シセツ</t>
    </rPh>
    <rPh sb="23" eb="25">
      <t>フッキュウ</t>
    </rPh>
    <rPh sb="26" eb="27">
      <t>オコナ</t>
    </rPh>
    <rPh sb="28" eb="30">
      <t>ヒツヨウ</t>
    </rPh>
    <rPh sb="31" eb="32">
      <t>ショウ</t>
    </rPh>
    <phoneticPr fontId="12"/>
  </si>
  <si>
    <t>国道４９号　柳津藤地区災害復旧工事</t>
    <rPh sb="15" eb="17">
      <t>コウジ</t>
    </rPh>
    <phoneticPr fontId="12"/>
  </si>
  <si>
    <t>秋山ユアビス建設（株）
福島県会津若松市米代１－４－３０</t>
    <rPh sb="0" eb="2">
      <t>アキヤマ</t>
    </rPh>
    <rPh sb="6" eb="8">
      <t>ケンセツ</t>
    </rPh>
    <rPh sb="8" eb="11">
      <t>カブ</t>
    </rPh>
    <rPh sb="12" eb="15">
      <t>フクシマケン</t>
    </rPh>
    <rPh sb="15" eb="20">
      <t>アイヅワカマツシ</t>
    </rPh>
    <rPh sb="20" eb="22">
      <t>ヨネシロ</t>
    </rPh>
    <phoneticPr fontId="12"/>
  </si>
  <si>
    <t>令和２年７月２９日の大雨による被災に伴い緊急に復旧工事を行う必要が生じたため。</t>
    <rPh sb="0" eb="2">
      <t>レイワ</t>
    </rPh>
    <rPh sb="3" eb="4">
      <t>ネン</t>
    </rPh>
    <rPh sb="5" eb="6">
      <t>ガツ</t>
    </rPh>
    <rPh sb="8" eb="9">
      <t>ニチ</t>
    </rPh>
    <rPh sb="10" eb="12">
      <t>オオアメ</t>
    </rPh>
    <rPh sb="15" eb="17">
      <t>ヒサイ</t>
    </rPh>
    <rPh sb="18" eb="19">
      <t>トモナ</t>
    </rPh>
    <rPh sb="20" eb="22">
      <t>キンキュウ</t>
    </rPh>
    <rPh sb="23" eb="25">
      <t>フッキュウ</t>
    </rPh>
    <rPh sb="25" eb="27">
      <t>コウジ</t>
    </rPh>
    <rPh sb="28" eb="29">
      <t>オコナ</t>
    </rPh>
    <rPh sb="30" eb="32">
      <t>ヒツヨウ</t>
    </rPh>
    <rPh sb="33" eb="34">
      <t>ショウ</t>
    </rPh>
    <phoneticPr fontId="13"/>
  </si>
  <si>
    <t>国道４９号　柳津藤地区災害復旧調査設計業務</t>
  </si>
  <si>
    <t>国際航業（株）
福島県郡山市中町１－２２</t>
    <rPh sb="8" eb="11">
      <t>フクシマケン</t>
    </rPh>
    <rPh sb="11" eb="14">
      <t>コオリヤマシ</t>
    </rPh>
    <rPh sb="14" eb="16">
      <t>ナカマチ</t>
    </rPh>
    <phoneticPr fontId="12"/>
  </si>
  <si>
    <t>令和２年７月２９日の大雨による被災に伴い緊急点検や災害復旧の設計等を行う必要が生じたため。</t>
    <rPh sb="0" eb="2">
      <t>レイワ</t>
    </rPh>
    <rPh sb="3" eb="4">
      <t>ネン</t>
    </rPh>
    <rPh sb="5" eb="6">
      <t>ガツ</t>
    </rPh>
    <rPh sb="8" eb="9">
      <t>ニチ</t>
    </rPh>
    <rPh sb="10" eb="12">
      <t>オオアメ</t>
    </rPh>
    <rPh sb="15" eb="17">
      <t>ヒサイ</t>
    </rPh>
    <rPh sb="18" eb="19">
      <t>トモナ</t>
    </rPh>
    <rPh sb="20" eb="22">
      <t>キンキュウ</t>
    </rPh>
    <rPh sb="22" eb="24">
      <t>テンケン</t>
    </rPh>
    <rPh sb="25" eb="27">
      <t>サイガイ</t>
    </rPh>
    <rPh sb="27" eb="29">
      <t>フッキュウ</t>
    </rPh>
    <rPh sb="30" eb="32">
      <t>セッケイ</t>
    </rPh>
    <rPh sb="32" eb="33">
      <t>トウ</t>
    </rPh>
    <rPh sb="34" eb="35">
      <t>オコナ</t>
    </rPh>
    <rPh sb="36" eb="38">
      <t>ヒツヨウ</t>
    </rPh>
    <rPh sb="39" eb="40">
      <t>ショウ</t>
    </rPh>
    <phoneticPr fontId="13"/>
  </si>
  <si>
    <t>国道４９号　柳津藤地区災害復旧地質調査業務</t>
  </si>
  <si>
    <t>日栄地質測量設計（株）
福島県いわき市平字作町１－３－２</t>
    <rPh sb="12" eb="15">
      <t>フクシマケン</t>
    </rPh>
    <rPh sb="18" eb="19">
      <t>シ</t>
    </rPh>
    <rPh sb="19" eb="20">
      <t>タイラ</t>
    </rPh>
    <rPh sb="20" eb="21">
      <t>アザ</t>
    </rPh>
    <rPh sb="21" eb="22">
      <t>サク</t>
    </rPh>
    <rPh sb="22" eb="23">
      <t>マチ</t>
    </rPh>
    <phoneticPr fontId="12"/>
  </si>
  <si>
    <t>国道６号（２８３．８００ｋｐ）小島田歩道橋損傷応急復旧工事</t>
  </si>
  <si>
    <t>世紀東急工業（株）
宮城県仙台市青葉区本町二丁目３－１０</t>
  </si>
  <si>
    <t>大型ユニック車が小島田歩道橋に接触した交通事故に伴い緊急に施設復旧を行う必要が生じたため。</t>
    <rPh sb="0" eb="2">
      <t>オオガタ</t>
    </rPh>
    <rPh sb="6" eb="7">
      <t>クルマ</t>
    </rPh>
    <rPh sb="8" eb="11">
      <t>コジマタ</t>
    </rPh>
    <rPh sb="11" eb="14">
      <t>ホドウキョウ</t>
    </rPh>
    <rPh sb="15" eb="17">
      <t>セッショク</t>
    </rPh>
    <rPh sb="19" eb="21">
      <t>コウツウ</t>
    </rPh>
    <rPh sb="21" eb="23">
      <t>ジコ</t>
    </rPh>
    <rPh sb="24" eb="25">
      <t>トモナ</t>
    </rPh>
    <rPh sb="26" eb="28">
      <t>キンキュウ</t>
    </rPh>
    <rPh sb="29" eb="31">
      <t>シセツ</t>
    </rPh>
    <rPh sb="31" eb="33">
      <t>フッキュウ</t>
    </rPh>
    <rPh sb="34" eb="35">
      <t>オコナ</t>
    </rPh>
    <rPh sb="36" eb="38">
      <t>ヒツヨウ</t>
    </rPh>
    <rPh sb="39" eb="40">
      <t>ショウ</t>
    </rPh>
    <phoneticPr fontId="12"/>
  </si>
  <si>
    <t>複合機・プリンタ賃貸借及び保守（２０－０４）</t>
  </si>
  <si>
    <t>富士ゼロックス宮城（株）
宮城県仙台市青葉区五橋１－１－２３</t>
    <rPh sb="13" eb="16">
      <t>ミヤギケン</t>
    </rPh>
    <rPh sb="16" eb="19">
      <t>センダイシ</t>
    </rPh>
    <rPh sb="19" eb="22">
      <t>アオバク</t>
    </rPh>
    <rPh sb="22" eb="24">
      <t>イツツバシ</t>
    </rPh>
    <phoneticPr fontId="12"/>
  </si>
  <si>
    <t>複合機・プリンタ賃貸借及び保守に係る契約を集約するにあたり、既存の複数契約の賃貸借期間をそろえる必要があり、先に賃貸借期間が終了する機器を継続使用する方が経済的に安価であるため。</t>
    <rPh sb="0" eb="3">
      <t>フクゴウキ</t>
    </rPh>
    <rPh sb="8" eb="11">
      <t>チンタイシャク</t>
    </rPh>
    <rPh sb="11" eb="12">
      <t>オヨ</t>
    </rPh>
    <rPh sb="13" eb="15">
      <t>ホシュ</t>
    </rPh>
    <rPh sb="16" eb="17">
      <t>カカ</t>
    </rPh>
    <rPh sb="18" eb="20">
      <t>ケイヤク</t>
    </rPh>
    <rPh sb="21" eb="23">
      <t>シュウヤク</t>
    </rPh>
    <rPh sb="30" eb="32">
      <t>キゾン</t>
    </rPh>
    <rPh sb="33" eb="35">
      <t>フクスウ</t>
    </rPh>
    <rPh sb="35" eb="37">
      <t>ケイヤク</t>
    </rPh>
    <rPh sb="38" eb="41">
      <t>チンタイシャク</t>
    </rPh>
    <rPh sb="41" eb="43">
      <t>キカン</t>
    </rPh>
    <rPh sb="48" eb="50">
      <t>ヒツヨウ</t>
    </rPh>
    <rPh sb="54" eb="55">
      <t>サキ</t>
    </rPh>
    <rPh sb="56" eb="59">
      <t>チンタイシャク</t>
    </rPh>
    <rPh sb="59" eb="61">
      <t>キカン</t>
    </rPh>
    <rPh sb="62" eb="64">
      <t>シュウリョウ</t>
    </rPh>
    <rPh sb="66" eb="68">
      <t>キキ</t>
    </rPh>
    <rPh sb="69" eb="71">
      <t>ケイゾク</t>
    </rPh>
    <rPh sb="71" eb="73">
      <t>シヨウ</t>
    </rPh>
    <rPh sb="75" eb="76">
      <t>ホウ</t>
    </rPh>
    <rPh sb="77" eb="80">
      <t>ケイザイテキ</t>
    </rPh>
    <rPh sb="81" eb="83">
      <t>アンカ</t>
    </rPh>
    <phoneticPr fontId="12"/>
  </si>
  <si>
    <t>事業系サーバ賃貸借及び保守（１６－０２）再リース</t>
  </si>
  <si>
    <t xml:space="preserve">ＮＥＣキャピタルソリューション株式会社
宮城県仙台市青葉区中央４－６－１
</t>
    <rPh sb="20" eb="23">
      <t>ミヤギケン</t>
    </rPh>
    <rPh sb="23" eb="26">
      <t>センダイシ</t>
    </rPh>
    <rPh sb="26" eb="29">
      <t>アオバク</t>
    </rPh>
    <rPh sb="29" eb="31">
      <t>チュウオウ</t>
    </rPh>
    <phoneticPr fontId="12"/>
  </si>
  <si>
    <t>会計法第２９条の３第４項及び予決令第１０２条の４第４号ロ</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ゴウ</t>
    </rPh>
    <phoneticPr fontId="12"/>
  </si>
  <si>
    <t>新たな賃貸借契約を締結するより現在借受している機器を継続使用する方が経済的に安価であるため。</t>
    <rPh sb="0" eb="1">
      <t>アラ</t>
    </rPh>
    <rPh sb="3" eb="6">
      <t>チンタイシャク</t>
    </rPh>
    <rPh sb="6" eb="8">
      <t>ケイヤク</t>
    </rPh>
    <rPh sb="9" eb="11">
      <t>テイケツ</t>
    </rPh>
    <rPh sb="15" eb="17">
      <t>ゲンザイ</t>
    </rPh>
    <rPh sb="17" eb="19">
      <t>カリウケ</t>
    </rPh>
    <rPh sb="23" eb="25">
      <t>キキ</t>
    </rPh>
    <rPh sb="26" eb="28">
      <t>ケイゾク</t>
    </rPh>
    <rPh sb="28" eb="30">
      <t>シヨウ</t>
    </rPh>
    <rPh sb="32" eb="33">
      <t>ホウ</t>
    </rPh>
    <rPh sb="34" eb="37">
      <t>ケイザイテキ</t>
    </rPh>
    <rPh sb="38" eb="40">
      <t>アンカ</t>
    </rPh>
    <phoneticPr fontId="12"/>
  </si>
  <si>
    <t>小繋地区構造物工事</t>
  </si>
  <si>
    <t>東急建設（株）
宮城県仙台市青葉区国分町三丁目６－１</t>
  </si>
  <si>
    <t>会計法第２９条の３第４項及び予決令第１０２条の４第４号イ</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ゴウ</t>
    </rPh>
    <phoneticPr fontId="12"/>
  </si>
  <si>
    <t>「国道７号小繋トンネル工事」を施工中に地山が不安定であることが判明し、地山の特徴や変位に対応した施工を行う必要のある工事を、現に履行中の契約者以外の者に履行させることが不利であるため。</t>
    <rPh sb="1" eb="3">
      <t>コクドウ</t>
    </rPh>
    <rPh sb="4" eb="5">
      <t>ゴウ</t>
    </rPh>
    <rPh sb="5" eb="7">
      <t>コツナギ</t>
    </rPh>
    <rPh sb="11" eb="13">
      <t>コウジ</t>
    </rPh>
    <rPh sb="15" eb="18">
      <t>セコウチュウ</t>
    </rPh>
    <rPh sb="19" eb="21">
      <t>ジヤマ</t>
    </rPh>
    <rPh sb="22" eb="25">
      <t>フアンテイ</t>
    </rPh>
    <rPh sb="31" eb="33">
      <t>ハンメイ</t>
    </rPh>
    <rPh sb="35" eb="37">
      <t>ジヤマ</t>
    </rPh>
    <rPh sb="38" eb="40">
      <t>トクチョウ</t>
    </rPh>
    <rPh sb="41" eb="43">
      <t>ヘンイ</t>
    </rPh>
    <rPh sb="44" eb="46">
      <t>タイオウ</t>
    </rPh>
    <rPh sb="48" eb="50">
      <t>セコウ</t>
    </rPh>
    <rPh sb="51" eb="52">
      <t>オコナ</t>
    </rPh>
    <rPh sb="53" eb="55">
      <t>ヒツヨウ</t>
    </rPh>
    <rPh sb="58" eb="60">
      <t>コウジ</t>
    </rPh>
    <rPh sb="62" eb="63">
      <t>ゲン</t>
    </rPh>
    <rPh sb="64" eb="67">
      <t>リコウチュウ</t>
    </rPh>
    <rPh sb="68" eb="71">
      <t>ケイヤクシャ</t>
    </rPh>
    <rPh sb="71" eb="73">
      <t>イガイ</t>
    </rPh>
    <rPh sb="74" eb="75">
      <t>モノ</t>
    </rPh>
    <rPh sb="76" eb="78">
      <t>リコウ</t>
    </rPh>
    <rPh sb="84" eb="86">
      <t>フリ</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</si>
</sst>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411]ge\.m\.d;@"/>
    <numFmt numFmtId="177" formatCode="yyyy/m/d;@"/>
    <numFmt numFmtId="178" formatCode="ggge&quot;年&quot;m&quot;月&quot;d&quot;日&quot;"/>
    <numFmt numFmtId="179" formatCode="[$-411]ggge&quot;年&quot;m&quot;月&quot;d&quot;日&quot;;@"/>
  </numFmts>
  <fonts count="2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4"/>
      <name val="MS UI Gothic"/>
      <family val="3"/>
    </font>
    <font>
      <sz val="6"/>
      <name val="ＭＳ Ｐゴシック"/>
      <family val="3"/>
      <scheme val="minor"/>
    </font>
    <font>
      <b/>
      <sz val="13"/>
      <color theme="3"/>
      <name val="ＭＳ Ｐゴシック"/>
      <family val="2"/>
      <scheme val="minor"/>
    </font>
    <font>
      <b/>
      <sz val="12"/>
      <color theme="1"/>
      <name val="MS UI Gothic"/>
      <family val="3"/>
    </font>
    <font>
      <sz val="11"/>
      <color rgb="FF9C6500"/>
      <name val="ＭＳ Ｐゴシック"/>
      <family val="2"/>
      <scheme val="minor"/>
    </font>
    <font>
      <sz val="11"/>
      <color rgb="FFFA7D00"/>
      <name val="ＭＳ Ｐゴシック"/>
      <family val="2"/>
      <scheme val="minor"/>
    </font>
    <font>
      <b/>
      <sz val="15"/>
      <color theme="3"/>
      <name val="ＭＳ Ｐゴシック"/>
      <family val="2"/>
      <scheme val="minor"/>
    </font>
    <font>
      <sz val="11"/>
      <color theme="1"/>
      <name val="MS UI Gothic"/>
      <family val="3"/>
    </font>
    <font>
      <b/>
      <i/>
      <sz val="20"/>
      <color theme="1"/>
      <name val="MS UI Gothic"/>
      <family val="3"/>
    </font>
    <font>
      <sz val="11"/>
      <name val="MS UI Gothic"/>
      <family val="3"/>
    </font>
    <font>
      <b/>
      <sz val="11"/>
      <color rgb="FF3F3F3F"/>
      <name val="ＭＳ Ｐゴシック"/>
      <family val="2"/>
      <scheme val="minor"/>
    </font>
    <font>
      <sz val="16"/>
      <name val="ＭＳ Ｐゴシック"/>
      <family val="2"/>
      <scheme val="minor"/>
    </font>
    <font>
      <sz val="12"/>
      <name val="MS UI Gothic"/>
      <family val="3"/>
      <charset val="128"/>
    </font>
    <font>
      <sz val="14"/>
      <name val="MS UI Gothic"/>
      <family val="3"/>
      <charset val="128"/>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5">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1" fillId="0" borderId="7" xfId="2" applyFont="1" applyFill="1" applyBorder="1" applyAlignment="1" applyProtection="1">
      <alignment horizontal="right" vertical="center" shrinkToFit="1"/>
      <protection locked="0"/>
    </xf>
    <xf numFmtId="10" fontId="11"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wrapText="1"/>
      <protection locked="0"/>
    </xf>
    <xf numFmtId="38" fontId="11" fillId="0" borderId="7" xfId="2" applyFont="1" applyFill="1" applyBorder="1" applyAlignment="1" applyProtection="1">
      <alignment horizontal="right" vertical="center"/>
      <protection locked="0"/>
    </xf>
    <xf numFmtId="176" fontId="20" fillId="0" borderId="7" xfId="0" applyNumberFormat="1" applyFont="1" applyFill="1" applyBorder="1" applyAlignment="1" applyProtection="1">
      <alignment horizontal="center" vertical="center" shrinkToFit="1"/>
      <protection locked="0"/>
    </xf>
    <xf numFmtId="38" fontId="11" fillId="0" borderId="7" xfId="2" applyFont="1" applyFill="1" applyBorder="1" applyAlignment="1" applyProtection="1">
      <alignment horizontal="right" vertical="center" wrapText="1"/>
      <protection locked="0"/>
    </xf>
    <xf numFmtId="177" fontId="10" fillId="0" borderId="7" xfId="0" applyNumberFormat="1" applyFont="1" applyFill="1" applyBorder="1" applyAlignment="1" applyProtection="1">
      <alignment horizontal="center" vertical="center" shrinkToFit="1"/>
      <protection locked="0"/>
    </xf>
    <xf numFmtId="0" fontId="10" fillId="0" borderId="7" xfId="0" applyFont="1" applyFill="1" applyBorder="1" applyAlignment="1">
      <alignment vertical="top" wrapText="1"/>
    </xf>
    <xf numFmtId="49" fontId="10" fillId="0" borderId="7" xfId="0" applyNumberFormat="1" applyFont="1" applyFill="1" applyBorder="1" applyAlignment="1">
      <alignment horizontal="left" vertical="top" wrapText="1"/>
    </xf>
    <xf numFmtId="178" fontId="10" fillId="0" borderId="7" xfId="0" applyNumberFormat="1" applyFont="1" applyFill="1" applyBorder="1" applyAlignment="1">
      <alignment horizontal="center" vertical="center" shrinkToFit="1"/>
    </xf>
    <xf numFmtId="41" fontId="11" fillId="0" borderId="7" xfId="2" applyNumberFormat="1" applyFont="1" applyFill="1" applyBorder="1" applyAlignment="1">
      <alignment vertical="center" shrinkToFit="1"/>
    </xf>
    <xf numFmtId="10" fontId="11" fillId="0" borderId="7" xfId="3" applyNumberFormat="1"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left" vertical="top" wrapText="1"/>
      <protection locked="0"/>
    </xf>
    <xf numFmtId="177" fontId="10" fillId="0" borderId="8" xfId="0" applyNumberFormat="1" applyFont="1" applyFill="1" applyBorder="1" applyAlignment="1" applyProtection="1">
      <alignment horizontal="center" vertical="center" shrinkToFit="1"/>
      <protection locked="0"/>
    </xf>
    <xf numFmtId="38" fontId="11" fillId="0" borderId="8" xfId="2" applyFont="1" applyFill="1" applyBorder="1" applyAlignment="1" applyProtection="1">
      <alignment horizontal="right" vertical="center"/>
      <protection locked="0"/>
    </xf>
    <xf numFmtId="10" fontId="11" fillId="0" borderId="8" xfId="3" applyNumberFormat="1"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10" xfId="0" applyFont="1" applyFill="1" applyBorder="1" applyAlignment="1">
      <alignment vertical="top" wrapText="1"/>
    </xf>
    <xf numFmtId="49" fontId="10" fillId="0" borderId="10" xfId="0" applyNumberFormat="1" applyFont="1" applyFill="1" applyBorder="1" applyAlignment="1">
      <alignment horizontal="left" vertical="top" wrapText="1"/>
    </xf>
    <xf numFmtId="178" fontId="10" fillId="0" borderId="10" xfId="0" applyNumberFormat="1" applyFont="1" applyFill="1" applyBorder="1" applyAlignment="1">
      <alignment horizontal="center" vertical="center" shrinkToFit="1"/>
    </xf>
    <xf numFmtId="0" fontId="10" fillId="0" borderId="10" xfId="0" applyFont="1" applyFill="1" applyBorder="1" applyAlignment="1" applyProtection="1">
      <alignment horizontal="left" vertical="top" wrapText="1"/>
      <protection locked="0"/>
    </xf>
    <xf numFmtId="41" fontId="11" fillId="0" borderId="10" xfId="2" applyNumberFormat="1" applyFont="1" applyFill="1" applyBorder="1" applyAlignment="1">
      <alignment vertical="center" shrinkToFit="1"/>
    </xf>
    <xf numFmtId="10" fontId="11" fillId="0" borderId="10" xfId="3" applyNumberFormat="1" applyFont="1" applyFill="1" applyBorder="1" applyAlignment="1" applyProtection="1">
      <alignment horizontal="center" vertical="center" shrinkToFit="1"/>
      <protection locked="0"/>
    </xf>
    <xf numFmtId="0" fontId="10" fillId="0" borderId="10" xfId="0" applyFont="1" applyFill="1" applyBorder="1" applyAlignment="1" applyProtection="1">
      <alignment horizontal="center" vertical="center"/>
      <protection locked="0"/>
    </xf>
    <xf numFmtId="0" fontId="23" fillId="0" borderId="7" xfId="0" applyFont="1" applyFill="1" applyBorder="1" applyAlignment="1" applyProtection="1">
      <alignment horizontal="left" vertical="top" wrapText="1"/>
      <protection locked="0"/>
    </xf>
    <xf numFmtId="179" fontId="23" fillId="0" borderId="7" xfId="0" applyNumberFormat="1" applyFont="1" applyFill="1" applyBorder="1" applyAlignment="1" applyProtection="1">
      <alignment horizontal="center" vertical="center" shrinkToFit="1"/>
      <protection locked="0"/>
    </xf>
    <xf numFmtId="38" fontId="24" fillId="0" borderId="7" xfId="2" applyFont="1" applyFill="1" applyBorder="1" applyAlignment="1" applyProtection="1">
      <alignment horizontal="right" vertical="center" shrinkToFit="1"/>
      <protection locked="0"/>
    </xf>
    <xf numFmtId="10" fontId="24" fillId="0" borderId="7" xfId="3" applyNumberFormat="1" applyFont="1" applyFill="1" applyBorder="1" applyAlignment="1" applyProtection="1">
      <alignment horizontal="center" vertical="center" shrinkToFit="1"/>
      <protection locked="0"/>
    </xf>
    <xf numFmtId="0" fontId="23" fillId="0" borderId="7" xfId="0" applyFont="1" applyFill="1" applyBorder="1" applyAlignment="1" applyProtection="1">
      <alignment horizontal="center" vertical="center"/>
      <protection locked="0"/>
    </xf>
    <xf numFmtId="177" fontId="23" fillId="0" borderId="7" xfId="0" applyNumberFormat="1" applyFont="1" applyFill="1" applyBorder="1" applyAlignment="1" applyProtection="1">
      <alignment horizontal="center" vertical="center" shrinkToFit="1"/>
      <protection locked="0"/>
    </xf>
    <xf numFmtId="38" fontId="24" fillId="0" borderId="7" xfId="2" applyFont="1" applyFill="1" applyBorder="1" applyAlignment="1" applyProtection="1">
      <alignment horizontal="right" vertical="center"/>
      <protection locked="0"/>
    </xf>
    <xf numFmtId="10" fontId="24" fillId="0" borderId="7" xfId="3" applyNumberFormat="1"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wrapText="1"/>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73"/>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E7" sqref="E7"/>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16</v>
      </c>
      <c r="B4" s="12" t="s">
        <v>1</v>
      </c>
      <c r="C4" s="12" t="s">
        <v>3</v>
      </c>
      <c r="D4" s="12" t="s">
        <v>5</v>
      </c>
      <c r="E4" s="12" t="s">
        <v>4</v>
      </c>
      <c r="F4" s="12" t="s">
        <v>7</v>
      </c>
      <c r="G4" s="12" t="s">
        <v>9</v>
      </c>
      <c r="H4" s="12" t="s">
        <v>6</v>
      </c>
      <c r="I4" s="12" t="s">
        <v>2</v>
      </c>
      <c r="J4" s="13" t="s">
        <v>12</v>
      </c>
      <c r="K4" s="13" t="s">
        <v>10</v>
      </c>
      <c r="L4" s="14" t="s">
        <v>11</v>
      </c>
    </row>
    <row r="5" spans="1:12" ht="71.25" x14ac:dyDescent="0.15">
      <c r="A5" s="17" t="s">
        <v>17</v>
      </c>
      <c r="B5" s="17" t="s">
        <v>18</v>
      </c>
      <c r="C5" s="18">
        <v>43922</v>
      </c>
      <c r="D5" s="17" t="s">
        <v>19</v>
      </c>
      <c r="E5" s="17" t="s">
        <v>20</v>
      </c>
      <c r="F5" s="19" t="s">
        <v>21</v>
      </c>
      <c r="G5" s="19">
        <v>240106252</v>
      </c>
      <c r="H5" s="20" t="str">
        <f>IF(F5="－","－",G5/F5)</f>
        <v>－</v>
      </c>
      <c r="I5" s="17" t="s">
        <v>22</v>
      </c>
      <c r="J5" s="21" t="s">
        <v>23</v>
      </c>
      <c r="K5" s="21"/>
      <c r="L5" s="22"/>
    </row>
    <row r="6" spans="1:12" ht="71.25" x14ac:dyDescent="0.15">
      <c r="A6" s="17" t="s">
        <v>24</v>
      </c>
      <c r="B6" s="17" t="s">
        <v>18</v>
      </c>
      <c r="C6" s="18">
        <v>43922</v>
      </c>
      <c r="D6" s="17" t="s">
        <v>19</v>
      </c>
      <c r="E6" s="17" t="s">
        <v>20</v>
      </c>
      <c r="F6" s="19" t="s">
        <v>21</v>
      </c>
      <c r="G6" s="19">
        <v>325652800</v>
      </c>
      <c r="H6" s="20" t="str">
        <f>IF(F6="－","－",G6/F6)</f>
        <v>－</v>
      </c>
      <c r="I6" s="17" t="s">
        <v>25</v>
      </c>
      <c r="J6" s="21" t="s">
        <v>23</v>
      </c>
      <c r="K6" s="21"/>
      <c r="L6" s="22"/>
    </row>
    <row r="7" spans="1:12" ht="71.25" x14ac:dyDescent="0.15">
      <c r="A7" s="17" t="s">
        <v>26</v>
      </c>
      <c r="B7" s="17" t="s">
        <v>18</v>
      </c>
      <c r="C7" s="18">
        <v>43922</v>
      </c>
      <c r="D7" s="17" t="s">
        <v>27</v>
      </c>
      <c r="E7" s="17" t="s">
        <v>20</v>
      </c>
      <c r="F7" s="19" t="s">
        <v>21</v>
      </c>
      <c r="G7" s="19">
        <v>658378000</v>
      </c>
      <c r="H7" s="20" t="str">
        <f>IF(F7="－","－",G7/F7)</f>
        <v>－</v>
      </c>
      <c r="I7" s="17" t="s">
        <v>28</v>
      </c>
      <c r="J7" s="21" t="s">
        <v>23</v>
      </c>
      <c r="K7" s="21"/>
      <c r="L7" s="22"/>
    </row>
    <row r="8" spans="1:12" ht="71.25" x14ac:dyDescent="0.15">
      <c r="A8" s="17" t="s">
        <v>29</v>
      </c>
      <c r="B8" s="17" t="s">
        <v>18</v>
      </c>
      <c r="C8" s="18">
        <v>43922</v>
      </c>
      <c r="D8" s="17" t="s">
        <v>27</v>
      </c>
      <c r="E8" s="17" t="s">
        <v>20</v>
      </c>
      <c r="F8" s="19" t="s">
        <v>21</v>
      </c>
      <c r="G8" s="19">
        <v>415840000</v>
      </c>
      <c r="H8" s="20" t="str">
        <f>IF(F8="－","－",G8/F8)</f>
        <v>－</v>
      </c>
      <c r="I8" s="17" t="s">
        <v>30</v>
      </c>
      <c r="J8" s="21" t="s">
        <v>23</v>
      </c>
      <c r="K8" s="21"/>
      <c r="L8" s="22"/>
    </row>
    <row r="9" spans="1:12" ht="71.25" x14ac:dyDescent="0.15">
      <c r="A9" s="17" t="s">
        <v>31</v>
      </c>
      <c r="B9" s="17" t="s">
        <v>18</v>
      </c>
      <c r="C9" s="18">
        <v>43922</v>
      </c>
      <c r="D9" s="17" t="s">
        <v>32</v>
      </c>
      <c r="E9" s="17" t="s">
        <v>20</v>
      </c>
      <c r="F9" s="19" t="s">
        <v>21</v>
      </c>
      <c r="G9" s="19">
        <v>1283211861</v>
      </c>
      <c r="H9" s="20" t="str">
        <f>IF(F9="－","－",G9/F9)</f>
        <v>－</v>
      </c>
      <c r="I9" s="17" t="s">
        <v>33</v>
      </c>
      <c r="J9" s="21" t="s">
        <v>23</v>
      </c>
      <c r="K9" s="21"/>
      <c r="L9" s="22"/>
    </row>
    <row r="10" spans="1:12" ht="71.25" x14ac:dyDescent="0.15">
      <c r="A10" s="17" t="s">
        <v>34</v>
      </c>
      <c r="B10" s="17" t="s">
        <v>18</v>
      </c>
      <c r="C10" s="18">
        <v>43922</v>
      </c>
      <c r="D10" s="17" t="s">
        <v>27</v>
      </c>
      <c r="E10" s="17" t="s">
        <v>20</v>
      </c>
      <c r="F10" s="19" t="s">
        <v>21</v>
      </c>
      <c r="G10" s="19">
        <v>226630600</v>
      </c>
      <c r="H10" s="20" t="str">
        <f>IF(F10="－","－",G10/F10)</f>
        <v>－</v>
      </c>
      <c r="I10" s="17" t="s">
        <v>35</v>
      </c>
      <c r="J10" s="21" t="s">
        <v>23</v>
      </c>
      <c r="K10" s="21"/>
      <c r="L10" s="22"/>
    </row>
    <row r="11" spans="1:12" ht="57" x14ac:dyDescent="0.15">
      <c r="A11" s="17" t="s">
        <v>36</v>
      </c>
      <c r="B11" s="17" t="s">
        <v>18</v>
      </c>
      <c r="C11" s="18">
        <v>43922</v>
      </c>
      <c r="D11" s="17" t="s">
        <v>27</v>
      </c>
      <c r="E11" s="17" t="s">
        <v>20</v>
      </c>
      <c r="F11" s="19" t="s">
        <v>21</v>
      </c>
      <c r="G11" s="19">
        <v>1826947752</v>
      </c>
      <c r="H11" s="20" t="str">
        <f>IF(F11="－","－",G11/F11)</f>
        <v>－</v>
      </c>
      <c r="I11" s="17" t="s">
        <v>37</v>
      </c>
      <c r="J11" s="21" t="s">
        <v>23</v>
      </c>
      <c r="K11" s="21"/>
      <c r="L11" s="22"/>
    </row>
    <row r="12" spans="1:12" ht="57" x14ac:dyDescent="0.15">
      <c r="A12" s="17" t="s">
        <v>38</v>
      </c>
      <c r="B12" s="17" t="s">
        <v>18</v>
      </c>
      <c r="C12" s="18">
        <v>43922</v>
      </c>
      <c r="D12" s="17" t="s">
        <v>39</v>
      </c>
      <c r="E12" s="17" t="s">
        <v>20</v>
      </c>
      <c r="F12" s="19" t="s">
        <v>21</v>
      </c>
      <c r="G12" s="19">
        <v>67251800</v>
      </c>
      <c r="H12" s="20" t="str">
        <f>IF(F12="－","－",G12/F12)</f>
        <v>－</v>
      </c>
      <c r="I12" s="17" t="s">
        <v>40</v>
      </c>
      <c r="J12" s="21" t="s">
        <v>23</v>
      </c>
      <c r="K12" s="21"/>
      <c r="L12" s="22"/>
    </row>
    <row r="13" spans="1:12" ht="57" x14ac:dyDescent="0.15">
      <c r="A13" s="17" t="s">
        <v>41</v>
      </c>
      <c r="B13" s="17" t="s">
        <v>18</v>
      </c>
      <c r="C13" s="18">
        <v>43983</v>
      </c>
      <c r="D13" s="17" t="s">
        <v>42</v>
      </c>
      <c r="E13" s="17" t="s">
        <v>20</v>
      </c>
      <c r="F13" s="19" t="s">
        <v>21</v>
      </c>
      <c r="G13" s="19">
        <v>24747990</v>
      </c>
      <c r="H13" s="20" t="str">
        <f>IF(F13="－","－",G13/F13)</f>
        <v>－</v>
      </c>
      <c r="I13" s="17" t="s">
        <v>43</v>
      </c>
      <c r="J13" s="21" t="s">
        <v>44</v>
      </c>
      <c r="K13" s="21"/>
      <c r="L13" s="22"/>
    </row>
    <row r="14" spans="1:12" ht="57" x14ac:dyDescent="0.15">
      <c r="A14" s="17" t="s">
        <v>45</v>
      </c>
      <c r="B14" s="17" t="s">
        <v>18</v>
      </c>
      <c r="C14" s="18">
        <v>44007</v>
      </c>
      <c r="D14" s="17" t="s">
        <v>46</v>
      </c>
      <c r="E14" s="17" t="s">
        <v>20</v>
      </c>
      <c r="F14" s="19" t="s">
        <v>21</v>
      </c>
      <c r="G14" s="19">
        <v>69171429</v>
      </c>
      <c r="H14" s="20" t="str">
        <f>IF(F14="－","－",G14/F14)</f>
        <v>－</v>
      </c>
      <c r="I14" s="17" t="s">
        <v>47</v>
      </c>
      <c r="J14" s="21" t="s">
        <v>44</v>
      </c>
      <c r="K14" s="21"/>
      <c r="L14" s="22"/>
    </row>
    <row r="15" spans="1:12" ht="57" x14ac:dyDescent="0.15">
      <c r="A15" s="17" t="s">
        <v>48</v>
      </c>
      <c r="B15" s="17" t="s">
        <v>18</v>
      </c>
      <c r="C15" s="18">
        <v>43944</v>
      </c>
      <c r="D15" s="17" t="s">
        <v>49</v>
      </c>
      <c r="E15" s="17" t="s">
        <v>50</v>
      </c>
      <c r="F15" s="19">
        <v>4712400</v>
      </c>
      <c r="G15" s="19">
        <v>4620000</v>
      </c>
      <c r="H15" s="20">
        <f>IF(F15="－","－",G15/F15)</f>
        <v>0.98039215686274506</v>
      </c>
      <c r="I15" s="17" t="s">
        <v>51</v>
      </c>
      <c r="J15" s="21" t="s">
        <v>52</v>
      </c>
      <c r="K15" s="21"/>
      <c r="L15" s="22"/>
    </row>
    <row r="16" spans="1:12" ht="57" x14ac:dyDescent="0.15">
      <c r="A16" s="17" t="s">
        <v>53</v>
      </c>
      <c r="B16" s="17" t="s">
        <v>18</v>
      </c>
      <c r="C16" s="18">
        <v>43922</v>
      </c>
      <c r="D16" s="17" t="s">
        <v>54</v>
      </c>
      <c r="E16" s="17" t="s">
        <v>50</v>
      </c>
      <c r="F16" s="19">
        <v>6058800</v>
      </c>
      <c r="G16" s="19">
        <v>6058800</v>
      </c>
      <c r="H16" s="20">
        <f>IF(F16="－","－",G16/F16)</f>
        <v>1</v>
      </c>
      <c r="I16" s="17" t="s">
        <v>55</v>
      </c>
      <c r="J16" s="21" t="s">
        <v>56</v>
      </c>
      <c r="K16" s="21"/>
      <c r="L16" s="22"/>
    </row>
    <row r="17" spans="1:12" ht="57" x14ac:dyDescent="0.15">
      <c r="A17" s="17" t="s">
        <v>57</v>
      </c>
      <c r="B17" s="17" t="s">
        <v>18</v>
      </c>
      <c r="C17" s="18">
        <v>43922</v>
      </c>
      <c r="D17" s="17" t="s">
        <v>58</v>
      </c>
      <c r="E17" s="17" t="s">
        <v>50</v>
      </c>
      <c r="F17" s="19">
        <v>5838480</v>
      </c>
      <c r="G17" s="19">
        <v>5838480</v>
      </c>
      <c r="H17" s="20">
        <f>IF(F17="－","－",G17/F17)</f>
        <v>1</v>
      </c>
      <c r="I17" s="17" t="s">
        <v>55</v>
      </c>
      <c r="J17" s="21" t="s">
        <v>56</v>
      </c>
      <c r="K17" s="21"/>
      <c r="L17" s="22"/>
    </row>
    <row r="18" spans="1:12" ht="57" x14ac:dyDescent="0.15">
      <c r="A18" s="17" t="s">
        <v>59</v>
      </c>
      <c r="B18" s="17" t="s">
        <v>18</v>
      </c>
      <c r="C18" s="18">
        <v>43922</v>
      </c>
      <c r="D18" s="17" t="s">
        <v>60</v>
      </c>
      <c r="E18" s="17" t="s">
        <v>50</v>
      </c>
      <c r="F18" s="19">
        <v>4147200</v>
      </c>
      <c r="G18" s="19">
        <v>4147200</v>
      </c>
      <c r="H18" s="20">
        <f>IF(F18="－","－",G18/F18)</f>
        <v>1</v>
      </c>
      <c r="I18" s="17" t="s">
        <v>55</v>
      </c>
      <c r="J18" s="21" t="s">
        <v>56</v>
      </c>
      <c r="K18" s="21"/>
      <c r="L18" s="22"/>
    </row>
    <row r="19" spans="1:12" ht="57" x14ac:dyDescent="0.15">
      <c r="A19" s="17" t="s">
        <v>61</v>
      </c>
      <c r="B19" s="17" t="s">
        <v>18</v>
      </c>
      <c r="C19" s="18">
        <v>43922</v>
      </c>
      <c r="D19" s="17" t="s">
        <v>62</v>
      </c>
      <c r="E19" s="17" t="s">
        <v>50</v>
      </c>
      <c r="F19" s="19">
        <v>3217152</v>
      </c>
      <c r="G19" s="19">
        <v>3217152</v>
      </c>
      <c r="H19" s="20">
        <f>IF(F19="－","－",G19/F19)</f>
        <v>1</v>
      </c>
      <c r="I19" s="17" t="s">
        <v>55</v>
      </c>
      <c r="J19" s="21" t="s">
        <v>56</v>
      </c>
      <c r="K19" s="21"/>
      <c r="L19" s="22"/>
    </row>
    <row r="20" spans="1:12" ht="57" x14ac:dyDescent="0.15">
      <c r="A20" s="17" t="s">
        <v>63</v>
      </c>
      <c r="B20" s="17" t="s">
        <v>18</v>
      </c>
      <c r="C20" s="18">
        <v>43922</v>
      </c>
      <c r="D20" s="17" t="s">
        <v>64</v>
      </c>
      <c r="E20" s="17" t="s">
        <v>50</v>
      </c>
      <c r="F20" s="19" t="s">
        <v>21</v>
      </c>
      <c r="G20" s="19">
        <v>31853114</v>
      </c>
      <c r="H20" s="20" t="str">
        <f>IF(F20="－","－",G20/F20)</f>
        <v>－</v>
      </c>
      <c r="I20" s="17" t="s">
        <v>65</v>
      </c>
      <c r="J20" s="21" t="s">
        <v>66</v>
      </c>
      <c r="K20" s="21"/>
      <c r="L20" s="22"/>
    </row>
    <row r="21" spans="1:12" ht="57" x14ac:dyDescent="0.15">
      <c r="A21" s="17" t="s">
        <v>67</v>
      </c>
      <c r="B21" s="17" t="s">
        <v>18</v>
      </c>
      <c r="C21" s="18">
        <v>43922</v>
      </c>
      <c r="D21" s="17" t="s">
        <v>68</v>
      </c>
      <c r="E21" s="17" t="s">
        <v>50</v>
      </c>
      <c r="F21" s="19" t="s">
        <v>21</v>
      </c>
      <c r="G21" s="19" t="s">
        <v>69</v>
      </c>
      <c r="H21" s="20" t="str">
        <f>IF(F21="－","－",G21/F21)</f>
        <v>－</v>
      </c>
      <c r="I21" s="17" t="s">
        <v>70</v>
      </c>
      <c r="J21" s="21" t="s">
        <v>44</v>
      </c>
      <c r="K21" s="21"/>
      <c r="L21" s="22"/>
    </row>
    <row r="22" spans="1:12" ht="57" x14ac:dyDescent="0.15">
      <c r="A22" s="17" t="s">
        <v>71</v>
      </c>
      <c r="B22" s="17" t="s">
        <v>18</v>
      </c>
      <c r="C22" s="18">
        <v>43922</v>
      </c>
      <c r="D22" s="17" t="s">
        <v>72</v>
      </c>
      <c r="E22" s="17" t="s">
        <v>50</v>
      </c>
      <c r="F22" s="19" t="s">
        <v>21</v>
      </c>
      <c r="G22" s="19">
        <v>2970000</v>
      </c>
      <c r="H22" s="20" t="str">
        <f>IF(F22="－","－",G22/F22)</f>
        <v>－</v>
      </c>
      <c r="I22" s="17" t="s">
        <v>73</v>
      </c>
      <c r="J22" s="21" t="s">
        <v>52</v>
      </c>
      <c r="K22" s="21"/>
      <c r="L22" s="22"/>
    </row>
    <row r="23" spans="1:12" ht="71.25" x14ac:dyDescent="0.15">
      <c r="A23" s="17" t="s">
        <v>74</v>
      </c>
      <c r="B23" s="17" t="s">
        <v>18</v>
      </c>
      <c r="C23" s="18">
        <v>43922</v>
      </c>
      <c r="D23" s="17" t="s">
        <v>75</v>
      </c>
      <c r="E23" s="17" t="s">
        <v>76</v>
      </c>
      <c r="F23" s="19" t="s">
        <v>21</v>
      </c>
      <c r="G23" s="19">
        <v>15576000</v>
      </c>
      <c r="H23" s="20" t="str">
        <f>IF(F23="－","－",G23/F23)</f>
        <v>－</v>
      </c>
      <c r="I23" s="17" t="s">
        <v>77</v>
      </c>
      <c r="J23" s="21" t="s">
        <v>52</v>
      </c>
      <c r="K23" s="21"/>
      <c r="L23" s="22"/>
    </row>
    <row r="24" spans="1:12" ht="57" x14ac:dyDescent="0.15">
      <c r="A24" s="17" t="s">
        <v>78</v>
      </c>
      <c r="B24" s="17" t="s">
        <v>18</v>
      </c>
      <c r="C24" s="18">
        <v>43922</v>
      </c>
      <c r="D24" s="17" t="s">
        <v>79</v>
      </c>
      <c r="E24" s="17" t="s">
        <v>50</v>
      </c>
      <c r="F24" s="23" t="s">
        <v>21</v>
      </c>
      <c r="G24" s="23" t="s">
        <v>80</v>
      </c>
      <c r="H24" s="20" t="str">
        <f>IF(F24="－","－",G24/F24)</f>
        <v>－</v>
      </c>
      <c r="I24" s="17" t="s">
        <v>81</v>
      </c>
      <c r="J24" s="21" t="s">
        <v>82</v>
      </c>
      <c r="K24" s="21"/>
      <c r="L24" s="22"/>
    </row>
    <row r="25" spans="1:12" ht="57" x14ac:dyDescent="0.15">
      <c r="A25" s="17" t="s">
        <v>83</v>
      </c>
      <c r="B25" s="17" t="s">
        <v>18</v>
      </c>
      <c r="C25" s="18">
        <v>43972</v>
      </c>
      <c r="D25" s="17" t="s">
        <v>84</v>
      </c>
      <c r="E25" s="17" t="s">
        <v>50</v>
      </c>
      <c r="F25" s="19" t="s">
        <v>21</v>
      </c>
      <c r="G25" s="19">
        <v>4796000</v>
      </c>
      <c r="H25" s="20" t="str">
        <f>IF(F25="－","－",G25/F25)</f>
        <v>－</v>
      </c>
      <c r="I25" s="17" t="s">
        <v>85</v>
      </c>
      <c r="J25" s="21" t="s">
        <v>52</v>
      </c>
      <c r="K25" s="21"/>
      <c r="L25" s="22"/>
    </row>
    <row r="26" spans="1:12" ht="57" x14ac:dyDescent="0.15">
      <c r="A26" s="17" t="s">
        <v>86</v>
      </c>
      <c r="B26" s="17" t="s">
        <v>18</v>
      </c>
      <c r="C26" s="18">
        <v>43990</v>
      </c>
      <c r="D26" s="17" t="s">
        <v>87</v>
      </c>
      <c r="E26" s="17" t="s">
        <v>50</v>
      </c>
      <c r="F26" s="19">
        <v>7342500</v>
      </c>
      <c r="G26" s="19">
        <v>7342500</v>
      </c>
      <c r="H26" s="20">
        <f>IF(F26="－","－",G26/F26)</f>
        <v>1</v>
      </c>
      <c r="I26" s="17" t="s">
        <v>88</v>
      </c>
      <c r="J26" s="21" t="s">
        <v>52</v>
      </c>
      <c r="K26" s="21"/>
      <c r="L26" s="22"/>
    </row>
    <row r="27" spans="1:12" ht="57" x14ac:dyDescent="0.15">
      <c r="A27" s="17" t="s">
        <v>89</v>
      </c>
      <c r="B27" s="17" t="s">
        <v>18</v>
      </c>
      <c r="C27" s="18">
        <v>43922</v>
      </c>
      <c r="D27" s="17" t="s">
        <v>90</v>
      </c>
      <c r="E27" s="17" t="s">
        <v>50</v>
      </c>
      <c r="F27" s="19" t="s">
        <v>21</v>
      </c>
      <c r="G27" s="19">
        <v>2063502</v>
      </c>
      <c r="H27" s="20" t="str">
        <f>IF(F27="－","－",G27/F27)</f>
        <v>－</v>
      </c>
      <c r="I27" s="17" t="s">
        <v>91</v>
      </c>
      <c r="J27" s="21" t="s">
        <v>52</v>
      </c>
      <c r="K27" s="21"/>
      <c r="L27" s="22"/>
    </row>
    <row r="28" spans="1:12" ht="57" x14ac:dyDescent="0.15">
      <c r="A28" s="17" t="s">
        <v>92</v>
      </c>
      <c r="B28" s="17" t="s">
        <v>18</v>
      </c>
      <c r="C28" s="18">
        <v>43922</v>
      </c>
      <c r="D28" s="17" t="s">
        <v>93</v>
      </c>
      <c r="E28" s="17" t="s">
        <v>50</v>
      </c>
      <c r="F28" s="19" t="s">
        <v>21</v>
      </c>
      <c r="G28" s="19">
        <v>2140553</v>
      </c>
      <c r="H28" s="20" t="str">
        <f>IF(F28="－","－",G28/F28)</f>
        <v>－</v>
      </c>
      <c r="I28" s="17" t="s">
        <v>94</v>
      </c>
      <c r="J28" s="21" t="s">
        <v>52</v>
      </c>
      <c r="K28" s="21"/>
      <c r="L28" s="22"/>
    </row>
    <row r="29" spans="1:12" ht="57" x14ac:dyDescent="0.15">
      <c r="A29" s="17" t="s">
        <v>95</v>
      </c>
      <c r="B29" s="17" t="s">
        <v>18</v>
      </c>
      <c r="C29" s="18">
        <v>44029</v>
      </c>
      <c r="D29" s="17" t="s">
        <v>96</v>
      </c>
      <c r="E29" s="17" t="s">
        <v>50</v>
      </c>
      <c r="F29" s="19" t="s">
        <v>21</v>
      </c>
      <c r="G29" s="19">
        <v>8058106</v>
      </c>
      <c r="H29" s="20" t="str">
        <f>IF(F29="－","－",G29/F29)</f>
        <v>－</v>
      </c>
      <c r="I29" s="17" t="s">
        <v>97</v>
      </c>
      <c r="J29" s="21" t="s">
        <v>66</v>
      </c>
      <c r="K29" s="21"/>
      <c r="L29" s="22"/>
    </row>
    <row r="30" spans="1:12" ht="57" x14ac:dyDescent="0.15">
      <c r="A30" s="17" t="s">
        <v>98</v>
      </c>
      <c r="B30" s="17" t="s">
        <v>99</v>
      </c>
      <c r="C30" s="18">
        <v>44046</v>
      </c>
      <c r="D30" s="17" t="s">
        <v>100</v>
      </c>
      <c r="E30" s="17" t="s">
        <v>50</v>
      </c>
      <c r="F30" s="19">
        <v>5566320</v>
      </c>
      <c r="G30" s="19">
        <v>5566320</v>
      </c>
      <c r="H30" s="20">
        <f>IF(F30="－","－",G30/F30)</f>
        <v>1</v>
      </c>
      <c r="I30" s="17" t="s">
        <v>101</v>
      </c>
      <c r="J30" s="21" t="s">
        <v>52</v>
      </c>
      <c r="K30" s="21"/>
      <c r="L30" s="22"/>
    </row>
    <row r="31" spans="1:12" ht="71.25" x14ac:dyDescent="0.15">
      <c r="A31" s="17" t="s">
        <v>102</v>
      </c>
      <c r="B31" s="17" t="s">
        <v>103</v>
      </c>
      <c r="C31" s="18">
        <v>44131</v>
      </c>
      <c r="D31" s="17" t="s">
        <v>104</v>
      </c>
      <c r="E31" s="17" t="s">
        <v>76</v>
      </c>
      <c r="F31" s="23">
        <v>43674400</v>
      </c>
      <c r="G31" s="23">
        <v>43674400</v>
      </c>
      <c r="H31" s="20">
        <f>IF(F31="－","－",G31/F31)</f>
        <v>1</v>
      </c>
      <c r="I31" s="17" t="s">
        <v>105</v>
      </c>
      <c r="J31" s="21" t="s">
        <v>23</v>
      </c>
      <c r="K31" s="21"/>
      <c r="L31" s="22"/>
    </row>
    <row r="32" spans="1:12" ht="71.25" x14ac:dyDescent="0.15">
      <c r="A32" s="17" t="s">
        <v>106</v>
      </c>
      <c r="B32" s="17" t="s">
        <v>103</v>
      </c>
      <c r="C32" s="18">
        <v>44131</v>
      </c>
      <c r="D32" s="17" t="s">
        <v>104</v>
      </c>
      <c r="E32" s="17" t="s">
        <v>76</v>
      </c>
      <c r="F32" s="23">
        <v>87819391</v>
      </c>
      <c r="G32" s="23">
        <v>87819391</v>
      </c>
      <c r="H32" s="20">
        <f>IF(F32="－","－",G32/F32)</f>
        <v>1</v>
      </c>
      <c r="I32" s="17" t="s">
        <v>105</v>
      </c>
      <c r="J32" s="21" t="s">
        <v>23</v>
      </c>
      <c r="K32" s="21"/>
      <c r="L32" s="22"/>
    </row>
    <row r="33" spans="1:12" ht="57" x14ac:dyDescent="0.15">
      <c r="A33" s="17" t="s">
        <v>107</v>
      </c>
      <c r="B33" s="17" t="s">
        <v>103</v>
      </c>
      <c r="C33" s="18">
        <v>44174</v>
      </c>
      <c r="D33" s="17" t="s">
        <v>108</v>
      </c>
      <c r="E33" s="17" t="s">
        <v>20</v>
      </c>
      <c r="F33" s="23">
        <v>1653300</v>
      </c>
      <c r="G33" s="23">
        <v>1496000</v>
      </c>
      <c r="H33" s="20">
        <f>IF(F33="－","－",G33/F33)</f>
        <v>0.90485695276114442</v>
      </c>
      <c r="I33" s="17" t="s">
        <v>109</v>
      </c>
      <c r="J33" s="21" t="s">
        <v>52</v>
      </c>
      <c r="K33" s="21"/>
      <c r="L33" s="22"/>
    </row>
    <row r="34" spans="1:12" ht="71.25" x14ac:dyDescent="0.15">
      <c r="A34" s="17" t="s">
        <v>110</v>
      </c>
      <c r="B34" s="17" t="s">
        <v>111</v>
      </c>
      <c r="C34" s="18">
        <v>43922</v>
      </c>
      <c r="D34" s="17" t="s">
        <v>112</v>
      </c>
      <c r="E34" s="17" t="s">
        <v>50</v>
      </c>
      <c r="F34" s="19" t="s">
        <v>21</v>
      </c>
      <c r="G34" s="19">
        <v>3617257</v>
      </c>
      <c r="H34" s="20" t="str">
        <f>IF(F34="－","－",G34/F34)</f>
        <v>－</v>
      </c>
      <c r="I34" s="17" t="s">
        <v>113</v>
      </c>
      <c r="J34" s="21" t="s">
        <v>44</v>
      </c>
      <c r="K34" s="21"/>
      <c r="L34" s="22"/>
    </row>
    <row r="35" spans="1:12" ht="71.25" x14ac:dyDescent="0.15">
      <c r="A35" s="17" t="s">
        <v>114</v>
      </c>
      <c r="B35" s="17" t="s">
        <v>111</v>
      </c>
      <c r="C35" s="18">
        <v>43944</v>
      </c>
      <c r="D35" s="17" t="s">
        <v>115</v>
      </c>
      <c r="E35" s="17" t="s">
        <v>50</v>
      </c>
      <c r="F35" s="19" t="s">
        <v>21</v>
      </c>
      <c r="G35" s="19">
        <v>4675000</v>
      </c>
      <c r="H35" s="20" t="str">
        <f>IF(F35="－","－",G35/F35)</f>
        <v>－</v>
      </c>
      <c r="I35" s="17" t="s">
        <v>116</v>
      </c>
      <c r="J35" s="21" t="s">
        <v>52</v>
      </c>
      <c r="K35" s="21"/>
      <c r="L35" s="22"/>
    </row>
    <row r="36" spans="1:12" ht="71.25" x14ac:dyDescent="0.15">
      <c r="A36" s="17" t="s">
        <v>117</v>
      </c>
      <c r="B36" s="17" t="s">
        <v>111</v>
      </c>
      <c r="C36" s="18">
        <v>43986</v>
      </c>
      <c r="D36" s="17" t="s">
        <v>118</v>
      </c>
      <c r="E36" s="17" t="s">
        <v>50</v>
      </c>
      <c r="F36" s="19" t="s">
        <v>21</v>
      </c>
      <c r="G36" s="19">
        <v>12463000</v>
      </c>
      <c r="H36" s="20" t="str">
        <f>IF(F36="－","－",G36/F36)</f>
        <v>－</v>
      </c>
      <c r="I36" s="17" t="s">
        <v>119</v>
      </c>
      <c r="J36" s="21" t="s">
        <v>23</v>
      </c>
      <c r="K36" s="21"/>
      <c r="L36" s="22"/>
    </row>
    <row r="37" spans="1:12" ht="71.25" x14ac:dyDescent="0.15">
      <c r="A37" s="17" t="s">
        <v>120</v>
      </c>
      <c r="B37" s="17" t="s">
        <v>111</v>
      </c>
      <c r="C37" s="18">
        <v>43986</v>
      </c>
      <c r="D37" s="17" t="s">
        <v>121</v>
      </c>
      <c r="E37" s="17" t="s">
        <v>50</v>
      </c>
      <c r="F37" s="19" t="s">
        <v>21</v>
      </c>
      <c r="G37" s="19">
        <v>11385000</v>
      </c>
      <c r="H37" s="20" t="str">
        <f>IF(F37="－","－",G37/F37)</f>
        <v>－</v>
      </c>
      <c r="I37" s="17" t="s">
        <v>119</v>
      </c>
      <c r="J37" s="21" t="s">
        <v>23</v>
      </c>
      <c r="K37" s="21"/>
      <c r="L37" s="22"/>
    </row>
    <row r="38" spans="1:12" ht="71.25" x14ac:dyDescent="0.15">
      <c r="A38" s="17" t="s">
        <v>122</v>
      </c>
      <c r="B38" s="17" t="s">
        <v>111</v>
      </c>
      <c r="C38" s="18">
        <v>43986</v>
      </c>
      <c r="D38" s="17" t="s">
        <v>123</v>
      </c>
      <c r="E38" s="17" t="s">
        <v>50</v>
      </c>
      <c r="F38" s="19" t="s">
        <v>21</v>
      </c>
      <c r="G38" s="19">
        <v>11627000</v>
      </c>
      <c r="H38" s="20" t="str">
        <f>IF(F38="－","－",G38/F38)</f>
        <v>－</v>
      </c>
      <c r="I38" s="17" t="s">
        <v>119</v>
      </c>
      <c r="J38" s="21" t="s">
        <v>23</v>
      </c>
      <c r="K38" s="21"/>
      <c r="L38" s="22"/>
    </row>
    <row r="39" spans="1:12" ht="71.25" x14ac:dyDescent="0.15">
      <c r="A39" s="17" t="s">
        <v>124</v>
      </c>
      <c r="B39" s="17" t="s">
        <v>111</v>
      </c>
      <c r="C39" s="18">
        <v>43985</v>
      </c>
      <c r="D39" s="17" t="s">
        <v>125</v>
      </c>
      <c r="E39" s="17" t="s">
        <v>50</v>
      </c>
      <c r="F39" s="19" t="s">
        <v>21</v>
      </c>
      <c r="G39" s="19">
        <v>23199000</v>
      </c>
      <c r="H39" s="20" t="str">
        <f>IF(F39="－","－",G39/F39)</f>
        <v>－</v>
      </c>
      <c r="I39" s="17" t="s">
        <v>119</v>
      </c>
      <c r="J39" s="21" t="s">
        <v>23</v>
      </c>
      <c r="K39" s="21"/>
      <c r="L39" s="22"/>
    </row>
    <row r="40" spans="1:12" ht="71.25" x14ac:dyDescent="0.15">
      <c r="A40" s="17" t="s">
        <v>126</v>
      </c>
      <c r="B40" s="17" t="s">
        <v>111</v>
      </c>
      <c r="C40" s="18">
        <v>44097</v>
      </c>
      <c r="D40" s="17" t="s">
        <v>127</v>
      </c>
      <c r="E40" s="17" t="s">
        <v>50</v>
      </c>
      <c r="F40" s="19" t="s">
        <v>21</v>
      </c>
      <c r="G40" s="19">
        <v>10708500</v>
      </c>
      <c r="H40" s="20" t="str">
        <f>IF(F40="－","－",G40/F40)</f>
        <v>－</v>
      </c>
      <c r="I40" s="17" t="s">
        <v>128</v>
      </c>
      <c r="J40" s="21" t="s">
        <v>44</v>
      </c>
      <c r="K40" s="21"/>
      <c r="L40" s="22"/>
    </row>
    <row r="41" spans="1:12" ht="71.25" x14ac:dyDescent="0.15">
      <c r="A41" s="17" t="s">
        <v>129</v>
      </c>
      <c r="B41" s="17" t="s">
        <v>111</v>
      </c>
      <c r="C41" s="18">
        <v>44160</v>
      </c>
      <c r="D41" s="17" t="s">
        <v>130</v>
      </c>
      <c r="E41" s="17" t="s">
        <v>20</v>
      </c>
      <c r="F41" s="23" t="s">
        <v>21</v>
      </c>
      <c r="G41" s="23">
        <v>3718000</v>
      </c>
      <c r="H41" s="20" t="str">
        <f>IF(F41="－","－",G41/F41)</f>
        <v>－</v>
      </c>
      <c r="I41" s="17" t="s">
        <v>131</v>
      </c>
      <c r="J41" s="21" t="s">
        <v>23</v>
      </c>
      <c r="K41" s="21"/>
      <c r="L41" s="22"/>
    </row>
    <row r="42" spans="1:12" ht="71.25" x14ac:dyDescent="0.15">
      <c r="A42" s="17" t="s">
        <v>132</v>
      </c>
      <c r="B42" s="17" t="s">
        <v>133</v>
      </c>
      <c r="C42" s="18">
        <v>43922</v>
      </c>
      <c r="D42" s="17" t="s">
        <v>134</v>
      </c>
      <c r="E42" s="17" t="s">
        <v>50</v>
      </c>
      <c r="F42" s="19" t="s">
        <v>21</v>
      </c>
      <c r="G42" s="19">
        <v>2101000</v>
      </c>
      <c r="H42" s="20" t="str">
        <f>IF(F42="－","－",G42/F42)</f>
        <v>－</v>
      </c>
      <c r="I42" s="17" t="s">
        <v>119</v>
      </c>
      <c r="J42" s="21" t="s">
        <v>23</v>
      </c>
      <c r="K42" s="21"/>
      <c r="L42" s="22"/>
    </row>
    <row r="43" spans="1:12" ht="57" x14ac:dyDescent="0.15">
      <c r="A43" s="17" t="s">
        <v>135</v>
      </c>
      <c r="B43" s="17" t="s">
        <v>136</v>
      </c>
      <c r="C43" s="18">
        <v>43922</v>
      </c>
      <c r="D43" s="17" t="s">
        <v>137</v>
      </c>
      <c r="E43" s="17" t="s">
        <v>20</v>
      </c>
      <c r="F43" s="19" t="s">
        <v>21</v>
      </c>
      <c r="G43" s="19">
        <v>2817620</v>
      </c>
      <c r="H43" s="20" t="str">
        <f>IF(F43="－","－",G43/F43)</f>
        <v>－</v>
      </c>
      <c r="I43" s="17" t="s">
        <v>138</v>
      </c>
      <c r="J43" s="21" t="s">
        <v>44</v>
      </c>
      <c r="K43" s="21"/>
      <c r="L43" s="22"/>
    </row>
    <row r="44" spans="1:12" ht="57" x14ac:dyDescent="0.15">
      <c r="A44" s="17" t="s">
        <v>139</v>
      </c>
      <c r="B44" s="17" t="s">
        <v>136</v>
      </c>
      <c r="C44" s="18">
        <v>43929</v>
      </c>
      <c r="D44" s="17" t="s">
        <v>140</v>
      </c>
      <c r="E44" s="17" t="s">
        <v>20</v>
      </c>
      <c r="F44" s="19" t="s">
        <v>21</v>
      </c>
      <c r="G44" s="19">
        <v>84720900</v>
      </c>
      <c r="H44" s="20" t="str">
        <f>IF(F44="－","－",G44/F44)</f>
        <v>－</v>
      </c>
      <c r="I44" s="17" t="s">
        <v>141</v>
      </c>
      <c r="J44" s="21" t="s">
        <v>23</v>
      </c>
      <c r="K44" s="21"/>
      <c r="L44" s="22"/>
    </row>
    <row r="45" spans="1:12" ht="57" x14ac:dyDescent="0.15">
      <c r="A45" s="17" t="s">
        <v>142</v>
      </c>
      <c r="B45" s="17" t="s">
        <v>136</v>
      </c>
      <c r="C45" s="18">
        <v>43929</v>
      </c>
      <c r="D45" s="17" t="s">
        <v>143</v>
      </c>
      <c r="E45" s="17" t="s">
        <v>20</v>
      </c>
      <c r="F45" s="19" t="s">
        <v>21</v>
      </c>
      <c r="G45" s="19">
        <v>36197700</v>
      </c>
      <c r="H45" s="20" t="str">
        <f>IF(F45="－","－",G45/F45)</f>
        <v>－</v>
      </c>
      <c r="I45" s="17" t="s">
        <v>144</v>
      </c>
      <c r="J45" s="21" t="s">
        <v>23</v>
      </c>
      <c r="K45" s="21"/>
      <c r="L45" s="22"/>
    </row>
    <row r="46" spans="1:12" ht="57" x14ac:dyDescent="0.15">
      <c r="A46" s="17" t="s">
        <v>145</v>
      </c>
      <c r="B46" s="17" t="s">
        <v>136</v>
      </c>
      <c r="C46" s="18">
        <v>43941</v>
      </c>
      <c r="D46" s="17" t="s">
        <v>146</v>
      </c>
      <c r="E46" s="17" t="s">
        <v>20</v>
      </c>
      <c r="F46" s="19" t="s">
        <v>21</v>
      </c>
      <c r="G46" s="19">
        <v>116204000</v>
      </c>
      <c r="H46" s="20" t="str">
        <f>IF(F46="－","－",G46/F46)</f>
        <v>－</v>
      </c>
      <c r="I46" s="17" t="s">
        <v>144</v>
      </c>
      <c r="J46" s="21" t="s">
        <v>23</v>
      </c>
      <c r="K46" s="21"/>
      <c r="L46" s="22"/>
    </row>
    <row r="47" spans="1:12" ht="57" x14ac:dyDescent="0.15">
      <c r="A47" s="17" t="s">
        <v>147</v>
      </c>
      <c r="B47" s="17" t="s">
        <v>136</v>
      </c>
      <c r="C47" s="18">
        <v>43973</v>
      </c>
      <c r="D47" s="17" t="s">
        <v>148</v>
      </c>
      <c r="E47" s="17" t="s">
        <v>20</v>
      </c>
      <c r="F47" s="19" t="s">
        <v>21</v>
      </c>
      <c r="G47" s="19">
        <v>2345000</v>
      </c>
      <c r="H47" s="20" t="str">
        <f>IF(F47="－","－",G47/F47)</f>
        <v>－</v>
      </c>
      <c r="I47" s="17" t="s">
        <v>149</v>
      </c>
      <c r="J47" s="21" t="s">
        <v>23</v>
      </c>
      <c r="K47" s="21"/>
      <c r="L47" s="22"/>
    </row>
    <row r="48" spans="1:12" ht="57" x14ac:dyDescent="0.15">
      <c r="A48" s="17" t="s">
        <v>150</v>
      </c>
      <c r="B48" s="17" t="s">
        <v>136</v>
      </c>
      <c r="C48" s="18">
        <v>43944</v>
      </c>
      <c r="D48" s="17" t="s">
        <v>151</v>
      </c>
      <c r="E48" s="17" t="s">
        <v>20</v>
      </c>
      <c r="F48" s="19" t="s">
        <v>21</v>
      </c>
      <c r="G48" s="19">
        <v>6402000</v>
      </c>
      <c r="H48" s="20" t="str">
        <f>IF(F48="－","－",G48/F48)</f>
        <v>－</v>
      </c>
      <c r="I48" s="17" t="s">
        <v>152</v>
      </c>
      <c r="J48" s="21" t="s">
        <v>23</v>
      </c>
      <c r="K48" s="21"/>
      <c r="L48" s="22"/>
    </row>
    <row r="49" spans="1:12" ht="57" x14ac:dyDescent="0.15">
      <c r="A49" s="17" t="s">
        <v>153</v>
      </c>
      <c r="B49" s="17" t="s">
        <v>136</v>
      </c>
      <c r="C49" s="18">
        <v>43944</v>
      </c>
      <c r="D49" s="17" t="s">
        <v>154</v>
      </c>
      <c r="E49" s="17" t="s">
        <v>20</v>
      </c>
      <c r="F49" s="19" t="s">
        <v>21</v>
      </c>
      <c r="G49" s="19">
        <v>4521000</v>
      </c>
      <c r="H49" s="20" t="str">
        <f>IF(F49="－","－",G49/F49)</f>
        <v>－</v>
      </c>
      <c r="I49" s="17" t="s">
        <v>155</v>
      </c>
      <c r="J49" s="21" t="s">
        <v>23</v>
      </c>
      <c r="K49" s="21"/>
      <c r="L49" s="22"/>
    </row>
    <row r="50" spans="1:12" ht="57" x14ac:dyDescent="0.15">
      <c r="A50" s="17" t="s">
        <v>156</v>
      </c>
      <c r="B50" s="17" t="s">
        <v>136</v>
      </c>
      <c r="C50" s="18">
        <v>43944</v>
      </c>
      <c r="D50" s="17" t="s">
        <v>154</v>
      </c>
      <c r="E50" s="17" t="s">
        <v>20</v>
      </c>
      <c r="F50" s="19" t="s">
        <v>21</v>
      </c>
      <c r="G50" s="19">
        <v>7227000</v>
      </c>
      <c r="H50" s="20" t="str">
        <f>IF(F50="－","－",G50/F50)</f>
        <v>－</v>
      </c>
      <c r="I50" s="17" t="s">
        <v>157</v>
      </c>
      <c r="J50" s="21" t="s">
        <v>23</v>
      </c>
      <c r="K50" s="21"/>
      <c r="L50" s="22"/>
    </row>
    <row r="51" spans="1:12" ht="57" x14ac:dyDescent="0.15">
      <c r="A51" s="17" t="s">
        <v>158</v>
      </c>
      <c r="B51" s="17" t="s">
        <v>136</v>
      </c>
      <c r="C51" s="18">
        <v>43962</v>
      </c>
      <c r="D51" s="17" t="s">
        <v>159</v>
      </c>
      <c r="E51" s="17" t="s">
        <v>20</v>
      </c>
      <c r="F51" s="19" t="s">
        <v>21</v>
      </c>
      <c r="G51" s="19">
        <v>2794000</v>
      </c>
      <c r="H51" s="20" t="str">
        <f>IF(F51="－","－",G51/F51)</f>
        <v>－</v>
      </c>
      <c r="I51" s="17" t="s">
        <v>160</v>
      </c>
      <c r="J51" s="21" t="s">
        <v>23</v>
      </c>
      <c r="K51" s="21"/>
      <c r="L51" s="22"/>
    </row>
    <row r="52" spans="1:12" ht="57" x14ac:dyDescent="0.15">
      <c r="A52" s="17" t="s">
        <v>161</v>
      </c>
      <c r="B52" s="17" t="s">
        <v>136</v>
      </c>
      <c r="C52" s="18">
        <v>43969</v>
      </c>
      <c r="D52" s="17" t="s">
        <v>162</v>
      </c>
      <c r="E52" s="17" t="s">
        <v>20</v>
      </c>
      <c r="F52" s="19" t="s">
        <v>21</v>
      </c>
      <c r="G52" s="19">
        <v>3476000</v>
      </c>
      <c r="H52" s="20" t="str">
        <f>IF(F52="－","－",G52/F52)</f>
        <v>－</v>
      </c>
      <c r="I52" s="17" t="s">
        <v>155</v>
      </c>
      <c r="J52" s="21" t="s">
        <v>23</v>
      </c>
      <c r="K52" s="21"/>
      <c r="L52" s="22"/>
    </row>
    <row r="53" spans="1:12" ht="57" x14ac:dyDescent="0.15">
      <c r="A53" s="17" t="s">
        <v>163</v>
      </c>
      <c r="B53" s="17" t="s">
        <v>136</v>
      </c>
      <c r="C53" s="18">
        <v>43969</v>
      </c>
      <c r="D53" s="17" t="s">
        <v>164</v>
      </c>
      <c r="E53" s="17" t="s">
        <v>20</v>
      </c>
      <c r="F53" s="19" t="s">
        <v>21</v>
      </c>
      <c r="G53" s="19">
        <v>11561000</v>
      </c>
      <c r="H53" s="20" t="str">
        <f>IF(F53="－","－",G53/F53)</f>
        <v>－</v>
      </c>
      <c r="I53" s="17" t="s">
        <v>165</v>
      </c>
      <c r="J53" s="21" t="s">
        <v>23</v>
      </c>
      <c r="K53" s="21"/>
      <c r="L53" s="22"/>
    </row>
    <row r="54" spans="1:12" ht="57" x14ac:dyDescent="0.15">
      <c r="A54" s="17" t="s">
        <v>166</v>
      </c>
      <c r="B54" s="17" t="s">
        <v>136</v>
      </c>
      <c r="C54" s="18">
        <v>43972</v>
      </c>
      <c r="D54" s="17" t="s">
        <v>154</v>
      </c>
      <c r="E54" s="17" t="s">
        <v>20</v>
      </c>
      <c r="F54" s="19" t="s">
        <v>21</v>
      </c>
      <c r="G54" s="19">
        <v>1029600</v>
      </c>
      <c r="H54" s="20" t="str">
        <f>IF(F54="－","－",G54/F54)</f>
        <v>－</v>
      </c>
      <c r="I54" s="17" t="s">
        <v>167</v>
      </c>
      <c r="J54" s="21" t="s">
        <v>23</v>
      </c>
      <c r="K54" s="21"/>
      <c r="L54" s="22"/>
    </row>
    <row r="55" spans="1:12" ht="57" x14ac:dyDescent="0.15">
      <c r="A55" s="17" t="s">
        <v>168</v>
      </c>
      <c r="B55" s="17" t="s">
        <v>136</v>
      </c>
      <c r="C55" s="18">
        <v>44070</v>
      </c>
      <c r="D55" s="17" t="s">
        <v>169</v>
      </c>
      <c r="E55" s="17" t="s">
        <v>20</v>
      </c>
      <c r="F55" s="19" t="s">
        <v>21</v>
      </c>
      <c r="G55" s="19">
        <v>97391800</v>
      </c>
      <c r="H55" s="20" t="str">
        <f>IF(F55="－","－",G55/F55)</f>
        <v>－</v>
      </c>
      <c r="I55" s="17" t="s">
        <v>170</v>
      </c>
      <c r="J55" s="21" t="s">
        <v>23</v>
      </c>
      <c r="K55" s="21"/>
      <c r="L55" s="22"/>
    </row>
    <row r="56" spans="1:12" ht="57" x14ac:dyDescent="0.15">
      <c r="A56" s="17" t="s">
        <v>171</v>
      </c>
      <c r="B56" s="17" t="s">
        <v>172</v>
      </c>
      <c r="C56" s="18">
        <v>44105</v>
      </c>
      <c r="D56" s="17" t="s">
        <v>173</v>
      </c>
      <c r="E56" s="17" t="s">
        <v>20</v>
      </c>
      <c r="F56" s="23" t="s">
        <v>21</v>
      </c>
      <c r="G56" s="23">
        <v>6952000</v>
      </c>
      <c r="H56" s="20" t="str">
        <f>IF(F56="－","－",G56/F56)</f>
        <v>－</v>
      </c>
      <c r="I56" s="17" t="s">
        <v>174</v>
      </c>
      <c r="J56" s="21" t="s">
        <v>23</v>
      </c>
      <c r="K56" s="21"/>
      <c r="L56" s="22"/>
    </row>
    <row r="57" spans="1:12" ht="57" x14ac:dyDescent="0.15">
      <c r="A57" s="17" t="s">
        <v>175</v>
      </c>
      <c r="B57" s="17" t="s">
        <v>176</v>
      </c>
      <c r="C57" s="18">
        <v>43922</v>
      </c>
      <c r="D57" s="17" t="s">
        <v>140</v>
      </c>
      <c r="E57" s="17" t="s">
        <v>20</v>
      </c>
      <c r="F57" s="19" t="s">
        <v>21</v>
      </c>
      <c r="G57" s="19">
        <v>111474000</v>
      </c>
      <c r="H57" s="20" t="str">
        <f>IF(F57="－","－",G57/F57)</f>
        <v>－</v>
      </c>
      <c r="I57" s="17" t="s">
        <v>141</v>
      </c>
      <c r="J57" s="21" t="s">
        <v>23</v>
      </c>
      <c r="K57" s="21"/>
      <c r="L57" s="22"/>
    </row>
    <row r="58" spans="1:12" ht="57" x14ac:dyDescent="0.15">
      <c r="A58" s="17" t="s">
        <v>177</v>
      </c>
      <c r="B58" s="17" t="s">
        <v>176</v>
      </c>
      <c r="C58" s="18">
        <v>44032</v>
      </c>
      <c r="D58" s="17" t="s">
        <v>140</v>
      </c>
      <c r="E58" s="17" t="s">
        <v>20</v>
      </c>
      <c r="F58" s="19" t="s">
        <v>21</v>
      </c>
      <c r="G58" s="19">
        <v>71629000</v>
      </c>
      <c r="H58" s="20" t="str">
        <f>IF(F58="－","－",G58/F58)</f>
        <v>－</v>
      </c>
      <c r="I58" s="17" t="s">
        <v>178</v>
      </c>
      <c r="J58" s="21" t="s">
        <v>23</v>
      </c>
      <c r="K58" s="21"/>
      <c r="L58" s="22"/>
    </row>
    <row r="59" spans="1:12" ht="57" x14ac:dyDescent="0.15">
      <c r="A59" s="17" t="s">
        <v>179</v>
      </c>
      <c r="B59" s="17" t="s">
        <v>176</v>
      </c>
      <c r="C59" s="18">
        <v>44077</v>
      </c>
      <c r="D59" s="17" t="s">
        <v>180</v>
      </c>
      <c r="E59" s="17" t="s">
        <v>20</v>
      </c>
      <c r="F59" s="19" t="s">
        <v>21</v>
      </c>
      <c r="G59" s="19">
        <v>121750672</v>
      </c>
      <c r="H59" s="20" t="str">
        <f>IF(F59="－","－",G59/F59)</f>
        <v>－</v>
      </c>
      <c r="I59" s="17" t="s">
        <v>181</v>
      </c>
      <c r="J59" s="21" t="s">
        <v>44</v>
      </c>
      <c r="K59" s="21"/>
      <c r="L59" s="22"/>
    </row>
    <row r="60" spans="1:12" ht="57" x14ac:dyDescent="0.15">
      <c r="A60" s="17" t="s">
        <v>182</v>
      </c>
      <c r="B60" s="17" t="s">
        <v>176</v>
      </c>
      <c r="C60" s="18">
        <v>44280</v>
      </c>
      <c r="D60" s="17" t="s">
        <v>183</v>
      </c>
      <c r="E60" s="17" t="s">
        <v>20</v>
      </c>
      <c r="F60" s="23">
        <v>4022700</v>
      </c>
      <c r="G60" s="23">
        <v>4015000</v>
      </c>
      <c r="H60" s="20">
        <f>IF(F60="－","－",G60/F60)</f>
        <v>0.9980858627290129</v>
      </c>
      <c r="I60" s="17" t="s">
        <v>109</v>
      </c>
      <c r="J60" s="21" t="s">
        <v>52</v>
      </c>
      <c r="K60" s="21"/>
      <c r="L60" s="22"/>
    </row>
    <row r="61" spans="1:12" ht="71.25" x14ac:dyDescent="0.15">
      <c r="A61" s="17" t="s">
        <v>184</v>
      </c>
      <c r="B61" s="17" t="s">
        <v>185</v>
      </c>
      <c r="C61" s="18">
        <v>43922</v>
      </c>
      <c r="D61" s="17" t="s">
        <v>186</v>
      </c>
      <c r="E61" s="17" t="s">
        <v>20</v>
      </c>
      <c r="F61" s="19" t="s">
        <v>21</v>
      </c>
      <c r="G61" s="19">
        <v>3873075</v>
      </c>
      <c r="H61" s="20" t="str">
        <f>IF(F61="－","－",G61/F61)</f>
        <v>－</v>
      </c>
      <c r="I61" s="17" t="s">
        <v>187</v>
      </c>
      <c r="J61" s="21" t="s">
        <v>66</v>
      </c>
      <c r="K61" s="21"/>
      <c r="L61" s="22"/>
    </row>
    <row r="62" spans="1:12" ht="71.25" x14ac:dyDescent="0.15">
      <c r="A62" s="17" t="s">
        <v>188</v>
      </c>
      <c r="B62" s="17" t="s">
        <v>185</v>
      </c>
      <c r="C62" s="18">
        <v>43964</v>
      </c>
      <c r="D62" s="17" t="s">
        <v>189</v>
      </c>
      <c r="E62" s="17" t="s">
        <v>20</v>
      </c>
      <c r="F62" s="19" t="s">
        <v>21</v>
      </c>
      <c r="G62" s="19">
        <v>5786550</v>
      </c>
      <c r="H62" s="20" t="str">
        <f>IF(F62="－","－",G62/F62)</f>
        <v>－</v>
      </c>
      <c r="I62" s="17" t="s">
        <v>190</v>
      </c>
      <c r="J62" s="21" t="s">
        <v>23</v>
      </c>
      <c r="K62" s="21"/>
      <c r="L62" s="22"/>
    </row>
    <row r="63" spans="1:12" ht="71.25" x14ac:dyDescent="0.15">
      <c r="A63" s="17" t="s">
        <v>191</v>
      </c>
      <c r="B63" s="17" t="s">
        <v>192</v>
      </c>
      <c r="C63" s="18">
        <v>43935</v>
      </c>
      <c r="D63" s="17" t="s">
        <v>193</v>
      </c>
      <c r="E63" s="17" t="s">
        <v>20</v>
      </c>
      <c r="F63" s="19" t="s">
        <v>21</v>
      </c>
      <c r="G63" s="19">
        <v>42556800</v>
      </c>
      <c r="H63" s="20" t="str">
        <f>IF(F63="－","－",G63/F63)</f>
        <v>－</v>
      </c>
      <c r="I63" s="17" t="s">
        <v>194</v>
      </c>
      <c r="J63" s="21" t="s">
        <v>23</v>
      </c>
      <c r="K63" s="21"/>
      <c r="L63" s="22"/>
    </row>
    <row r="64" spans="1:12" ht="71.25" x14ac:dyDescent="0.15">
      <c r="A64" s="17" t="s">
        <v>195</v>
      </c>
      <c r="B64" s="17" t="s">
        <v>192</v>
      </c>
      <c r="C64" s="18">
        <v>43922</v>
      </c>
      <c r="D64" s="17" t="s">
        <v>196</v>
      </c>
      <c r="E64" s="17" t="s">
        <v>20</v>
      </c>
      <c r="F64" s="19" t="s">
        <v>21</v>
      </c>
      <c r="G64" s="19">
        <v>2950000</v>
      </c>
      <c r="H64" s="20" t="str">
        <f>IF(F64="－","－",G64/F64)</f>
        <v>－</v>
      </c>
      <c r="I64" s="17" t="s">
        <v>197</v>
      </c>
      <c r="J64" s="21" t="s">
        <v>44</v>
      </c>
      <c r="K64" s="21"/>
      <c r="L64" s="22"/>
    </row>
    <row r="65" spans="1:12" ht="71.25" x14ac:dyDescent="0.15">
      <c r="A65" s="17" t="s">
        <v>198</v>
      </c>
      <c r="B65" s="17" t="s">
        <v>192</v>
      </c>
      <c r="C65" s="18">
        <v>43922</v>
      </c>
      <c r="D65" s="17" t="s">
        <v>199</v>
      </c>
      <c r="E65" s="17" t="s">
        <v>20</v>
      </c>
      <c r="F65" s="19" t="s">
        <v>21</v>
      </c>
      <c r="G65" s="19">
        <v>5478000</v>
      </c>
      <c r="H65" s="20" t="str">
        <f>IF(F65="－","－",G65/F65)</f>
        <v>－</v>
      </c>
      <c r="I65" s="17" t="s">
        <v>197</v>
      </c>
      <c r="J65" s="21" t="s">
        <v>44</v>
      </c>
      <c r="K65" s="21"/>
      <c r="L65" s="22"/>
    </row>
    <row r="66" spans="1:12" ht="71.25" x14ac:dyDescent="0.15">
      <c r="A66" s="17" t="s">
        <v>200</v>
      </c>
      <c r="B66" s="17" t="s">
        <v>192</v>
      </c>
      <c r="C66" s="18">
        <v>43922</v>
      </c>
      <c r="D66" s="17" t="s">
        <v>201</v>
      </c>
      <c r="E66" s="17" t="s">
        <v>20</v>
      </c>
      <c r="F66" s="19" t="s">
        <v>21</v>
      </c>
      <c r="G66" s="19">
        <v>2340800</v>
      </c>
      <c r="H66" s="20" t="str">
        <f>IF(F66="－","－",G66/F66)</f>
        <v>－</v>
      </c>
      <c r="I66" s="17" t="s">
        <v>197</v>
      </c>
      <c r="J66" s="21" t="s">
        <v>44</v>
      </c>
      <c r="K66" s="21"/>
      <c r="L66" s="22"/>
    </row>
    <row r="67" spans="1:12" ht="71.25" x14ac:dyDescent="0.15">
      <c r="A67" s="17" t="s">
        <v>202</v>
      </c>
      <c r="B67" s="17" t="s">
        <v>192</v>
      </c>
      <c r="C67" s="18">
        <v>43922</v>
      </c>
      <c r="D67" s="17" t="s">
        <v>203</v>
      </c>
      <c r="E67" s="17" t="s">
        <v>20</v>
      </c>
      <c r="F67" s="19" t="s">
        <v>21</v>
      </c>
      <c r="G67" s="19">
        <v>5847867</v>
      </c>
      <c r="H67" s="20" t="str">
        <f>IF(F67="－","－",G67/F67)</f>
        <v>－</v>
      </c>
      <c r="I67" s="17" t="s">
        <v>204</v>
      </c>
      <c r="J67" s="21" t="s">
        <v>23</v>
      </c>
      <c r="K67" s="21"/>
      <c r="L67" s="22"/>
    </row>
    <row r="68" spans="1:12" ht="71.25" x14ac:dyDescent="0.15">
      <c r="A68" s="17" t="s">
        <v>205</v>
      </c>
      <c r="B68" s="17" t="s">
        <v>192</v>
      </c>
      <c r="C68" s="18">
        <v>43922</v>
      </c>
      <c r="D68" s="17" t="s">
        <v>206</v>
      </c>
      <c r="E68" s="17" t="s">
        <v>20</v>
      </c>
      <c r="F68" s="19" t="s">
        <v>21</v>
      </c>
      <c r="G68" s="19">
        <v>86376418</v>
      </c>
      <c r="H68" s="20" t="str">
        <f>IF(F68="－","－",G68/F68)</f>
        <v>－</v>
      </c>
      <c r="I68" s="17" t="s">
        <v>207</v>
      </c>
      <c r="J68" s="21" t="s">
        <v>23</v>
      </c>
      <c r="K68" s="21"/>
      <c r="L68" s="22"/>
    </row>
    <row r="69" spans="1:12" ht="71.25" x14ac:dyDescent="0.15">
      <c r="A69" s="17" t="s">
        <v>208</v>
      </c>
      <c r="B69" s="17" t="s">
        <v>192</v>
      </c>
      <c r="C69" s="18">
        <v>43952</v>
      </c>
      <c r="D69" s="17" t="s">
        <v>209</v>
      </c>
      <c r="E69" s="17" t="s">
        <v>20</v>
      </c>
      <c r="F69" s="19" t="s">
        <v>21</v>
      </c>
      <c r="G69" s="19">
        <v>3498000</v>
      </c>
      <c r="H69" s="20" t="str">
        <f>IF(F69="－","－",G69/F69)</f>
        <v>－</v>
      </c>
      <c r="I69" s="17" t="s">
        <v>210</v>
      </c>
      <c r="J69" s="21" t="s">
        <v>44</v>
      </c>
      <c r="K69" s="21"/>
      <c r="L69" s="22"/>
    </row>
    <row r="70" spans="1:12" ht="71.25" x14ac:dyDescent="0.15">
      <c r="A70" s="17" t="s">
        <v>211</v>
      </c>
      <c r="B70" s="17" t="s">
        <v>192</v>
      </c>
      <c r="C70" s="18">
        <v>43924</v>
      </c>
      <c r="D70" s="17" t="s">
        <v>212</v>
      </c>
      <c r="E70" s="17" t="s">
        <v>20</v>
      </c>
      <c r="F70" s="19" t="s">
        <v>21</v>
      </c>
      <c r="G70" s="19">
        <v>299915000</v>
      </c>
      <c r="H70" s="20" t="str">
        <f>IF(F70="－","－",G70/F70)</f>
        <v>－</v>
      </c>
      <c r="I70" s="17" t="s">
        <v>170</v>
      </c>
      <c r="J70" s="21" t="s">
        <v>23</v>
      </c>
      <c r="K70" s="21"/>
      <c r="L70" s="22"/>
    </row>
    <row r="71" spans="1:12" ht="71.25" x14ac:dyDescent="0.15">
      <c r="A71" s="17" t="s">
        <v>213</v>
      </c>
      <c r="B71" s="17" t="s">
        <v>192</v>
      </c>
      <c r="C71" s="18">
        <v>43924</v>
      </c>
      <c r="D71" s="17" t="s">
        <v>212</v>
      </c>
      <c r="E71" s="17" t="s">
        <v>20</v>
      </c>
      <c r="F71" s="19" t="s">
        <v>21</v>
      </c>
      <c r="G71" s="19">
        <v>298034000</v>
      </c>
      <c r="H71" s="20" t="str">
        <f>IF(F71="－","－",G71/F71)</f>
        <v>－</v>
      </c>
      <c r="I71" s="17" t="s">
        <v>170</v>
      </c>
      <c r="J71" s="21" t="s">
        <v>23</v>
      </c>
      <c r="K71" s="21"/>
      <c r="L71" s="22"/>
    </row>
    <row r="72" spans="1:12" ht="71.25" x14ac:dyDescent="0.15">
      <c r="A72" s="17" t="s">
        <v>214</v>
      </c>
      <c r="B72" s="17" t="s">
        <v>192</v>
      </c>
      <c r="C72" s="18">
        <v>43924</v>
      </c>
      <c r="D72" s="17" t="s">
        <v>212</v>
      </c>
      <c r="E72" s="17" t="s">
        <v>20</v>
      </c>
      <c r="F72" s="19" t="s">
        <v>21</v>
      </c>
      <c r="G72" s="19">
        <v>296340000</v>
      </c>
      <c r="H72" s="20" t="str">
        <f>IF(F72="－","－",G72/F72)</f>
        <v>－</v>
      </c>
      <c r="I72" s="17" t="s">
        <v>170</v>
      </c>
      <c r="J72" s="21" t="s">
        <v>23</v>
      </c>
      <c r="K72" s="21"/>
      <c r="L72" s="22"/>
    </row>
    <row r="73" spans="1:12" ht="71.25" x14ac:dyDescent="0.15">
      <c r="A73" s="17" t="s">
        <v>215</v>
      </c>
      <c r="B73" s="17" t="s">
        <v>192</v>
      </c>
      <c r="C73" s="18">
        <v>43931</v>
      </c>
      <c r="D73" s="17" t="s">
        <v>212</v>
      </c>
      <c r="E73" s="17" t="s">
        <v>20</v>
      </c>
      <c r="F73" s="19" t="s">
        <v>21</v>
      </c>
      <c r="G73" s="19">
        <v>200827000</v>
      </c>
      <c r="H73" s="20" t="str">
        <f>IF(F73="－","－",G73/F73)</f>
        <v>－</v>
      </c>
      <c r="I73" s="17" t="s">
        <v>170</v>
      </c>
      <c r="J73" s="21" t="s">
        <v>23</v>
      </c>
      <c r="K73" s="21"/>
      <c r="L73" s="22"/>
    </row>
    <row r="74" spans="1:12" ht="71.25" x14ac:dyDescent="0.15">
      <c r="A74" s="17" t="s">
        <v>216</v>
      </c>
      <c r="B74" s="17" t="s">
        <v>192</v>
      </c>
      <c r="C74" s="18">
        <v>44028</v>
      </c>
      <c r="D74" s="17" t="s">
        <v>217</v>
      </c>
      <c r="E74" s="17" t="s">
        <v>50</v>
      </c>
      <c r="F74" s="19">
        <v>1222100</v>
      </c>
      <c r="G74" s="19">
        <v>1199000</v>
      </c>
      <c r="H74" s="20">
        <f>IF(F74="－","－",G74/F74)</f>
        <v>0.98109810981098111</v>
      </c>
      <c r="I74" s="17" t="s">
        <v>51</v>
      </c>
      <c r="J74" s="21" t="s">
        <v>52</v>
      </c>
      <c r="K74" s="21"/>
      <c r="L74" s="22"/>
    </row>
    <row r="75" spans="1:12" ht="71.25" x14ac:dyDescent="0.15">
      <c r="A75" s="17" t="s">
        <v>218</v>
      </c>
      <c r="B75" s="17" t="s">
        <v>192</v>
      </c>
      <c r="C75" s="18">
        <v>44033</v>
      </c>
      <c r="D75" s="17" t="s">
        <v>219</v>
      </c>
      <c r="E75" s="17" t="s">
        <v>50</v>
      </c>
      <c r="F75" s="19">
        <v>1577400</v>
      </c>
      <c r="G75" s="19">
        <v>1518000</v>
      </c>
      <c r="H75" s="20">
        <f>IF(F75="－","－",G75/F75)</f>
        <v>0.96234309623430958</v>
      </c>
      <c r="I75" s="17" t="s">
        <v>51</v>
      </c>
      <c r="J75" s="21" t="s">
        <v>52</v>
      </c>
      <c r="K75" s="21"/>
      <c r="L75" s="22"/>
    </row>
    <row r="76" spans="1:12" ht="71.25" x14ac:dyDescent="0.15">
      <c r="A76" s="17" t="s">
        <v>220</v>
      </c>
      <c r="B76" s="17" t="s">
        <v>192</v>
      </c>
      <c r="C76" s="18">
        <v>44116</v>
      </c>
      <c r="D76" s="17" t="s">
        <v>221</v>
      </c>
      <c r="E76" s="17" t="s">
        <v>20</v>
      </c>
      <c r="F76" s="23" t="s">
        <v>21</v>
      </c>
      <c r="G76" s="23">
        <v>98293276</v>
      </c>
      <c r="H76" s="20" t="str">
        <f>IF(F76="－","－",G76/F76)</f>
        <v>－</v>
      </c>
      <c r="I76" s="17" t="s">
        <v>222</v>
      </c>
      <c r="J76" s="21" t="s">
        <v>44</v>
      </c>
      <c r="K76" s="21"/>
      <c r="L76" s="22"/>
    </row>
    <row r="77" spans="1:12" ht="71.25" x14ac:dyDescent="0.15">
      <c r="A77" s="17" t="s">
        <v>223</v>
      </c>
      <c r="B77" s="17" t="s">
        <v>224</v>
      </c>
      <c r="C77" s="18">
        <v>43922</v>
      </c>
      <c r="D77" s="17" t="s">
        <v>225</v>
      </c>
      <c r="E77" s="17" t="s">
        <v>20</v>
      </c>
      <c r="F77" s="19" t="s">
        <v>21</v>
      </c>
      <c r="G77" s="19">
        <v>1238200</v>
      </c>
      <c r="H77" s="20" t="str">
        <f>IF(F77="－","－",G77/F77)</f>
        <v>－</v>
      </c>
      <c r="I77" s="17" t="s">
        <v>65</v>
      </c>
      <c r="J77" s="21" t="s">
        <v>66</v>
      </c>
      <c r="K77" s="21"/>
      <c r="L77" s="22"/>
    </row>
    <row r="78" spans="1:12" ht="71.25" x14ac:dyDescent="0.15">
      <c r="A78" s="17" t="s">
        <v>226</v>
      </c>
      <c r="B78" s="17" t="s">
        <v>224</v>
      </c>
      <c r="C78" s="18">
        <v>43922</v>
      </c>
      <c r="D78" s="17" t="s">
        <v>225</v>
      </c>
      <c r="E78" s="17" t="s">
        <v>20</v>
      </c>
      <c r="F78" s="19" t="s">
        <v>21</v>
      </c>
      <c r="G78" s="19">
        <v>1170300</v>
      </c>
      <c r="H78" s="20" t="str">
        <f>IF(F78="－","－",G78/F78)</f>
        <v>－</v>
      </c>
      <c r="I78" s="17" t="s">
        <v>65</v>
      </c>
      <c r="J78" s="21" t="s">
        <v>66</v>
      </c>
      <c r="K78" s="21"/>
      <c r="L78" s="22"/>
    </row>
    <row r="79" spans="1:12" ht="71.25" x14ac:dyDescent="0.15">
      <c r="A79" s="17" t="s">
        <v>227</v>
      </c>
      <c r="B79" s="17" t="s">
        <v>224</v>
      </c>
      <c r="C79" s="18">
        <v>43922</v>
      </c>
      <c r="D79" s="17" t="s">
        <v>225</v>
      </c>
      <c r="E79" s="17" t="s">
        <v>20</v>
      </c>
      <c r="F79" s="19" t="s">
        <v>21</v>
      </c>
      <c r="G79" s="19">
        <v>1426000</v>
      </c>
      <c r="H79" s="20" t="str">
        <f>IF(F79="－","－",G79/F79)</f>
        <v>－</v>
      </c>
      <c r="I79" s="17" t="s">
        <v>65</v>
      </c>
      <c r="J79" s="21" t="s">
        <v>66</v>
      </c>
      <c r="K79" s="21"/>
      <c r="L79" s="22"/>
    </row>
    <row r="80" spans="1:12" ht="71.25" x14ac:dyDescent="0.15">
      <c r="A80" s="17" t="s">
        <v>228</v>
      </c>
      <c r="B80" s="17" t="s">
        <v>224</v>
      </c>
      <c r="C80" s="18">
        <v>43970</v>
      </c>
      <c r="D80" s="17" t="s">
        <v>229</v>
      </c>
      <c r="E80" s="17" t="s">
        <v>50</v>
      </c>
      <c r="F80" s="19">
        <v>17831000</v>
      </c>
      <c r="G80" s="19">
        <v>17831000</v>
      </c>
      <c r="H80" s="20">
        <f>IF(F80="－","－",G80/F80)</f>
        <v>1</v>
      </c>
      <c r="I80" s="17" t="s">
        <v>230</v>
      </c>
      <c r="J80" s="21" t="s">
        <v>52</v>
      </c>
      <c r="K80" s="21"/>
      <c r="L80" s="22"/>
    </row>
    <row r="81" spans="1:12" ht="57" x14ac:dyDescent="0.15">
      <c r="A81" s="17" t="s">
        <v>231</v>
      </c>
      <c r="B81" s="17" t="s">
        <v>232</v>
      </c>
      <c r="C81" s="18">
        <v>43922</v>
      </c>
      <c r="D81" s="17" t="s">
        <v>199</v>
      </c>
      <c r="E81" s="17" t="s">
        <v>20</v>
      </c>
      <c r="F81" s="19" t="s">
        <v>21</v>
      </c>
      <c r="G81" s="19">
        <v>10401510</v>
      </c>
      <c r="H81" s="20" t="str">
        <f>IF(F81="－","－",G81/F81)</f>
        <v>－</v>
      </c>
      <c r="I81" s="17" t="s">
        <v>233</v>
      </c>
      <c r="J81" s="21" t="s">
        <v>23</v>
      </c>
      <c r="K81" s="21"/>
      <c r="L81" s="22"/>
    </row>
    <row r="82" spans="1:12" ht="57" x14ac:dyDescent="0.15">
      <c r="A82" s="17" t="s">
        <v>234</v>
      </c>
      <c r="B82" s="17" t="s">
        <v>232</v>
      </c>
      <c r="C82" s="18">
        <v>43922</v>
      </c>
      <c r="D82" s="17" t="s">
        <v>235</v>
      </c>
      <c r="E82" s="17" t="s">
        <v>20</v>
      </c>
      <c r="F82" s="19" t="s">
        <v>21</v>
      </c>
      <c r="G82" s="19">
        <v>1631006</v>
      </c>
      <c r="H82" s="20" t="str">
        <f>IF(F82="－","－",G82/F82)</f>
        <v>－</v>
      </c>
      <c r="I82" s="17" t="s">
        <v>233</v>
      </c>
      <c r="J82" s="21" t="s">
        <v>23</v>
      </c>
      <c r="K82" s="21"/>
      <c r="L82" s="22"/>
    </row>
    <row r="83" spans="1:12" ht="57" x14ac:dyDescent="0.15">
      <c r="A83" s="17" t="s">
        <v>236</v>
      </c>
      <c r="B83" s="17" t="s">
        <v>232</v>
      </c>
      <c r="C83" s="18">
        <v>43922</v>
      </c>
      <c r="D83" s="17" t="s">
        <v>237</v>
      </c>
      <c r="E83" s="17" t="s">
        <v>20</v>
      </c>
      <c r="F83" s="19" t="s">
        <v>21</v>
      </c>
      <c r="G83" s="19">
        <v>5853840</v>
      </c>
      <c r="H83" s="20" t="str">
        <f>IF(F83="－","－",G83/F83)</f>
        <v>－</v>
      </c>
      <c r="I83" s="17" t="s">
        <v>233</v>
      </c>
      <c r="J83" s="21" t="s">
        <v>23</v>
      </c>
      <c r="K83" s="21"/>
      <c r="L83" s="22"/>
    </row>
    <row r="84" spans="1:12" ht="57" x14ac:dyDescent="0.15">
      <c r="A84" s="17" t="s">
        <v>238</v>
      </c>
      <c r="B84" s="17" t="s">
        <v>232</v>
      </c>
      <c r="C84" s="18">
        <v>43922</v>
      </c>
      <c r="D84" s="17" t="s">
        <v>196</v>
      </c>
      <c r="E84" s="17" t="s">
        <v>20</v>
      </c>
      <c r="F84" s="19" t="s">
        <v>21</v>
      </c>
      <c r="G84" s="19">
        <v>22427187</v>
      </c>
      <c r="H84" s="20" t="str">
        <f>IF(F84="－","－",G84/F84)</f>
        <v>－</v>
      </c>
      <c r="I84" s="17" t="s">
        <v>233</v>
      </c>
      <c r="J84" s="21" t="s">
        <v>23</v>
      </c>
      <c r="K84" s="21"/>
      <c r="L84" s="22"/>
    </row>
    <row r="85" spans="1:12" ht="57" x14ac:dyDescent="0.15">
      <c r="A85" s="17" t="s">
        <v>239</v>
      </c>
      <c r="B85" s="17" t="s">
        <v>232</v>
      </c>
      <c r="C85" s="18">
        <v>43922</v>
      </c>
      <c r="D85" s="17" t="s">
        <v>240</v>
      </c>
      <c r="E85" s="17" t="s">
        <v>20</v>
      </c>
      <c r="F85" s="19" t="s">
        <v>21</v>
      </c>
      <c r="G85" s="19">
        <v>1367720</v>
      </c>
      <c r="H85" s="20" t="str">
        <f>IF(F85="－","－",G85/F85)</f>
        <v>－</v>
      </c>
      <c r="I85" s="17" t="s">
        <v>241</v>
      </c>
      <c r="J85" s="21" t="s">
        <v>23</v>
      </c>
      <c r="K85" s="21"/>
      <c r="L85" s="22"/>
    </row>
    <row r="86" spans="1:12" ht="57" x14ac:dyDescent="0.15">
      <c r="A86" s="17" t="s">
        <v>242</v>
      </c>
      <c r="B86" s="17" t="s">
        <v>232</v>
      </c>
      <c r="C86" s="18">
        <v>43937</v>
      </c>
      <c r="D86" s="17" t="s">
        <v>237</v>
      </c>
      <c r="E86" s="17" t="s">
        <v>20</v>
      </c>
      <c r="F86" s="19" t="s">
        <v>21</v>
      </c>
      <c r="G86" s="19">
        <v>5894104</v>
      </c>
      <c r="H86" s="20" t="str">
        <f>IF(F86="－","－",G86/F86)</f>
        <v>－</v>
      </c>
      <c r="I86" s="17" t="s">
        <v>243</v>
      </c>
      <c r="J86" s="21" t="s">
        <v>23</v>
      </c>
      <c r="K86" s="21"/>
      <c r="L86" s="22"/>
    </row>
    <row r="87" spans="1:12" ht="57" x14ac:dyDescent="0.15">
      <c r="A87" s="17" t="s">
        <v>244</v>
      </c>
      <c r="B87" s="17" t="s">
        <v>232</v>
      </c>
      <c r="C87" s="18">
        <v>43944</v>
      </c>
      <c r="D87" s="17" t="s">
        <v>245</v>
      </c>
      <c r="E87" s="17" t="s">
        <v>20</v>
      </c>
      <c r="F87" s="19" t="s">
        <v>21</v>
      </c>
      <c r="G87" s="19">
        <v>7799000</v>
      </c>
      <c r="H87" s="20" t="str">
        <f>IF(F87="－","－",G87/F87)</f>
        <v>－</v>
      </c>
      <c r="I87" s="17" t="s">
        <v>243</v>
      </c>
      <c r="J87" s="21" t="s">
        <v>23</v>
      </c>
      <c r="K87" s="21"/>
      <c r="L87" s="22"/>
    </row>
    <row r="88" spans="1:12" ht="57" x14ac:dyDescent="0.15">
      <c r="A88" s="17" t="s">
        <v>246</v>
      </c>
      <c r="B88" s="17" t="s">
        <v>232</v>
      </c>
      <c r="C88" s="18">
        <v>43944</v>
      </c>
      <c r="D88" s="17" t="s">
        <v>237</v>
      </c>
      <c r="E88" s="17" t="s">
        <v>20</v>
      </c>
      <c r="F88" s="19" t="s">
        <v>21</v>
      </c>
      <c r="G88" s="19">
        <v>2827000</v>
      </c>
      <c r="H88" s="20" t="str">
        <f>IF(F88="－","－",G88/F88)</f>
        <v>－</v>
      </c>
      <c r="I88" s="17" t="s">
        <v>243</v>
      </c>
      <c r="J88" s="21" t="s">
        <v>23</v>
      </c>
      <c r="K88" s="21"/>
      <c r="L88" s="22"/>
    </row>
    <row r="89" spans="1:12" ht="57" x14ac:dyDescent="0.15">
      <c r="A89" s="17" t="s">
        <v>247</v>
      </c>
      <c r="B89" s="17" t="s">
        <v>232</v>
      </c>
      <c r="C89" s="18">
        <v>43944</v>
      </c>
      <c r="D89" s="17" t="s">
        <v>196</v>
      </c>
      <c r="E89" s="17" t="s">
        <v>20</v>
      </c>
      <c r="F89" s="19" t="s">
        <v>21</v>
      </c>
      <c r="G89" s="19">
        <v>25806000</v>
      </c>
      <c r="H89" s="20" t="str">
        <f>IF(F89="－","－",G89/F89)</f>
        <v>－</v>
      </c>
      <c r="I89" s="17" t="s">
        <v>243</v>
      </c>
      <c r="J89" s="21" t="s">
        <v>23</v>
      </c>
      <c r="K89" s="21"/>
      <c r="L89" s="22"/>
    </row>
    <row r="90" spans="1:12" ht="57" x14ac:dyDescent="0.15">
      <c r="A90" s="17" t="s">
        <v>248</v>
      </c>
      <c r="B90" s="17" t="s">
        <v>249</v>
      </c>
      <c r="C90" s="18">
        <v>43922</v>
      </c>
      <c r="D90" s="17" t="s">
        <v>250</v>
      </c>
      <c r="E90" s="17" t="s">
        <v>50</v>
      </c>
      <c r="F90" s="19">
        <v>2288000</v>
      </c>
      <c r="G90" s="19">
        <v>2266000</v>
      </c>
      <c r="H90" s="20">
        <f>IF(F90="－","－",G90/F90)</f>
        <v>0.99038461538461542</v>
      </c>
      <c r="I90" s="17" t="s">
        <v>251</v>
      </c>
      <c r="J90" s="21" t="s">
        <v>52</v>
      </c>
      <c r="K90" s="21"/>
      <c r="L90" s="22"/>
    </row>
    <row r="91" spans="1:12" ht="57" x14ac:dyDescent="0.15">
      <c r="A91" s="17" t="s">
        <v>252</v>
      </c>
      <c r="B91" s="17" t="s">
        <v>249</v>
      </c>
      <c r="C91" s="18">
        <v>43922</v>
      </c>
      <c r="D91" s="17" t="s">
        <v>253</v>
      </c>
      <c r="E91" s="17" t="s">
        <v>20</v>
      </c>
      <c r="F91" s="19" t="s">
        <v>21</v>
      </c>
      <c r="G91" s="19">
        <v>63287455</v>
      </c>
      <c r="H91" s="20" t="str">
        <f>IF(F91="－","－",G91/F91)</f>
        <v>－</v>
      </c>
      <c r="I91" s="17" t="s">
        <v>207</v>
      </c>
      <c r="J91" s="21" t="s">
        <v>23</v>
      </c>
      <c r="K91" s="21"/>
      <c r="L91" s="22"/>
    </row>
    <row r="92" spans="1:12" ht="57" x14ac:dyDescent="0.15">
      <c r="A92" s="17" t="s">
        <v>254</v>
      </c>
      <c r="B92" s="17" t="s">
        <v>249</v>
      </c>
      <c r="C92" s="18">
        <v>43970</v>
      </c>
      <c r="D92" s="17" t="s">
        <v>255</v>
      </c>
      <c r="E92" s="17" t="s">
        <v>20</v>
      </c>
      <c r="F92" s="19" t="s">
        <v>21</v>
      </c>
      <c r="G92" s="19">
        <v>2188640</v>
      </c>
      <c r="H92" s="20" t="str">
        <f>IF(F92="－","－",G92/F92)</f>
        <v>－</v>
      </c>
      <c r="I92" s="17" t="s">
        <v>256</v>
      </c>
      <c r="J92" s="21" t="s">
        <v>23</v>
      </c>
      <c r="K92" s="21"/>
      <c r="L92" s="22"/>
    </row>
    <row r="93" spans="1:12" ht="57" x14ac:dyDescent="0.15">
      <c r="A93" s="17" t="s">
        <v>257</v>
      </c>
      <c r="B93" s="17" t="s">
        <v>249</v>
      </c>
      <c r="C93" s="18">
        <v>44019</v>
      </c>
      <c r="D93" s="17" t="s">
        <v>258</v>
      </c>
      <c r="E93" s="17" t="s">
        <v>50</v>
      </c>
      <c r="F93" s="19">
        <v>2357300</v>
      </c>
      <c r="G93" s="19">
        <v>2310000</v>
      </c>
      <c r="H93" s="20">
        <f>IF(F93="－","－",G93/F93)</f>
        <v>0.97993467102193188</v>
      </c>
      <c r="I93" s="17" t="s">
        <v>259</v>
      </c>
      <c r="J93" s="21" t="s">
        <v>52</v>
      </c>
      <c r="K93" s="21"/>
      <c r="L93" s="22"/>
    </row>
    <row r="94" spans="1:12" ht="57" x14ac:dyDescent="0.15">
      <c r="A94" s="17" t="s">
        <v>260</v>
      </c>
      <c r="B94" s="17" t="s">
        <v>249</v>
      </c>
      <c r="C94" s="18">
        <v>44028</v>
      </c>
      <c r="D94" s="17" t="s">
        <v>261</v>
      </c>
      <c r="E94" s="17" t="s">
        <v>50</v>
      </c>
      <c r="F94" s="19">
        <v>14087920</v>
      </c>
      <c r="G94" s="19">
        <v>13970000</v>
      </c>
      <c r="H94" s="20">
        <f>IF(F94="－","－",G94/F94)</f>
        <v>0.99162970828908736</v>
      </c>
      <c r="I94" s="17" t="s">
        <v>262</v>
      </c>
      <c r="J94" s="21" t="s">
        <v>52</v>
      </c>
      <c r="K94" s="21"/>
      <c r="L94" s="22"/>
    </row>
    <row r="95" spans="1:12" ht="57" x14ac:dyDescent="0.15">
      <c r="A95" s="17" t="s">
        <v>263</v>
      </c>
      <c r="B95" s="17" t="s">
        <v>249</v>
      </c>
      <c r="C95" s="18">
        <v>44064</v>
      </c>
      <c r="D95" s="17" t="s">
        <v>264</v>
      </c>
      <c r="E95" s="17" t="s">
        <v>50</v>
      </c>
      <c r="F95" s="19" t="s">
        <v>21</v>
      </c>
      <c r="G95" s="19">
        <v>3068000</v>
      </c>
      <c r="H95" s="20" t="str">
        <f>IF(F95="－","－",G95/F95)</f>
        <v>－</v>
      </c>
      <c r="I95" s="17" t="s">
        <v>265</v>
      </c>
      <c r="J95" s="21" t="s">
        <v>23</v>
      </c>
      <c r="K95" s="21"/>
      <c r="L95" s="22"/>
    </row>
    <row r="96" spans="1:12" ht="71.25" x14ac:dyDescent="0.15">
      <c r="A96" s="17" t="s">
        <v>266</v>
      </c>
      <c r="B96" s="17" t="s">
        <v>267</v>
      </c>
      <c r="C96" s="18">
        <v>43922</v>
      </c>
      <c r="D96" s="17" t="s">
        <v>268</v>
      </c>
      <c r="E96" s="17" t="s">
        <v>20</v>
      </c>
      <c r="F96" s="19" t="s">
        <v>21</v>
      </c>
      <c r="G96" s="19">
        <v>2657448</v>
      </c>
      <c r="H96" s="20" t="str">
        <f>IF(F96="－","－",G96/F96)</f>
        <v>－</v>
      </c>
      <c r="I96" s="17" t="s">
        <v>269</v>
      </c>
      <c r="J96" s="21" t="s">
        <v>23</v>
      </c>
      <c r="K96" s="21"/>
      <c r="L96" s="22"/>
    </row>
    <row r="97" spans="1:12" ht="71.25" x14ac:dyDescent="0.15">
      <c r="A97" s="17" t="s">
        <v>270</v>
      </c>
      <c r="B97" s="17" t="s">
        <v>267</v>
      </c>
      <c r="C97" s="18">
        <v>43922</v>
      </c>
      <c r="D97" s="17" t="s">
        <v>253</v>
      </c>
      <c r="E97" s="17" t="s">
        <v>20</v>
      </c>
      <c r="F97" s="19" t="s">
        <v>21</v>
      </c>
      <c r="G97" s="19">
        <v>87654038</v>
      </c>
      <c r="H97" s="20" t="str">
        <f>IF(F97="－","－",G97/F97)</f>
        <v>－</v>
      </c>
      <c r="I97" s="17" t="s">
        <v>207</v>
      </c>
      <c r="J97" s="21" t="s">
        <v>23</v>
      </c>
      <c r="K97" s="21"/>
      <c r="L97" s="22"/>
    </row>
    <row r="98" spans="1:12" ht="71.25" x14ac:dyDescent="0.15">
      <c r="A98" s="17" t="s">
        <v>271</v>
      </c>
      <c r="B98" s="17" t="s">
        <v>267</v>
      </c>
      <c r="C98" s="18">
        <v>43941</v>
      </c>
      <c r="D98" s="17" t="s">
        <v>272</v>
      </c>
      <c r="E98" s="17" t="s">
        <v>20</v>
      </c>
      <c r="F98" s="19" t="s">
        <v>21</v>
      </c>
      <c r="G98" s="19">
        <v>10000000</v>
      </c>
      <c r="H98" s="20" t="str">
        <f>IF(F98="－","－",G98/F98)</f>
        <v>－</v>
      </c>
      <c r="I98" s="17" t="s">
        <v>273</v>
      </c>
      <c r="J98" s="21" t="s">
        <v>23</v>
      </c>
      <c r="K98" s="21"/>
      <c r="L98" s="22"/>
    </row>
    <row r="99" spans="1:12" ht="71.25" x14ac:dyDescent="0.15">
      <c r="A99" s="17" t="s">
        <v>274</v>
      </c>
      <c r="B99" s="17" t="s">
        <v>267</v>
      </c>
      <c r="C99" s="24">
        <v>43979</v>
      </c>
      <c r="D99" s="17" t="s">
        <v>272</v>
      </c>
      <c r="E99" s="17" t="s">
        <v>20</v>
      </c>
      <c r="F99" s="19" t="s">
        <v>21</v>
      </c>
      <c r="G99" s="19">
        <v>147473171</v>
      </c>
      <c r="H99" s="20" t="str">
        <f>IF(F99="－","－",G99/F99)</f>
        <v>－</v>
      </c>
      <c r="I99" s="17" t="s">
        <v>273</v>
      </c>
      <c r="J99" s="21" t="s">
        <v>23</v>
      </c>
      <c r="K99" s="21"/>
      <c r="L99" s="22"/>
    </row>
    <row r="100" spans="1:12" ht="71.25" x14ac:dyDescent="0.15">
      <c r="A100" s="17" t="s">
        <v>275</v>
      </c>
      <c r="B100" s="17" t="s">
        <v>267</v>
      </c>
      <c r="C100" s="24">
        <v>43979</v>
      </c>
      <c r="D100" s="17" t="s">
        <v>272</v>
      </c>
      <c r="E100" s="17" t="s">
        <v>20</v>
      </c>
      <c r="F100" s="19" t="s">
        <v>21</v>
      </c>
      <c r="G100" s="19">
        <v>83547038</v>
      </c>
      <c r="H100" s="20" t="str">
        <f>IF(F100="－","－",G100/F100)</f>
        <v>－</v>
      </c>
      <c r="I100" s="17" t="s">
        <v>273</v>
      </c>
      <c r="J100" s="21" t="s">
        <v>23</v>
      </c>
      <c r="K100" s="21"/>
      <c r="L100" s="22"/>
    </row>
    <row r="101" spans="1:12" ht="71.25" x14ac:dyDescent="0.15">
      <c r="A101" s="17" t="s">
        <v>276</v>
      </c>
      <c r="B101" s="17" t="s">
        <v>267</v>
      </c>
      <c r="C101" s="24">
        <v>43979</v>
      </c>
      <c r="D101" s="17" t="s">
        <v>272</v>
      </c>
      <c r="E101" s="17" t="s">
        <v>20</v>
      </c>
      <c r="F101" s="19" t="s">
        <v>21</v>
      </c>
      <c r="G101" s="19">
        <v>35884200</v>
      </c>
      <c r="H101" s="20" t="str">
        <f>IF(F101="－","－",G101/F101)</f>
        <v>－</v>
      </c>
      <c r="I101" s="17" t="s">
        <v>273</v>
      </c>
      <c r="J101" s="21" t="s">
        <v>23</v>
      </c>
      <c r="K101" s="21"/>
      <c r="L101" s="22"/>
    </row>
    <row r="102" spans="1:12" ht="71.25" x14ac:dyDescent="0.15">
      <c r="A102" s="17" t="s">
        <v>277</v>
      </c>
      <c r="B102" s="17" t="s">
        <v>267</v>
      </c>
      <c r="C102" s="18">
        <v>43998</v>
      </c>
      <c r="D102" s="17" t="s">
        <v>278</v>
      </c>
      <c r="E102" s="17" t="s">
        <v>279</v>
      </c>
      <c r="F102" s="19" t="s">
        <v>21</v>
      </c>
      <c r="G102" s="19">
        <v>4191000</v>
      </c>
      <c r="H102" s="20" t="str">
        <f>IF(F102="－","－",G102/F102)</f>
        <v>－</v>
      </c>
      <c r="I102" s="17" t="s">
        <v>280</v>
      </c>
      <c r="J102" s="21" t="s">
        <v>23</v>
      </c>
      <c r="K102" s="21"/>
      <c r="L102" s="22"/>
    </row>
    <row r="103" spans="1:12" ht="71.25" x14ac:dyDescent="0.15">
      <c r="A103" s="17" t="s">
        <v>281</v>
      </c>
      <c r="B103" s="17" t="s">
        <v>267</v>
      </c>
      <c r="C103" s="18">
        <v>44092</v>
      </c>
      <c r="D103" s="17" t="s">
        <v>272</v>
      </c>
      <c r="E103" s="17" t="s">
        <v>20</v>
      </c>
      <c r="F103" s="19" t="s">
        <v>21</v>
      </c>
      <c r="G103" s="19">
        <v>9130000</v>
      </c>
      <c r="H103" s="20" t="str">
        <f>IF(F103="－","－",G103/F103)</f>
        <v>－</v>
      </c>
      <c r="I103" s="17" t="s">
        <v>273</v>
      </c>
      <c r="J103" s="21" t="s">
        <v>23</v>
      </c>
      <c r="K103" s="21"/>
      <c r="L103" s="22"/>
    </row>
    <row r="104" spans="1:12" ht="71.25" x14ac:dyDescent="0.15">
      <c r="A104" s="17" t="s">
        <v>282</v>
      </c>
      <c r="B104" s="17" t="s">
        <v>283</v>
      </c>
      <c r="C104" s="18">
        <v>43922</v>
      </c>
      <c r="D104" s="17" t="s">
        <v>284</v>
      </c>
      <c r="E104" s="17" t="s">
        <v>20</v>
      </c>
      <c r="F104" s="19" t="s">
        <v>21</v>
      </c>
      <c r="G104" s="19">
        <v>3863200</v>
      </c>
      <c r="H104" s="20" t="str">
        <f>IF(F104="－","－",G104/F104)</f>
        <v>－</v>
      </c>
      <c r="I104" s="17" t="s">
        <v>285</v>
      </c>
      <c r="J104" s="21" t="s">
        <v>23</v>
      </c>
      <c r="K104" s="21"/>
      <c r="L104" s="22"/>
    </row>
    <row r="105" spans="1:12" ht="71.25" x14ac:dyDescent="0.15">
      <c r="A105" s="17" t="s">
        <v>286</v>
      </c>
      <c r="B105" s="17" t="s">
        <v>283</v>
      </c>
      <c r="C105" s="18">
        <v>43922</v>
      </c>
      <c r="D105" s="17" t="s">
        <v>253</v>
      </c>
      <c r="E105" s="17" t="s">
        <v>20</v>
      </c>
      <c r="F105" s="19" t="s">
        <v>21</v>
      </c>
      <c r="G105" s="19">
        <v>41236485</v>
      </c>
      <c r="H105" s="20" t="str">
        <f>IF(F105="－","－",G105/F105)</f>
        <v>－</v>
      </c>
      <c r="I105" s="17" t="s">
        <v>207</v>
      </c>
      <c r="J105" s="21" t="s">
        <v>23</v>
      </c>
      <c r="K105" s="21"/>
      <c r="L105" s="22"/>
    </row>
    <row r="106" spans="1:12" ht="71.25" x14ac:dyDescent="0.15">
      <c r="A106" s="17" t="s">
        <v>287</v>
      </c>
      <c r="B106" s="17" t="s">
        <v>283</v>
      </c>
      <c r="C106" s="18">
        <v>43922</v>
      </c>
      <c r="D106" s="17" t="s">
        <v>288</v>
      </c>
      <c r="E106" s="17" t="s">
        <v>279</v>
      </c>
      <c r="F106" s="19" t="s">
        <v>21</v>
      </c>
      <c r="G106" s="19">
        <v>18353000</v>
      </c>
      <c r="H106" s="20" t="str">
        <f>IF(F106="－","－",G106/F106)</f>
        <v>－</v>
      </c>
      <c r="I106" s="17" t="s">
        <v>289</v>
      </c>
      <c r="J106" s="21" t="s">
        <v>23</v>
      </c>
      <c r="K106" s="21"/>
      <c r="L106" s="22"/>
    </row>
    <row r="107" spans="1:12" ht="71.25" x14ac:dyDescent="0.15">
      <c r="A107" s="17" t="s">
        <v>290</v>
      </c>
      <c r="B107" s="17" t="s">
        <v>283</v>
      </c>
      <c r="C107" s="18">
        <v>43942</v>
      </c>
      <c r="D107" s="17" t="s">
        <v>288</v>
      </c>
      <c r="E107" s="17" t="s">
        <v>279</v>
      </c>
      <c r="F107" s="19" t="s">
        <v>21</v>
      </c>
      <c r="G107" s="19">
        <v>51103800</v>
      </c>
      <c r="H107" s="20" t="str">
        <f>IF(F107="－","－",G107/F107)</f>
        <v>－</v>
      </c>
      <c r="I107" s="17" t="s">
        <v>291</v>
      </c>
      <c r="J107" s="21" t="s">
        <v>23</v>
      </c>
      <c r="K107" s="21"/>
      <c r="L107" s="22"/>
    </row>
    <row r="108" spans="1:12" ht="71.25" x14ac:dyDescent="0.15">
      <c r="A108" s="17" t="s">
        <v>292</v>
      </c>
      <c r="B108" s="17" t="s">
        <v>283</v>
      </c>
      <c r="C108" s="18">
        <v>43970</v>
      </c>
      <c r="D108" s="17" t="s">
        <v>293</v>
      </c>
      <c r="E108" s="17" t="s">
        <v>294</v>
      </c>
      <c r="F108" s="19" t="s">
        <v>21</v>
      </c>
      <c r="G108" s="19">
        <v>69984000</v>
      </c>
      <c r="H108" s="20" t="str">
        <f>IF(F108="－","－",G108/F108)</f>
        <v>－</v>
      </c>
      <c r="I108" s="17" t="s">
        <v>295</v>
      </c>
      <c r="J108" s="21" t="s">
        <v>23</v>
      </c>
      <c r="K108" s="21"/>
      <c r="L108" s="22"/>
    </row>
    <row r="109" spans="1:12" ht="71.25" x14ac:dyDescent="0.15">
      <c r="A109" s="17" t="s">
        <v>296</v>
      </c>
      <c r="B109" s="17" t="s">
        <v>297</v>
      </c>
      <c r="C109" s="18">
        <v>44046</v>
      </c>
      <c r="D109" s="17" t="s">
        <v>298</v>
      </c>
      <c r="E109" s="17" t="s">
        <v>20</v>
      </c>
      <c r="F109" s="19" t="s">
        <v>21</v>
      </c>
      <c r="G109" s="19">
        <v>10575059</v>
      </c>
      <c r="H109" s="20" t="str">
        <f>IF(F109="－","－",G109/F109)</f>
        <v>－</v>
      </c>
      <c r="I109" s="17" t="s">
        <v>299</v>
      </c>
      <c r="J109" s="21" t="s">
        <v>23</v>
      </c>
      <c r="K109" s="21"/>
      <c r="L109" s="22"/>
    </row>
    <row r="110" spans="1:12" ht="71.25" x14ac:dyDescent="0.15">
      <c r="A110" s="17" t="s">
        <v>184</v>
      </c>
      <c r="B110" s="17" t="s">
        <v>300</v>
      </c>
      <c r="C110" s="18">
        <v>43922</v>
      </c>
      <c r="D110" s="17" t="s">
        <v>301</v>
      </c>
      <c r="E110" s="17" t="s">
        <v>20</v>
      </c>
      <c r="F110" s="19" t="s">
        <v>21</v>
      </c>
      <c r="G110" s="19">
        <v>3402954</v>
      </c>
      <c r="H110" s="20" t="str">
        <f>IF(F110="－","－",G110/F110)</f>
        <v>－</v>
      </c>
      <c r="I110" s="17" t="s">
        <v>302</v>
      </c>
      <c r="J110" s="21" t="s">
        <v>66</v>
      </c>
      <c r="K110" s="21"/>
      <c r="L110" s="22"/>
    </row>
    <row r="111" spans="1:12" ht="57" x14ac:dyDescent="0.15">
      <c r="A111" s="17" t="s">
        <v>184</v>
      </c>
      <c r="B111" s="17" t="s">
        <v>303</v>
      </c>
      <c r="C111" s="18">
        <v>43922</v>
      </c>
      <c r="D111" s="17" t="s">
        <v>304</v>
      </c>
      <c r="E111" s="17" t="s">
        <v>20</v>
      </c>
      <c r="F111" s="19" t="s">
        <v>21</v>
      </c>
      <c r="G111" s="19">
        <v>4545938</v>
      </c>
      <c r="H111" s="20" t="str">
        <f>IF(F111="－","－",G111/F111)</f>
        <v>－</v>
      </c>
      <c r="I111" s="17" t="s">
        <v>305</v>
      </c>
      <c r="J111" s="21" t="s">
        <v>66</v>
      </c>
      <c r="K111" s="21"/>
      <c r="L111" s="22"/>
    </row>
    <row r="112" spans="1:12" ht="57" x14ac:dyDescent="0.15">
      <c r="A112" s="17" t="s">
        <v>306</v>
      </c>
      <c r="B112" s="17" t="s">
        <v>303</v>
      </c>
      <c r="C112" s="18">
        <v>43922</v>
      </c>
      <c r="D112" s="17" t="s">
        <v>225</v>
      </c>
      <c r="E112" s="17" t="s">
        <v>20</v>
      </c>
      <c r="F112" s="19" t="s">
        <v>21</v>
      </c>
      <c r="G112" s="19">
        <v>840000</v>
      </c>
      <c r="H112" s="20" t="str">
        <f>IF(F112="－","－",G112/F112)</f>
        <v>－</v>
      </c>
      <c r="I112" s="17" t="s">
        <v>307</v>
      </c>
      <c r="J112" s="21" t="s">
        <v>66</v>
      </c>
      <c r="K112" s="21"/>
      <c r="L112" s="22"/>
    </row>
    <row r="113" spans="1:12" ht="57" x14ac:dyDescent="0.15">
      <c r="A113" s="17" t="s">
        <v>308</v>
      </c>
      <c r="B113" s="17" t="s">
        <v>303</v>
      </c>
      <c r="C113" s="18">
        <v>43922</v>
      </c>
      <c r="D113" s="17" t="s">
        <v>309</v>
      </c>
      <c r="E113" s="17" t="s">
        <v>20</v>
      </c>
      <c r="F113" s="19" t="s">
        <v>21</v>
      </c>
      <c r="G113" s="19">
        <v>1104000</v>
      </c>
      <c r="H113" s="20" t="str">
        <f>IF(F113="－","－",G113/F113)</f>
        <v>－</v>
      </c>
      <c r="I113" s="17" t="s">
        <v>307</v>
      </c>
      <c r="J113" s="21" t="s">
        <v>66</v>
      </c>
      <c r="K113" s="21"/>
      <c r="L113" s="22"/>
    </row>
    <row r="114" spans="1:12" ht="57" x14ac:dyDescent="0.15">
      <c r="A114" s="17" t="s">
        <v>310</v>
      </c>
      <c r="B114" s="17" t="s">
        <v>303</v>
      </c>
      <c r="C114" s="18">
        <v>43922</v>
      </c>
      <c r="D114" s="17" t="s">
        <v>311</v>
      </c>
      <c r="E114" s="17" t="s">
        <v>20</v>
      </c>
      <c r="F114" s="19" t="s">
        <v>21</v>
      </c>
      <c r="G114" s="19">
        <v>1440000</v>
      </c>
      <c r="H114" s="20" t="str">
        <f>IF(F114="－","－",G114/F114)</f>
        <v>－</v>
      </c>
      <c r="I114" s="17" t="s">
        <v>307</v>
      </c>
      <c r="J114" s="21" t="s">
        <v>66</v>
      </c>
      <c r="K114" s="21"/>
      <c r="L114" s="22"/>
    </row>
    <row r="115" spans="1:12" ht="57" x14ac:dyDescent="0.15">
      <c r="A115" s="17" t="s">
        <v>312</v>
      </c>
      <c r="B115" s="17" t="s">
        <v>303</v>
      </c>
      <c r="C115" s="18">
        <v>43922</v>
      </c>
      <c r="D115" s="17" t="s">
        <v>313</v>
      </c>
      <c r="E115" s="17" t="s">
        <v>20</v>
      </c>
      <c r="F115" s="19" t="s">
        <v>21</v>
      </c>
      <c r="G115" s="19">
        <v>1245677</v>
      </c>
      <c r="H115" s="20" t="str">
        <f>IF(F115="－","－",G115/F115)</f>
        <v>－</v>
      </c>
      <c r="I115" s="17" t="s">
        <v>307</v>
      </c>
      <c r="J115" s="21" t="s">
        <v>66</v>
      </c>
      <c r="K115" s="21"/>
      <c r="L115" s="22"/>
    </row>
    <row r="116" spans="1:12" ht="71.25" x14ac:dyDescent="0.15">
      <c r="A116" s="17" t="s">
        <v>314</v>
      </c>
      <c r="B116" s="17" t="s">
        <v>315</v>
      </c>
      <c r="C116" s="18">
        <v>43922</v>
      </c>
      <c r="D116" s="17" t="s">
        <v>316</v>
      </c>
      <c r="E116" s="17" t="s">
        <v>20</v>
      </c>
      <c r="F116" s="19" t="s">
        <v>21</v>
      </c>
      <c r="G116" s="19">
        <v>6147900</v>
      </c>
      <c r="H116" s="20" t="str">
        <f>IF(F116="－","－",G116/F116)</f>
        <v>－</v>
      </c>
      <c r="I116" s="17" t="s">
        <v>317</v>
      </c>
      <c r="J116" s="21" t="s">
        <v>23</v>
      </c>
      <c r="K116" s="21"/>
      <c r="L116" s="22"/>
    </row>
    <row r="117" spans="1:12" ht="71.25" x14ac:dyDescent="0.15">
      <c r="A117" s="17" t="s">
        <v>318</v>
      </c>
      <c r="B117" s="17" t="s">
        <v>315</v>
      </c>
      <c r="C117" s="18">
        <v>43922</v>
      </c>
      <c r="D117" s="17" t="s">
        <v>319</v>
      </c>
      <c r="E117" s="17" t="s">
        <v>20</v>
      </c>
      <c r="F117" s="19" t="s">
        <v>21</v>
      </c>
      <c r="G117" s="19">
        <v>12295800</v>
      </c>
      <c r="H117" s="20" t="str">
        <f>IF(F117="－","－",G117/F117)</f>
        <v>－</v>
      </c>
      <c r="I117" s="17" t="s">
        <v>317</v>
      </c>
      <c r="J117" s="21" t="s">
        <v>23</v>
      </c>
      <c r="K117" s="21"/>
      <c r="L117" s="22"/>
    </row>
    <row r="118" spans="1:12" ht="71.25" x14ac:dyDescent="0.15">
      <c r="A118" s="17" t="s">
        <v>320</v>
      </c>
      <c r="B118" s="17" t="s">
        <v>315</v>
      </c>
      <c r="C118" s="18">
        <v>43922</v>
      </c>
      <c r="D118" s="17" t="s">
        <v>321</v>
      </c>
      <c r="E118" s="17" t="s">
        <v>20</v>
      </c>
      <c r="F118" s="19" t="s">
        <v>21</v>
      </c>
      <c r="G118" s="19">
        <v>6147900</v>
      </c>
      <c r="H118" s="20" t="str">
        <f>IF(F118="－","－",G118/F118)</f>
        <v>－</v>
      </c>
      <c r="I118" s="17" t="s">
        <v>317</v>
      </c>
      <c r="J118" s="21" t="s">
        <v>23</v>
      </c>
      <c r="K118" s="21"/>
      <c r="L118" s="22"/>
    </row>
    <row r="119" spans="1:12" ht="71.25" x14ac:dyDescent="0.15">
      <c r="A119" s="17" t="s">
        <v>322</v>
      </c>
      <c r="B119" s="17" t="s">
        <v>315</v>
      </c>
      <c r="C119" s="18">
        <v>43922</v>
      </c>
      <c r="D119" s="17" t="s">
        <v>323</v>
      </c>
      <c r="E119" s="17" t="s">
        <v>20</v>
      </c>
      <c r="F119" s="19" t="s">
        <v>21</v>
      </c>
      <c r="G119" s="19">
        <v>6388382</v>
      </c>
      <c r="H119" s="20" t="str">
        <f>IF(F119="－","－",G119/F119)</f>
        <v>－</v>
      </c>
      <c r="I119" s="17" t="s">
        <v>317</v>
      </c>
      <c r="J119" s="21" t="s">
        <v>23</v>
      </c>
      <c r="K119" s="21"/>
      <c r="L119" s="22"/>
    </row>
    <row r="120" spans="1:12" ht="71.25" x14ac:dyDescent="0.15">
      <c r="A120" s="17" t="s">
        <v>324</v>
      </c>
      <c r="B120" s="17" t="s">
        <v>315</v>
      </c>
      <c r="C120" s="18">
        <v>43922</v>
      </c>
      <c r="D120" s="17" t="s">
        <v>325</v>
      </c>
      <c r="E120" s="17" t="s">
        <v>20</v>
      </c>
      <c r="F120" s="19" t="s">
        <v>21</v>
      </c>
      <c r="G120" s="19">
        <v>23166000</v>
      </c>
      <c r="H120" s="20" t="str">
        <f>IF(F120="－","－",G120/F120)</f>
        <v>－</v>
      </c>
      <c r="I120" s="17" t="s">
        <v>141</v>
      </c>
      <c r="J120" s="21" t="s">
        <v>23</v>
      </c>
      <c r="K120" s="21"/>
      <c r="L120" s="22"/>
    </row>
    <row r="121" spans="1:12" ht="71.25" x14ac:dyDescent="0.15">
      <c r="A121" s="17" t="s">
        <v>326</v>
      </c>
      <c r="B121" s="17" t="s">
        <v>315</v>
      </c>
      <c r="C121" s="18">
        <v>43922</v>
      </c>
      <c r="D121" s="17" t="s">
        <v>325</v>
      </c>
      <c r="E121" s="17" t="s">
        <v>20</v>
      </c>
      <c r="F121" s="19" t="s">
        <v>21</v>
      </c>
      <c r="G121" s="19">
        <v>30830800</v>
      </c>
      <c r="H121" s="20" t="str">
        <f>IF(F121="－","－",G121/F121)</f>
        <v>－</v>
      </c>
      <c r="I121" s="17" t="s">
        <v>141</v>
      </c>
      <c r="J121" s="21" t="s">
        <v>23</v>
      </c>
      <c r="K121" s="21"/>
      <c r="L121" s="22"/>
    </row>
    <row r="122" spans="1:12" ht="71.25" x14ac:dyDescent="0.15">
      <c r="A122" s="17" t="s">
        <v>327</v>
      </c>
      <c r="B122" s="17" t="s">
        <v>315</v>
      </c>
      <c r="C122" s="18">
        <v>43922</v>
      </c>
      <c r="D122" s="17" t="s">
        <v>328</v>
      </c>
      <c r="E122" s="17" t="s">
        <v>20</v>
      </c>
      <c r="F122" s="19" t="s">
        <v>21</v>
      </c>
      <c r="G122" s="19">
        <v>43357600</v>
      </c>
      <c r="H122" s="20" t="str">
        <f>IF(F122="－","－",G122/F122)</f>
        <v>－</v>
      </c>
      <c r="I122" s="17" t="s">
        <v>329</v>
      </c>
      <c r="J122" s="21" t="s">
        <v>23</v>
      </c>
      <c r="K122" s="21"/>
      <c r="L122" s="22"/>
    </row>
    <row r="123" spans="1:12" ht="71.25" x14ac:dyDescent="0.15">
      <c r="A123" s="17" t="s">
        <v>330</v>
      </c>
      <c r="B123" s="17" t="s">
        <v>315</v>
      </c>
      <c r="C123" s="18">
        <v>43922</v>
      </c>
      <c r="D123" s="17" t="s">
        <v>27</v>
      </c>
      <c r="E123" s="17" t="s">
        <v>20</v>
      </c>
      <c r="F123" s="19" t="s">
        <v>21</v>
      </c>
      <c r="G123" s="19">
        <v>85805272</v>
      </c>
      <c r="H123" s="20" t="str">
        <f>IF(F123="－","－",G123/F123)</f>
        <v>－</v>
      </c>
      <c r="I123" s="17" t="s">
        <v>331</v>
      </c>
      <c r="J123" s="21" t="s">
        <v>23</v>
      </c>
      <c r="K123" s="21"/>
      <c r="L123" s="22"/>
    </row>
    <row r="124" spans="1:12" ht="71.25" x14ac:dyDescent="0.15">
      <c r="A124" s="17" t="s">
        <v>332</v>
      </c>
      <c r="B124" s="17" t="s">
        <v>315</v>
      </c>
      <c r="C124" s="18">
        <v>43922</v>
      </c>
      <c r="D124" s="17" t="s">
        <v>27</v>
      </c>
      <c r="E124" s="17" t="s">
        <v>20</v>
      </c>
      <c r="F124" s="19" t="s">
        <v>21</v>
      </c>
      <c r="G124" s="19">
        <v>34710720</v>
      </c>
      <c r="H124" s="20" t="str">
        <f>IF(F124="－","－",G124/F124)</f>
        <v>－</v>
      </c>
      <c r="I124" s="17" t="s">
        <v>333</v>
      </c>
      <c r="J124" s="21" t="s">
        <v>23</v>
      </c>
      <c r="K124" s="21"/>
      <c r="L124" s="22"/>
    </row>
    <row r="125" spans="1:12" ht="71.25" x14ac:dyDescent="0.15">
      <c r="A125" s="17" t="s">
        <v>334</v>
      </c>
      <c r="B125" s="17" t="s">
        <v>315</v>
      </c>
      <c r="C125" s="18">
        <v>43922</v>
      </c>
      <c r="D125" s="17" t="s">
        <v>335</v>
      </c>
      <c r="E125" s="17" t="s">
        <v>20</v>
      </c>
      <c r="F125" s="19" t="s">
        <v>21</v>
      </c>
      <c r="G125" s="19">
        <v>35750000</v>
      </c>
      <c r="H125" s="20" t="str">
        <f>IF(F125="－","－",G125/F125)</f>
        <v>－</v>
      </c>
      <c r="I125" s="17" t="s">
        <v>336</v>
      </c>
      <c r="J125" s="21" t="s">
        <v>66</v>
      </c>
      <c r="K125" s="21"/>
      <c r="L125" s="22"/>
    </row>
    <row r="126" spans="1:12" ht="71.25" x14ac:dyDescent="0.15">
      <c r="A126" s="17" t="s">
        <v>337</v>
      </c>
      <c r="B126" s="17" t="s">
        <v>315</v>
      </c>
      <c r="C126" s="18">
        <v>43930</v>
      </c>
      <c r="D126" s="17" t="s">
        <v>27</v>
      </c>
      <c r="E126" s="17" t="s">
        <v>20</v>
      </c>
      <c r="F126" s="19" t="s">
        <v>21</v>
      </c>
      <c r="G126" s="19">
        <v>77275880</v>
      </c>
      <c r="H126" s="20" t="str">
        <f>IF(F126="－","－",G126/F126)</f>
        <v>－</v>
      </c>
      <c r="I126" s="17" t="s">
        <v>338</v>
      </c>
      <c r="J126" s="21" t="s">
        <v>23</v>
      </c>
      <c r="K126" s="21"/>
      <c r="L126" s="22"/>
    </row>
    <row r="127" spans="1:12" ht="71.25" x14ac:dyDescent="0.15">
      <c r="A127" s="17" t="s">
        <v>339</v>
      </c>
      <c r="B127" s="17" t="s">
        <v>315</v>
      </c>
      <c r="C127" s="18">
        <v>43934</v>
      </c>
      <c r="D127" s="17" t="s">
        <v>340</v>
      </c>
      <c r="E127" s="17" t="s">
        <v>20</v>
      </c>
      <c r="F127" s="19" t="s">
        <v>21</v>
      </c>
      <c r="G127" s="19">
        <v>45591000</v>
      </c>
      <c r="H127" s="20" t="str">
        <f>IF(F127="－","－",G127/F127)</f>
        <v>－</v>
      </c>
      <c r="I127" s="17" t="s">
        <v>341</v>
      </c>
      <c r="J127" s="21" t="s">
        <v>23</v>
      </c>
      <c r="K127" s="21"/>
      <c r="L127" s="22"/>
    </row>
    <row r="128" spans="1:12" ht="71.25" x14ac:dyDescent="0.15">
      <c r="A128" s="17" t="s">
        <v>342</v>
      </c>
      <c r="B128" s="17" t="s">
        <v>315</v>
      </c>
      <c r="C128" s="18">
        <v>43962</v>
      </c>
      <c r="D128" s="17" t="s">
        <v>340</v>
      </c>
      <c r="E128" s="17" t="s">
        <v>20</v>
      </c>
      <c r="F128" s="19" t="s">
        <v>21</v>
      </c>
      <c r="G128" s="19">
        <v>11550000</v>
      </c>
      <c r="H128" s="20" t="str">
        <f>IF(F128="－","－",G128/F128)</f>
        <v>－</v>
      </c>
      <c r="I128" s="17" t="s">
        <v>343</v>
      </c>
      <c r="J128" s="21" t="s">
        <v>23</v>
      </c>
      <c r="K128" s="21"/>
      <c r="L128" s="22"/>
    </row>
    <row r="129" spans="1:12" ht="71.25" x14ac:dyDescent="0.15">
      <c r="A129" s="17" t="s">
        <v>344</v>
      </c>
      <c r="B129" s="17" t="s">
        <v>315</v>
      </c>
      <c r="C129" s="18">
        <v>43963</v>
      </c>
      <c r="D129" s="17" t="s">
        <v>345</v>
      </c>
      <c r="E129" s="17" t="s">
        <v>20</v>
      </c>
      <c r="F129" s="19" t="s">
        <v>21</v>
      </c>
      <c r="G129" s="19">
        <v>3696000</v>
      </c>
      <c r="H129" s="20" t="str">
        <f>IF(F129="－","－",G129/F129)</f>
        <v>－</v>
      </c>
      <c r="I129" s="17" t="s">
        <v>317</v>
      </c>
      <c r="J129" s="21" t="s">
        <v>23</v>
      </c>
      <c r="K129" s="21"/>
      <c r="L129" s="22"/>
    </row>
    <row r="130" spans="1:12" ht="71.25" x14ac:dyDescent="0.15">
      <c r="A130" s="17" t="s">
        <v>346</v>
      </c>
      <c r="B130" s="17" t="s">
        <v>315</v>
      </c>
      <c r="C130" s="18">
        <v>43970</v>
      </c>
      <c r="D130" s="17" t="s">
        <v>347</v>
      </c>
      <c r="E130" s="17" t="s">
        <v>20</v>
      </c>
      <c r="F130" s="19" t="s">
        <v>21</v>
      </c>
      <c r="G130" s="19">
        <v>4367000</v>
      </c>
      <c r="H130" s="20" t="str">
        <f>IF(F130="－","－",G130/F130)</f>
        <v>－</v>
      </c>
      <c r="I130" s="17" t="s">
        <v>317</v>
      </c>
      <c r="J130" s="21" t="s">
        <v>23</v>
      </c>
      <c r="K130" s="21"/>
      <c r="L130" s="22"/>
    </row>
    <row r="131" spans="1:12" ht="71.25" x14ac:dyDescent="0.15">
      <c r="A131" s="17" t="s">
        <v>348</v>
      </c>
      <c r="B131" s="17" t="s">
        <v>315</v>
      </c>
      <c r="C131" s="18">
        <v>43970</v>
      </c>
      <c r="D131" s="17" t="s">
        <v>349</v>
      </c>
      <c r="E131" s="17" t="s">
        <v>20</v>
      </c>
      <c r="F131" s="19" t="s">
        <v>21</v>
      </c>
      <c r="G131" s="19">
        <v>4059000</v>
      </c>
      <c r="H131" s="20" t="str">
        <f>IF(F131="－","－",G131/F131)</f>
        <v>－</v>
      </c>
      <c r="I131" s="17" t="s">
        <v>317</v>
      </c>
      <c r="J131" s="21" t="s">
        <v>23</v>
      </c>
      <c r="K131" s="21"/>
      <c r="L131" s="22"/>
    </row>
    <row r="132" spans="1:12" ht="71.25" x14ac:dyDescent="0.15">
      <c r="A132" s="17" t="s">
        <v>350</v>
      </c>
      <c r="B132" s="17" t="s">
        <v>315</v>
      </c>
      <c r="C132" s="18">
        <v>44134</v>
      </c>
      <c r="D132" s="17" t="s">
        <v>351</v>
      </c>
      <c r="E132" s="17" t="s">
        <v>20</v>
      </c>
      <c r="F132" s="23" t="s">
        <v>21</v>
      </c>
      <c r="G132" s="23">
        <v>13668479</v>
      </c>
      <c r="H132" s="20" t="str">
        <f>IF(F132="－","－",G132/F132)</f>
        <v>－</v>
      </c>
      <c r="I132" s="17" t="s">
        <v>352</v>
      </c>
      <c r="J132" s="21" t="s">
        <v>44</v>
      </c>
      <c r="K132" s="21"/>
      <c r="L132" s="22"/>
    </row>
    <row r="133" spans="1:12" ht="71.25" x14ac:dyDescent="0.15">
      <c r="A133" s="17" t="s">
        <v>353</v>
      </c>
      <c r="B133" s="17" t="s">
        <v>315</v>
      </c>
      <c r="C133" s="18">
        <v>44166</v>
      </c>
      <c r="D133" s="17" t="s">
        <v>212</v>
      </c>
      <c r="E133" s="17" t="s">
        <v>20</v>
      </c>
      <c r="F133" s="23" t="s">
        <v>21</v>
      </c>
      <c r="G133" s="23">
        <v>2502500</v>
      </c>
      <c r="H133" s="20" t="str">
        <f>IF(F133="－","－",G133/F133)</f>
        <v>－</v>
      </c>
      <c r="I133" s="17" t="s">
        <v>170</v>
      </c>
      <c r="J133" s="21" t="s">
        <v>23</v>
      </c>
      <c r="K133" s="21"/>
      <c r="L133" s="22"/>
    </row>
    <row r="134" spans="1:12" ht="71.25" x14ac:dyDescent="0.15">
      <c r="A134" s="17" t="s">
        <v>354</v>
      </c>
      <c r="B134" s="17" t="s">
        <v>355</v>
      </c>
      <c r="C134" s="18">
        <v>43922</v>
      </c>
      <c r="D134" s="17" t="s">
        <v>325</v>
      </c>
      <c r="E134" s="17" t="s">
        <v>20</v>
      </c>
      <c r="F134" s="19" t="s">
        <v>21</v>
      </c>
      <c r="G134" s="19">
        <v>31956100</v>
      </c>
      <c r="H134" s="20" t="str">
        <f>IF(F134="－","－",G134/F134)</f>
        <v>－</v>
      </c>
      <c r="I134" s="17" t="s">
        <v>141</v>
      </c>
      <c r="J134" s="21" t="s">
        <v>23</v>
      </c>
      <c r="K134" s="21"/>
      <c r="L134" s="22"/>
    </row>
    <row r="135" spans="1:12" ht="71.25" x14ac:dyDescent="0.15">
      <c r="A135" s="17" t="s">
        <v>356</v>
      </c>
      <c r="B135" s="17" t="s">
        <v>355</v>
      </c>
      <c r="C135" s="18">
        <v>43922</v>
      </c>
      <c r="D135" s="17" t="s">
        <v>325</v>
      </c>
      <c r="E135" s="17" t="s">
        <v>20</v>
      </c>
      <c r="F135" s="19" t="s">
        <v>21</v>
      </c>
      <c r="G135" s="19">
        <v>75222400</v>
      </c>
      <c r="H135" s="20" t="str">
        <f>IF(F135="－","－",G135/F135)</f>
        <v>－</v>
      </c>
      <c r="I135" s="17" t="s">
        <v>141</v>
      </c>
      <c r="J135" s="21" t="s">
        <v>23</v>
      </c>
      <c r="K135" s="21"/>
      <c r="L135" s="22"/>
    </row>
    <row r="136" spans="1:12" ht="71.25" x14ac:dyDescent="0.15">
      <c r="A136" s="17" t="s">
        <v>357</v>
      </c>
      <c r="B136" s="17" t="s">
        <v>355</v>
      </c>
      <c r="C136" s="18">
        <v>43922</v>
      </c>
      <c r="D136" s="17" t="s">
        <v>358</v>
      </c>
      <c r="E136" s="17" t="s">
        <v>20</v>
      </c>
      <c r="F136" s="19" t="s">
        <v>21</v>
      </c>
      <c r="G136" s="19">
        <v>3048691</v>
      </c>
      <c r="H136" s="20" t="str">
        <f>IF(F136="－","－",G136/F136)</f>
        <v>－</v>
      </c>
      <c r="I136" s="17" t="s">
        <v>317</v>
      </c>
      <c r="J136" s="21" t="s">
        <v>23</v>
      </c>
      <c r="K136" s="21"/>
      <c r="L136" s="22"/>
    </row>
    <row r="137" spans="1:12" ht="71.25" x14ac:dyDescent="0.15">
      <c r="A137" s="17" t="s">
        <v>359</v>
      </c>
      <c r="B137" s="17" t="s">
        <v>355</v>
      </c>
      <c r="C137" s="18">
        <v>43922</v>
      </c>
      <c r="D137" s="17" t="s">
        <v>360</v>
      </c>
      <c r="E137" s="17" t="s">
        <v>20</v>
      </c>
      <c r="F137" s="19" t="s">
        <v>21</v>
      </c>
      <c r="G137" s="19">
        <v>1634717</v>
      </c>
      <c r="H137" s="20" t="str">
        <f>IF(F137="－","－",G137/F137)</f>
        <v>－</v>
      </c>
      <c r="I137" s="17" t="s">
        <v>317</v>
      </c>
      <c r="J137" s="21" t="s">
        <v>23</v>
      </c>
      <c r="K137" s="21"/>
      <c r="L137" s="22"/>
    </row>
    <row r="138" spans="1:12" ht="71.25" x14ac:dyDescent="0.15">
      <c r="A138" s="17" t="s">
        <v>361</v>
      </c>
      <c r="B138" s="17" t="s">
        <v>355</v>
      </c>
      <c r="C138" s="18">
        <v>43922</v>
      </c>
      <c r="D138" s="17" t="s">
        <v>362</v>
      </c>
      <c r="E138" s="17" t="s">
        <v>20</v>
      </c>
      <c r="F138" s="19" t="s">
        <v>21</v>
      </c>
      <c r="G138" s="19">
        <v>7126155</v>
      </c>
      <c r="H138" s="20" t="str">
        <f>IF(F138="－","－",G138/F138)</f>
        <v>－</v>
      </c>
      <c r="I138" s="17" t="s">
        <v>363</v>
      </c>
      <c r="J138" s="21" t="s">
        <v>23</v>
      </c>
      <c r="K138" s="21"/>
      <c r="L138" s="22"/>
    </row>
    <row r="139" spans="1:12" ht="71.25" x14ac:dyDescent="0.15">
      <c r="A139" s="17" t="s">
        <v>364</v>
      </c>
      <c r="B139" s="17" t="s">
        <v>355</v>
      </c>
      <c r="C139" s="18">
        <v>43922</v>
      </c>
      <c r="D139" s="17" t="s">
        <v>365</v>
      </c>
      <c r="E139" s="17" t="s">
        <v>20</v>
      </c>
      <c r="F139" s="19" t="s">
        <v>21</v>
      </c>
      <c r="G139" s="19">
        <v>292613000</v>
      </c>
      <c r="H139" s="20" t="str">
        <f>IF(F139="－","－",G139/F139)</f>
        <v>－</v>
      </c>
      <c r="I139" s="17" t="s">
        <v>366</v>
      </c>
      <c r="J139" s="21" t="s">
        <v>23</v>
      </c>
      <c r="K139" s="21"/>
      <c r="L139" s="22"/>
    </row>
    <row r="140" spans="1:12" ht="71.25" x14ac:dyDescent="0.15">
      <c r="A140" s="17" t="s">
        <v>367</v>
      </c>
      <c r="B140" s="17" t="s">
        <v>355</v>
      </c>
      <c r="C140" s="18">
        <v>43976</v>
      </c>
      <c r="D140" s="17" t="s">
        <v>358</v>
      </c>
      <c r="E140" s="17" t="s">
        <v>20</v>
      </c>
      <c r="F140" s="19" t="s">
        <v>21</v>
      </c>
      <c r="G140" s="19">
        <v>25564000</v>
      </c>
      <c r="H140" s="20" t="str">
        <f>IF(F140="－","－",G140/F140)</f>
        <v>－</v>
      </c>
      <c r="I140" s="17" t="s">
        <v>317</v>
      </c>
      <c r="J140" s="21" t="s">
        <v>23</v>
      </c>
      <c r="K140" s="21"/>
      <c r="L140" s="22"/>
    </row>
    <row r="141" spans="1:12" ht="71.25" x14ac:dyDescent="0.15">
      <c r="A141" s="17" t="s">
        <v>368</v>
      </c>
      <c r="B141" s="17" t="s">
        <v>355</v>
      </c>
      <c r="C141" s="18">
        <v>43976</v>
      </c>
      <c r="D141" s="17" t="s">
        <v>369</v>
      </c>
      <c r="E141" s="17" t="s">
        <v>20</v>
      </c>
      <c r="F141" s="19" t="s">
        <v>21</v>
      </c>
      <c r="G141" s="19">
        <v>11566500</v>
      </c>
      <c r="H141" s="20" t="str">
        <f>IF(F141="－","－",G141/F141)</f>
        <v>－</v>
      </c>
      <c r="I141" s="17" t="s">
        <v>317</v>
      </c>
      <c r="J141" s="21" t="s">
        <v>23</v>
      </c>
      <c r="K141" s="21"/>
      <c r="L141" s="22"/>
    </row>
    <row r="142" spans="1:12" ht="71.25" x14ac:dyDescent="0.15">
      <c r="A142" s="17" t="s">
        <v>370</v>
      </c>
      <c r="B142" s="17" t="s">
        <v>355</v>
      </c>
      <c r="C142" s="18">
        <v>43976</v>
      </c>
      <c r="D142" s="17" t="s">
        <v>371</v>
      </c>
      <c r="E142" s="17" t="s">
        <v>20</v>
      </c>
      <c r="F142" s="19" t="s">
        <v>21</v>
      </c>
      <c r="G142" s="19">
        <v>2976600</v>
      </c>
      <c r="H142" s="20" t="str">
        <f>IF(F142="－","－",G142/F142)</f>
        <v>－</v>
      </c>
      <c r="I142" s="17" t="s">
        <v>317</v>
      </c>
      <c r="J142" s="21" t="s">
        <v>23</v>
      </c>
      <c r="K142" s="21"/>
      <c r="L142" s="22"/>
    </row>
    <row r="143" spans="1:12" ht="71.25" x14ac:dyDescent="0.15">
      <c r="A143" s="17" t="s">
        <v>372</v>
      </c>
      <c r="B143" s="17" t="s">
        <v>355</v>
      </c>
      <c r="C143" s="18">
        <v>43977</v>
      </c>
      <c r="D143" s="17" t="s">
        <v>371</v>
      </c>
      <c r="E143" s="17" t="s">
        <v>20</v>
      </c>
      <c r="F143" s="19" t="s">
        <v>21</v>
      </c>
      <c r="G143" s="19">
        <v>3657500</v>
      </c>
      <c r="H143" s="20" t="str">
        <f>IF(F143="－","－",G143/F143)</f>
        <v>－</v>
      </c>
      <c r="I143" s="17" t="s">
        <v>317</v>
      </c>
      <c r="J143" s="21" t="s">
        <v>23</v>
      </c>
      <c r="K143" s="21"/>
      <c r="L143" s="22"/>
    </row>
    <row r="144" spans="1:12" ht="71.25" x14ac:dyDescent="0.15">
      <c r="A144" s="17" t="s">
        <v>373</v>
      </c>
      <c r="B144" s="17" t="s">
        <v>355</v>
      </c>
      <c r="C144" s="18">
        <v>44102</v>
      </c>
      <c r="D144" s="17" t="s">
        <v>374</v>
      </c>
      <c r="E144" s="17" t="s">
        <v>20</v>
      </c>
      <c r="F144" s="23">
        <v>1664520</v>
      </c>
      <c r="G144" s="23">
        <v>1664520</v>
      </c>
      <c r="H144" s="20">
        <f>IF(F144="－","－",G144/F144)</f>
        <v>1</v>
      </c>
      <c r="I144" s="17" t="s">
        <v>375</v>
      </c>
      <c r="J144" s="21" t="s">
        <v>52</v>
      </c>
      <c r="K144" s="21"/>
      <c r="L144" s="22"/>
    </row>
    <row r="145" spans="1:12" ht="57" x14ac:dyDescent="0.15">
      <c r="A145" s="17" t="s">
        <v>376</v>
      </c>
      <c r="B145" s="17" t="s">
        <v>377</v>
      </c>
      <c r="C145" s="18">
        <v>43976</v>
      </c>
      <c r="D145" s="17" t="s">
        <v>378</v>
      </c>
      <c r="E145" s="17" t="s">
        <v>20</v>
      </c>
      <c r="F145" s="19" t="s">
        <v>21</v>
      </c>
      <c r="G145" s="19">
        <v>1276000</v>
      </c>
      <c r="H145" s="20" t="str">
        <f>IF(F145="－","－",G145/F145)</f>
        <v>－</v>
      </c>
      <c r="I145" s="17" t="s">
        <v>317</v>
      </c>
      <c r="J145" s="21" t="s">
        <v>23</v>
      </c>
      <c r="K145" s="21"/>
      <c r="L145" s="22"/>
    </row>
    <row r="146" spans="1:12" ht="57" x14ac:dyDescent="0.15">
      <c r="A146" s="17" t="s">
        <v>379</v>
      </c>
      <c r="B146" s="17" t="s">
        <v>377</v>
      </c>
      <c r="C146" s="18">
        <v>43976</v>
      </c>
      <c r="D146" s="17" t="s">
        <v>380</v>
      </c>
      <c r="E146" s="17" t="s">
        <v>20</v>
      </c>
      <c r="F146" s="19" t="s">
        <v>21</v>
      </c>
      <c r="G146" s="19">
        <v>4455000</v>
      </c>
      <c r="H146" s="20" t="str">
        <f>IF(F146="－","－",G146/F146)</f>
        <v>－</v>
      </c>
      <c r="I146" s="17" t="s">
        <v>317</v>
      </c>
      <c r="J146" s="21" t="s">
        <v>23</v>
      </c>
      <c r="K146" s="21"/>
      <c r="L146" s="22"/>
    </row>
    <row r="147" spans="1:12" ht="57" x14ac:dyDescent="0.15">
      <c r="A147" s="17" t="s">
        <v>381</v>
      </c>
      <c r="B147" s="17" t="s">
        <v>377</v>
      </c>
      <c r="C147" s="18">
        <v>43976</v>
      </c>
      <c r="D147" s="17" t="s">
        <v>382</v>
      </c>
      <c r="E147" s="17" t="s">
        <v>20</v>
      </c>
      <c r="F147" s="19" t="s">
        <v>21</v>
      </c>
      <c r="G147" s="19">
        <v>1210000</v>
      </c>
      <c r="H147" s="20" t="str">
        <f>IF(F147="－","－",G147/F147)</f>
        <v>－</v>
      </c>
      <c r="I147" s="17" t="s">
        <v>317</v>
      </c>
      <c r="J147" s="21" t="s">
        <v>23</v>
      </c>
      <c r="K147" s="21"/>
      <c r="L147" s="22"/>
    </row>
    <row r="148" spans="1:12" ht="57" x14ac:dyDescent="0.15">
      <c r="A148" s="17" t="s">
        <v>383</v>
      </c>
      <c r="B148" s="17" t="s">
        <v>377</v>
      </c>
      <c r="C148" s="18">
        <v>43977</v>
      </c>
      <c r="D148" s="17" t="s">
        <v>378</v>
      </c>
      <c r="E148" s="17" t="s">
        <v>20</v>
      </c>
      <c r="F148" s="19" t="s">
        <v>21</v>
      </c>
      <c r="G148" s="19">
        <v>4411000</v>
      </c>
      <c r="H148" s="20" t="str">
        <f>IF(F148="－","－",G148/F148)</f>
        <v>－</v>
      </c>
      <c r="I148" s="17" t="s">
        <v>317</v>
      </c>
      <c r="J148" s="21" t="s">
        <v>23</v>
      </c>
      <c r="K148" s="21"/>
      <c r="L148" s="22"/>
    </row>
    <row r="149" spans="1:12" ht="57" x14ac:dyDescent="0.15">
      <c r="A149" s="17" t="s">
        <v>384</v>
      </c>
      <c r="B149" s="17" t="s">
        <v>377</v>
      </c>
      <c r="C149" s="18">
        <v>43978</v>
      </c>
      <c r="D149" s="17" t="s">
        <v>385</v>
      </c>
      <c r="E149" s="17" t="s">
        <v>20</v>
      </c>
      <c r="F149" s="19" t="s">
        <v>21</v>
      </c>
      <c r="G149" s="19">
        <v>1760000</v>
      </c>
      <c r="H149" s="20" t="str">
        <f>IF(F149="－","－",G149/F149)</f>
        <v>－</v>
      </c>
      <c r="I149" s="17" t="s">
        <v>317</v>
      </c>
      <c r="J149" s="21" t="s">
        <v>23</v>
      </c>
      <c r="K149" s="21"/>
      <c r="L149" s="22"/>
    </row>
    <row r="150" spans="1:12" ht="57" x14ac:dyDescent="0.15">
      <c r="A150" s="17" t="s">
        <v>386</v>
      </c>
      <c r="B150" s="17" t="s">
        <v>377</v>
      </c>
      <c r="C150" s="18">
        <v>43922</v>
      </c>
      <c r="D150" s="17" t="s">
        <v>378</v>
      </c>
      <c r="E150" s="17" t="s">
        <v>20</v>
      </c>
      <c r="F150" s="19" t="s">
        <v>21</v>
      </c>
      <c r="G150" s="19">
        <v>1708652</v>
      </c>
      <c r="H150" s="20" t="str">
        <f>IF(F150="－","－",G150/F150)</f>
        <v>－</v>
      </c>
      <c r="I150" s="17" t="s">
        <v>387</v>
      </c>
      <c r="J150" s="21" t="s">
        <v>23</v>
      </c>
      <c r="K150" s="21"/>
      <c r="L150" s="22"/>
    </row>
    <row r="151" spans="1:12" ht="57" x14ac:dyDescent="0.15">
      <c r="A151" s="17" t="s">
        <v>388</v>
      </c>
      <c r="B151" s="17" t="s">
        <v>389</v>
      </c>
      <c r="C151" s="18">
        <v>43922</v>
      </c>
      <c r="D151" s="17" t="s">
        <v>390</v>
      </c>
      <c r="E151" s="17" t="s">
        <v>20</v>
      </c>
      <c r="F151" s="19" t="s">
        <v>21</v>
      </c>
      <c r="G151" s="19">
        <v>200200000</v>
      </c>
      <c r="H151" s="20" t="str">
        <f>IF(F151="－","－",G151/F151)</f>
        <v>－</v>
      </c>
      <c r="I151" s="17" t="s">
        <v>141</v>
      </c>
      <c r="J151" s="21" t="s">
        <v>23</v>
      </c>
      <c r="K151" s="21"/>
      <c r="L151" s="22"/>
    </row>
    <row r="152" spans="1:12" ht="57" x14ac:dyDescent="0.15">
      <c r="A152" s="17" t="s">
        <v>391</v>
      </c>
      <c r="B152" s="17" t="s">
        <v>389</v>
      </c>
      <c r="C152" s="18">
        <v>43938</v>
      </c>
      <c r="D152" s="17" t="s">
        <v>392</v>
      </c>
      <c r="E152" s="17" t="s">
        <v>20</v>
      </c>
      <c r="F152" s="19" t="s">
        <v>21</v>
      </c>
      <c r="G152" s="19">
        <v>1364000</v>
      </c>
      <c r="H152" s="20" t="str">
        <f>IF(F152="－","－",G152/F152)</f>
        <v>－</v>
      </c>
      <c r="I152" s="17" t="s">
        <v>317</v>
      </c>
      <c r="J152" s="21" t="s">
        <v>23</v>
      </c>
      <c r="K152" s="21"/>
      <c r="L152" s="22"/>
    </row>
    <row r="153" spans="1:12" ht="57" x14ac:dyDescent="0.15">
      <c r="A153" s="17" t="s">
        <v>393</v>
      </c>
      <c r="B153" s="17" t="s">
        <v>389</v>
      </c>
      <c r="C153" s="18">
        <v>43938</v>
      </c>
      <c r="D153" s="17" t="s">
        <v>394</v>
      </c>
      <c r="E153" s="17" t="s">
        <v>20</v>
      </c>
      <c r="F153" s="19" t="s">
        <v>21</v>
      </c>
      <c r="G153" s="19">
        <v>2250600</v>
      </c>
      <c r="H153" s="20" t="str">
        <f>IF(F153="－","－",G153/F153)</f>
        <v>－</v>
      </c>
      <c r="I153" s="17" t="s">
        <v>317</v>
      </c>
      <c r="J153" s="21" t="s">
        <v>23</v>
      </c>
      <c r="K153" s="21"/>
      <c r="L153" s="22"/>
    </row>
    <row r="154" spans="1:12" ht="57" x14ac:dyDescent="0.15">
      <c r="A154" s="17" t="s">
        <v>395</v>
      </c>
      <c r="B154" s="17" t="s">
        <v>389</v>
      </c>
      <c r="C154" s="18">
        <v>43951</v>
      </c>
      <c r="D154" s="17" t="s">
        <v>394</v>
      </c>
      <c r="E154" s="17" t="s">
        <v>20</v>
      </c>
      <c r="F154" s="19" t="s">
        <v>21</v>
      </c>
      <c r="G154" s="19">
        <v>3080000</v>
      </c>
      <c r="H154" s="20" t="str">
        <f>IF(F154="－","－",G154/F154)</f>
        <v>－</v>
      </c>
      <c r="I154" s="17" t="s">
        <v>317</v>
      </c>
      <c r="J154" s="21" t="s">
        <v>23</v>
      </c>
      <c r="K154" s="21"/>
      <c r="L154" s="22"/>
    </row>
    <row r="155" spans="1:12" ht="57" x14ac:dyDescent="0.15">
      <c r="A155" s="17" t="s">
        <v>396</v>
      </c>
      <c r="B155" s="17" t="s">
        <v>389</v>
      </c>
      <c r="C155" s="18">
        <v>43966</v>
      </c>
      <c r="D155" s="17" t="s">
        <v>397</v>
      </c>
      <c r="E155" s="17" t="s">
        <v>20</v>
      </c>
      <c r="F155" s="19" t="s">
        <v>21</v>
      </c>
      <c r="G155" s="19">
        <v>3478200</v>
      </c>
      <c r="H155" s="20" t="str">
        <f>IF(F155="－","－",G155/F155)</f>
        <v>－</v>
      </c>
      <c r="I155" s="17" t="s">
        <v>317</v>
      </c>
      <c r="J155" s="21" t="s">
        <v>23</v>
      </c>
      <c r="K155" s="21"/>
      <c r="L155" s="22"/>
    </row>
    <row r="156" spans="1:12" ht="57" x14ac:dyDescent="0.15">
      <c r="A156" s="17" t="s">
        <v>398</v>
      </c>
      <c r="B156" s="17" t="s">
        <v>389</v>
      </c>
      <c r="C156" s="18">
        <v>43922</v>
      </c>
      <c r="D156" s="17" t="s">
        <v>399</v>
      </c>
      <c r="E156" s="17" t="s">
        <v>20</v>
      </c>
      <c r="F156" s="19" t="s">
        <v>21</v>
      </c>
      <c r="G156" s="19">
        <v>73975000</v>
      </c>
      <c r="H156" s="20" t="str">
        <f>IF(F156="－","－",G156/F156)</f>
        <v>－</v>
      </c>
      <c r="I156" s="17" t="s">
        <v>207</v>
      </c>
      <c r="J156" s="21" t="s">
        <v>23</v>
      </c>
      <c r="K156" s="21"/>
      <c r="L156" s="22"/>
    </row>
    <row r="157" spans="1:12" ht="71.25" x14ac:dyDescent="0.15">
      <c r="A157" s="17" t="s">
        <v>400</v>
      </c>
      <c r="B157" s="17" t="s">
        <v>389</v>
      </c>
      <c r="C157" s="18">
        <v>43922</v>
      </c>
      <c r="D157" s="17" t="s">
        <v>401</v>
      </c>
      <c r="E157" s="17" t="s">
        <v>20</v>
      </c>
      <c r="F157" s="19" t="s">
        <v>21</v>
      </c>
      <c r="G157" s="23">
        <v>11237600</v>
      </c>
      <c r="H157" s="20" t="str">
        <f>IF(F157="－","－",G157/F157)</f>
        <v>－</v>
      </c>
      <c r="I157" s="17" t="s">
        <v>402</v>
      </c>
      <c r="J157" s="21" t="s">
        <v>23</v>
      </c>
      <c r="K157" s="21"/>
      <c r="L157" s="22"/>
    </row>
    <row r="158" spans="1:12" ht="57" x14ac:dyDescent="0.15">
      <c r="A158" s="17" t="s">
        <v>403</v>
      </c>
      <c r="B158" s="17" t="s">
        <v>389</v>
      </c>
      <c r="C158" s="18">
        <v>44064</v>
      </c>
      <c r="D158" s="17" t="s">
        <v>404</v>
      </c>
      <c r="E158" s="17" t="s">
        <v>20</v>
      </c>
      <c r="F158" s="19" t="s">
        <v>21</v>
      </c>
      <c r="G158" s="19">
        <v>117682400</v>
      </c>
      <c r="H158" s="20" t="str">
        <f>IF(F158="－","－",G158/F158)</f>
        <v>－</v>
      </c>
      <c r="I158" s="17" t="s">
        <v>405</v>
      </c>
      <c r="J158" s="21" t="s">
        <v>23</v>
      </c>
      <c r="K158" s="21"/>
      <c r="L158" s="22"/>
    </row>
    <row r="159" spans="1:12" ht="57" x14ac:dyDescent="0.15">
      <c r="A159" s="17" t="s">
        <v>406</v>
      </c>
      <c r="B159" s="17" t="s">
        <v>389</v>
      </c>
      <c r="C159" s="18">
        <v>43922</v>
      </c>
      <c r="D159" s="17" t="s">
        <v>407</v>
      </c>
      <c r="E159" s="17" t="s">
        <v>20</v>
      </c>
      <c r="F159" s="19" t="s">
        <v>21</v>
      </c>
      <c r="G159" s="19">
        <v>112979430</v>
      </c>
      <c r="H159" s="20" t="str">
        <f>IF(F159="－","－",G159/F159)</f>
        <v>－</v>
      </c>
      <c r="I159" s="17" t="s">
        <v>408</v>
      </c>
      <c r="J159" s="21" t="s">
        <v>23</v>
      </c>
      <c r="K159" s="21"/>
      <c r="L159" s="22"/>
    </row>
    <row r="160" spans="1:12" ht="57" x14ac:dyDescent="0.15">
      <c r="A160" s="17" t="s">
        <v>409</v>
      </c>
      <c r="B160" s="17" t="s">
        <v>389</v>
      </c>
      <c r="C160" s="18">
        <v>43922</v>
      </c>
      <c r="D160" s="17" t="s">
        <v>407</v>
      </c>
      <c r="E160" s="17" t="s">
        <v>20</v>
      </c>
      <c r="F160" s="19" t="s">
        <v>21</v>
      </c>
      <c r="G160" s="19">
        <v>184082800</v>
      </c>
      <c r="H160" s="20" t="str">
        <f>IF(F160="－","－",G160/F160)</f>
        <v>－</v>
      </c>
      <c r="I160" s="17" t="s">
        <v>408</v>
      </c>
      <c r="J160" s="21" t="s">
        <v>23</v>
      </c>
      <c r="K160" s="21"/>
      <c r="L160" s="22"/>
    </row>
    <row r="161" spans="1:12" ht="57" x14ac:dyDescent="0.15">
      <c r="A161" s="17" t="s">
        <v>410</v>
      </c>
      <c r="B161" s="17" t="s">
        <v>411</v>
      </c>
      <c r="C161" s="18">
        <v>44043</v>
      </c>
      <c r="D161" s="17" t="s">
        <v>412</v>
      </c>
      <c r="E161" s="17" t="s">
        <v>20</v>
      </c>
      <c r="F161" s="23" t="s">
        <v>21</v>
      </c>
      <c r="G161" s="23">
        <v>6620548</v>
      </c>
      <c r="H161" s="20" t="str">
        <f>IF(F161="－","－",G161/F161)</f>
        <v>－</v>
      </c>
      <c r="I161" s="17" t="s">
        <v>413</v>
      </c>
      <c r="J161" s="21" t="s">
        <v>23</v>
      </c>
      <c r="K161" s="21"/>
      <c r="L161" s="22"/>
    </row>
    <row r="162" spans="1:12" ht="57" x14ac:dyDescent="0.15">
      <c r="A162" s="17" t="s">
        <v>414</v>
      </c>
      <c r="B162" s="17" t="s">
        <v>415</v>
      </c>
      <c r="C162" s="18">
        <v>43922</v>
      </c>
      <c r="D162" s="17" t="s">
        <v>416</v>
      </c>
      <c r="E162" s="17" t="s">
        <v>20</v>
      </c>
      <c r="F162" s="19" t="s">
        <v>21</v>
      </c>
      <c r="G162" s="19">
        <v>65127000</v>
      </c>
      <c r="H162" s="20" t="str">
        <f>IF(F162="－","－",G162/F162)</f>
        <v>－</v>
      </c>
      <c r="I162" s="17" t="s">
        <v>207</v>
      </c>
      <c r="J162" s="21" t="s">
        <v>23</v>
      </c>
      <c r="K162" s="21"/>
      <c r="L162" s="22"/>
    </row>
    <row r="163" spans="1:12" ht="57" x14ac:dyDescent="0.15">
      <c r="A163" s="17" t="s">
        <v>417</v>
      </c>
      <c r="B163" s="17" t="s">
        <v>415</v>
      </c>
      <c r="C163" s="18">
        <v>44034</v>
      </c>
      <c r="D163" s="17" t="s">
        <v>418</v>
      </c>
      <c r="E163" s="17" t="s">
        <v>20</v>
      </c>
      <c r="F163" s="19" t="s">
        <v>21</v>
      </c>
      <c r="G163" s="19">
        <v>13000000</v>
      </c>
      <c r="H163" s="20" t="str">
        <f>IF(F163="－","－",G163/F163)</f>
        <v>－</v>
      </c>
      <c r="I163" s="17" t="s">
        <v>207</v>
      </c>
      <c r="J163" s="21" t="s">
        <v>23</v>
      </c>
      <c r="K163" s="21"/>
      <c r="L163" s="22"/>
    </row>
    <row r="164" spans="1:12" ht="57" x14ac:dyDescent="0.15">
      <c r="A164" s="17" t="s">
        <v>419</v>
      </c>
      <c r="B164" s="17" t="s">
        <v>420</v>
      </c>
      <c r="C164" s="18">
        <v>43922</v>
      </c>
      <c r="D164" s="17" t="s">
        <v>421</v>
      </c>
      <c r="E164" s="17" t="s">
        <v>20</v>
      </c>
      <c r="F164" s="19" t="s">
        <v>21</v>
      </c>
      <c r="G164" s="19">
        <v>5305488</v>
      </c>
      <c r="H164" s="20" t="str">
        <f>IF(F164="－","－",G164/F164)</f>
        <v>－</v>
      </c>
      <c r="I164" s="17" t="s">
        <v>422</v>
      </c>
      <c r="J164" s="21" t="s">
        <v>66</v>
      </c>
      <c r="K164" s="21"/>
      <c r="L164" s="22"/>
    </row>
    <row r="165" spans="1:12" ht="57" x14ac:dyDescent="0.15">
      <c r="A165" s="17" t="s">
        <v>423</v>
      </c>
      <c r="B165" s="17" t="s">
        <v>420</v>
      </c>
      <c r="C165" s="18">
        <v>43934</v>
      </c>
      <c r="D165" s="17" t="s">
        <v>424</v>
      </c>
      <c r="E165" s="17" t="s">
        <v>20</v>
      </c>
      <c r="F165" s="19" t="s">
        <v>21</v>
      </c>
      <c r="G165" s="19">
        <v>29645000</v>
      </c>
      <c r="H165" s="20" t="str">
        <f>IF(F165="－","－",G165/F165)</f>
        <v>－</v>
      </c>
      <c r="I165" s="17" t="s">
        <v>425</v>
      </c>
      <c r="J165" s="21" t="s">
        <v>23</v>
      </c>
      <c r="K165" s="21"/>
      <c r="L165" s="22"/>
    </row>
    <row r="166" spans="1:12" ht="57" x14ac:dyDescent="0.15">
      <c r="A166" s="17" t="s">
        <v>426</v>
      </c>
      <c r="B166" s="17" t="s">
        <v>427</v>
      </c>
      <c r="C166" s="18">
        <v>44097</v>
      </c>
      <c r="D166" s="17" t="s">
        <v>428</v>
      </c>
      <c r="E166" s="17" t="s">
        <v>20</v>
      </c>
      <c r="F166" s="19" t="s">
        <v>21</v>
      </c>
      <c r="G166" s="19">
        <v>299807411</v>
      </c>
      <c r="H166" s="20" t="str">
        <f>IF(F166="－","－",G166/F166)</f>
        <v>－</v>
      </c>
      <c r="I166" s="17" t="s">
        <v>429</v>
      </c>
      <c r="J166" s="21" t="s">
        <v>44</v>
      </c>
      <c r="K166" s="21"/>
      <c r="L166" s="22"/>
    </row>
    <row r="167" spans="1:12" ht="71.25" x14ac:dyDescent="0.15">
      <c r="A167" s="17" t="s">
        <v>430</v>
      </c>
      <c r="B167" s="17" t="s">
        <v>431</v>
      </c>
      <c r="C167" s="18">
        <v>43971</v>
      </c>
      <c r="D167" s="17" t="s">
        <v>432</v>
      </c>
      <c r="E167" s="17" t="s">
        <v>20</v>
      </c>
      <c r="F167" s="19" t="s">
        <v>21</v>
      </c>
      <c r="G167" s="19">
        <v>4147000</v>
      </c>
      <c r="H167" s="20" t="str">
        <f>IF(F167="－","－",G167/F167)</f>
        <v>－</v>
      </c>
      <c r="I167" s="17" t="s">
        <v>317</v>
      </c>
      <c r="J167" s="21" t="s">
        <v>23</v>
      </c>
      <c r="K167" s="21"/>
      <c r="L167" s="22"/>
    </row>
    <row r="168" spans="1:12" ht="71.25" x14ac:dyDescent="0.15">
      <c r="A168" s="17" t="s">
        <v>433</v>
      </c>
      <c r="B168" s="17" t="s">
        <v>431</v>
      </c>
      <c r="C168" s="18">
        <v>44082</v>
      </c>
      <c r="D168" s="17" t="s">
        <v>434</v>
      </c>
      <c r="E168" s="17" t="s">
        <v>279</v>
      </c>
      <c r="F168" s="19">
        <v>3227400</v>
      </c>
      <c r="G168" s="19">
        <v>3102000</v>
      </c>
      <c r="H168" s="20">
        <f>IF(F168="－","－",G168/F168)</f>
        <v>0.96114519427402867</v>
      </c>
      <c r="I168" s="17" t="s">
        <v>51</v>
      </c>
      <c r="J168" s="21" t="s">
        <v>52</v>
      </c>
      <c r="K168" s="21"/>
      <c r="L168" s="22"/>
    </row>
    <row r="169" spans="1:12" ht="57" x14ac:dyDescent="0.15">
      <c r="A169" s="17" t="s">
        <v>435</v>
      </c>
      <c r="B169" s="17" t="s">
        <v>436</v>
      </c>
      <c r="C169" s="18">
        <v>44011</v>
      </c>
      <c r="D169" s="17" t="s">
        <v>437</v>
      </c>
      <c r="E169" s="17" t="s">
        <v>20</v>
      </c>
      <c r="F169" s="19" t="s">
        <v>21</v>
      </c>
      <c r="G169" s="19">
        <v>3619000</v>
      </c>
      <c r="H169" s="20" t="str">
        <f>IF(F169="－","－",G169/F169)</f>
        <v>－</v>
      </c>
      <c r="I169" s="17" t="s">
        <v>317</v>
      </c>
      <c r="J169" s="21" t="s">
        <v>23</v>
      </c>
      <c r="K169" s="21"/>
      <c r="L169" s="22"/>
    </row>
    <row r="170" spans="1:12" ht="57" x14ac:dyDescent="0.15">
      <c r="A170" s="17" t="s">
        <v>438</v>
      </c>
      <c r="B170" s="17" t="s">
        <v>436</v>
      </c>
      <c r="C170" s="18">
        <v>44006</v>
      </c>
      <c r="D170" s="17" t="s">
        <v>439</v>
      </c>
      <c r="E170" s="17" t="s">
        <v>20</v>
      </c>
      <c r="F170" s="19" t="s">
        <v>21</v>
      </c>
      <c r="G170" s="19">
        <v>14850000</v>
      </c>
      <c r="H170" s="20" t="str">
        <f>IF(F170="－","－",G170/F170)</f>
        <v>－</v>
      </c>
      <c r="I170" s="17" t="s">
        <v>440</v>
      </c>
      <c r="J170" s="21" t="s">
        <v>23</v>
      </c>
      <c r="K170" s="21"/>
      <c r="L170" s="22"/>
    </row>
    <row r="171" spans="1:12" ht="69" x14ac:dyDescent="0.15">
      <c r="A171" s="17" t="s">
        <v>441</v>
      </c>
      <c r="B171" s="17" t="s">
        <v>442</v>
      </c>
      <c r="C171" s="18">
        <v>44119</v>
      </c>
      <c r="D171" s="17" t="s">
        <v>439</v>
      </c>
      <c r="E171" s="17" t="s">
        <v>20</v>
      </c>
      <c r="F171" s="23" t="s">
        <v>21</v>
      </c>
      <c r="G171" s="25" t="s">
        <v>443</v>
      </c>
      <c r="H171" s="20" t="str">
        <f>IF(F171="－","－",G171/F171)</f>
        <v>－</v>
      </c>
      <c r="I171" s="17" t="s">
        <v>444</v>
      </c>
      <c r="J171" s="21" t="s">
        <v>23</v>
      </c>
      <c r="K171" s="21"/>
      <c r="L171" s="22"/>
    </row>
    <row r="172" spans="1:12" ht="69" x14ac:dyDescent="0.15">
      <c r="A172" s="17" t="s">
        <v>445</v>
      </c>
      <c r="B172" s="17" t="s">
        <v>442</v>
      </c>
      <c r="C172" s="18">
        <v>44119</v>
      </c>
      <c r="D172" s="17" t="s">
        <v>446</v>
      </c>
      <c r="E172" s="17" t="s">
        <v>20</v>
      </c>
      <c r="F172" s="23" t="s">
        <v>21</v>
      </c>
      <c r="G172" s="25" t="s">
        <v>447</v>
      </c>
      <c r="H172" s="20" t="str">
        <f>IF(F172="－","－",G172/F172)</f>
        <v>－</v>
      </c>
      <c r="I172" s="17" t="s">
        <v>448</v>
      </c>
      <c r="J172" s="21" t="s">
        <v>23</v>
      </c>
      <c r="K172" s="21"/>
      <c r="L172" s="22"/>
    </row>
    <row r="173" spans="1:12" ht="71.25" x14ac:dyDescent="0.15">
      <c r="A173" s="17" t="s">
        <v>449</v>
      </c>
      <c r="B173" s="17" t="s">
        <v>450</v>
      </c>
      <c r="C173" s="18">
        <v>44230</v>
      </c>
      <c r="D173" s="17" t="s">
        <v>451</v>
      </c>
      <c r="E173" s="17" t="s">
        <v>20</v>
      </c>
      <c r="F173" s="23">
        <v>12859000</v>
      </c>
      <c r="G173" s="23">
        <v>12837000</v>
      </c>
      <c r="H173" s="20">
        <f>IF(F173="－","－",G173/F173)</f>
        <v>0.99828913601368696</v>
      </c>
      <c r="I173" s="17" t="s">
        <v>452</v>
      </c>
      <c r="J173" s="21" t="s">
        <v>44</v>
      </c>
      <c r="K173" s="21"/>
      <c r="L173" s="22"/>
    </row>
  </sheetData>
  <sheetProtection sheet="1" objects="1" scenarios="1"/>
  <autoFilter ref="A4:L4"/>
  <mergeCells count="1">
    <mergeCell ref="A1:L1"/>
  </mergeCells>
  <phoneticPr fontId="2"/>
  <dataValidations count="7">
    <dataValidation type="list" allowBlank="1" showInputMessage="1" showErrorMessage="1" sqref="J34:J48 J63">
      <formula1>$N$19:$N$24</formula1>
    </dataValidation>
    <dataValidation type="list" allowBlank="1" showInputMessage="1" showErrorMessage="1" sqref="K64:K102">
      <formula1>$O$69:$O$73</formula1>
    </dataValidation>
    <dataValidation type="list" allowBlank="1" showInputMessage="1" showErrorMessage="1" sqref="K5:K29">
      <formula1>$O$476:$O$481</formula1>
    </dataValidation>
    <dataValidation type="list" allowBlank="1" showInputMessage="1" showErrorMessage="1" sqref="J30:J33">
      <formula1>$N$19:$N$38</formula1>
    </dataValidation>
    <dataValidation type="list" allowBlank="1" showInputMessage="1" showErrorMessage="1" sqref="J64:J173 J5:J29 J49:J62">
      <formula1>"イ（イ）,イ（ロ）,イ（ハ）,イ（ニ）,ロ,ハ,ニ（イ）,ニ（ロ）,ニ（ハ）,ニ（ニ）,ニ（ホ）,ニ（ヘ）"</formula1>
    </dataValidation>
    <dataValidation type="list" allowBlank="1" showInputMessage="1" showErrorMessage="1" sqref="L30:L63">
      <formula1>"工事・製造,財産の買入,物件の借入,その他"</formula1>
    </dataValidation>
    <dataValidation type="list" allowBlank="1" showInputMessage="1" showErrorMessage="1" sqref="K30:K63">
      <formula1>"○"</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4"/>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B7" sqref="B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114" x14ac:dyDescent="0.15">
      <c r="A5" s="17" t="s">
        <v>453</v>
      </c>
      <c r="B5" s="17" t="s">
        <v>355</v>
      </c>
      <c r="C5" s="26">
        <v>43922</v>
      </c>
      <c r="D5" s="17" t="s">
        <v>454</v>
      </c>
      <c r="E5" s="17" t="s">
        <v>20</v>
      </c>
      <c r="F5" s="23">
        <v>17061000</v>
      </c>
      <c r="G5" s="23">
        <v>16500000</v>
      </c>
      <c r="H5" s="20">
        <f>IF(F5="－","－",G5/F5)</f>
        <v>0.96711798839458418</v>
      </c>
      <c r="I5" s="17" t="s">
        <v>455</v>
      </c>
      <c r="J5" s="21"/>
      <c r="K5" s="22"/>
    </row>
    <row r="6" spans="1:11" ht="57" x14ac:dyDescent="0.15">
      <c r="A6" s="27" t="s">
        <v>456</v>
      </c>
      <c r="B6" s="28" t="s">
        <v>232</v>
      </c>
      <c r="C6" s="29">
        <v>44092</v>
      </c>
      <c r="D6" s="27" t="s">
        <v>457</v>
      </c>
      <c r="E6" s="17" t="s">
        <v>20</v>
      </c>
      <c r="F6" s="30">
        <v>119031000</v>
      </c>
      <c r="G6" s="30">
        <v>118800000</v>
      </c>
      <c r="H6" s="31">
        <v>0.99805932908233985</v>
      </c>
      <c r="I6" s="28" t="s">
        <v>458</v>
      </c>
      <c r="J6" s="21"/>
      <c r="K6" s="17"/>
    </row>
    <row r="7" spans="1:11" ht="57" x14ac:dyDescent="0.15">
      <c r="A7" s="17" t="s">
        <v>459</v>
      </c>
      <c r="B7" s="17" t="s">
        <v>249</v>
      </c>
      <c r="C7" s="26">
        <v>44253</v>
      </c>
      <c r="D7" s="17" t="s">
        <v>460</v>
      </c>
      <c r="E7" s="17" t="s">
        <v>20</v>
      </c>
      <c r="F7" s="23">
        <v>9350000</v>
      </c>
      <c r="G7" s="23">
        <v>9350000</v>
      </c>
      <c r="H7" s="20">
        <f>IF(F7="－","－",G7/F7)</f>
        <v>1</v>
      </c>
      <c r="I7" s="17" t="s">
        <v>461</v>
      </c>
      <c r="J7" s="21"/>
      <c r="K7" s="22"/>
    </row>
    <row r="8" spans="1:11" ht="57" x14ac:dyDescent="0.15">
      <c r="A8" s="17" t="s">
        <v>462</v>
      </c>
      <c r="B8" s="17" t="s">
        <v>249</v>
      </c>
      <c r="C8" s="26">
        <v>44253</v>
      </c>
      <c r="D8" s="17" t="s">
        <v>460</v>
      </c>
      <c r="E8" s="17" t="s">
        <v>20</v>
      </c>
      <c r="F8" s="23">
        <v>4477000</v>
      </c>
      <c r="G8" s="23">
        <v>4477000</v>
      </c>
      <c r="H8" s="20">
        <f>IF(F8="－","－",G8/F8)</f>
        <v>1</v>
      </c>
      <c r="I8" s="17" t="s">
        <v>463</v>
      </c>
      <c r="J8" s="21"/>
      <c r="K8" s="22"/>
    </row>
    <row r="9" spans="1:11" ht="57" x14ac:dyDescent="0.15">
      <c r="A9" s="17" t="s">
        <v>464</v>
      </c>
      <c r="B9" s="17" t="s">
        <v>249</v>
      </c>
      <c r="C9" s="26">
        <v>44253</v>
      </c>
      <c r="D9" s="17" t="s">
        <v>465</v>
      </c>
      <c r="E9" s="17" t="s">
        <v>20</v>
      </c>
      <c r="F9" s="23">
        <v>2618000</v>
      </c>
      <c r="G9" s="23">
        <v>2618000</v>
      </c>
      <c r="H9" s="20">
        <f>IF(F9="－","－",G9/F9)</f>
        <v>1</v>
      </c>
      <c r="I9" s="17" t="s">
        <v>463</v>
      </c>
      <c r="J9" s="21"/>
      <c r="K9" s="22"/>
    </row>
    <row r="10" spans="1:11" ht="71.25" x14ac:dyDescent="0.15">
      <c r="A10" s="27" t="s">
        <v>466</v>
      </c>
      <c r="B10" s="28" t="s">
        <v>315</v>
      </c>
      <c r="C10" s="29">
        <v>44041</v>
      </c>
      <c r="D10" s="27" t="s">
        <v>467</v>
      </c>
      <c r="E10" s="17" t="s">
        <v>20</v>
      </c>
      <c r="F10" s="30">
        <v>7623000</v>
      </c>
      <c r="G10" s="30">
        <v>7623000</v>
      </c>
      <c r="H10" s="31">
        <v>1</v>
      </c>
      <c r="I10" s="28" t="s">
        <v>468</v>
      </c>
      <c r="J10" s="21"/>
      <c r="K10" s="17"/>
    </row>
    <row r="11" spans="1:11" ht="71.25" x14ac:dyDescent="0.15">
      <c r="A11" s="17" t="s">
        <v>469</v>
      </c>
      <c r="B11" s="17" t="s">
        <v>315</v>
      </c>
      <c r="C11" s="26">
        <v>44155</v>
      </c>
      <c r="D11" s="17" t="s">
        <v>470</v>
      </c>
      <c r="E11" s="17" t="s">
        <v>20</v>
      </c>
      <c r="F11" s="23">
        <v>11605000</v>
      </c>
      <c r="G11" s="23">
        <v>11374000</v>
      </c>
      <c r="H11" s="20">
        <f>IF(F11="－","－",G11/F11)</f>
        <v>0.98009478672985784</v>
      </c>
      <c r="I11" s="17" t="s">
        <v>471</v>
      </c>
      <c r="J11" s="21"/>
      <c r="K11" s="22"/>
    </row>
    <row r="12" spans="1:11" ht="71.25" x14ac:dyDescent="0.15">
      <c r="A12" s="17" t="s">
        <v>472</v>
      </c>
      <c r="B12" s="17" t="s">
        <v>315</v>
      </c>
      <c r="C12" s="26">
        <v>44106</v>
      </c>
      <c r="D12" s="17" t="s">
        <v>473</v>
      </c>
      <c r="E12" s="17" t="s">
        <v>20</v>
      </c>
      <c r="F12" s="23">
        <v>7370000</v>
      </c>
      <c r="G12" s="23">
        <v>7194000</v>
      </c>
      <c r="H12" s="20">
        <f>IF(F12="－","－",G12/F12)</f>
        <v>0.9761194029850746</v>
      </c>
      <c r="I12" s="17" t="s">
        <v>474</v>
      </c>
      <c r="J12" s="21"/>
      <c r="K12" s="22"/>
    </row>
    <row r="13" spans="1:11" ht="71.25" x14ac:dyDescent="0.15">
      <c r="A13" s="17" t="s">
        <v>475</v>
      </c>
      <c r="B13" s="17" t="s">
        <v>315</v>
      </c>
      <c r="C13" s="26">
        <v>44106</v>
      </c>
      <c r="D13" s="17" t="s">
        <v>476</v>
      </c>
      <c r="E13" s="17" t="s">
        <v>20</v>
      </c>
      <c r="F13" s="23">
        <v>7172000</v>
      </c>
      <c r="G13" s="23">
        <v>6578000</v>
      </c>
      <c r="H13" s="20">
        <f>IF(F13="－","－",G13/F13)</f>
        <v>0.91717791411042948</v>
      </c>
      <c r="I13" s="17" t="s">
        <v>474</v>
      </c>
      <c r="J13" s="21"/>
      <c r="K13" s="22"/>
    </row>
    <row r="14" spans="1:11" ht="57" x14ac:dyDescent="0.15">
      <c r="A14" s="17" t="s">
        <v>477</v>
      </c>
      <c r="B14" s="17" t="s">
        <v>377</v>
      </c>
      <c r="C14" s="26">
        <v>44154</v>
      </c>
      <c r="D14" s="17" t="s">
        <v>478</v>
      </c>
      <c r="E14" s="17" t="s">
        <v>20</v>
      </c>
      <c r="F14" s="23">
        <v>2376000</v>
      </c>
      <c r="G14" s="23">
        <v>2365000</v>
      </c>
      <c r="H14" s="20">
        <f>IF(F14="－","－",G14/F14)</f>
        <v>0.99537037037037035</v>
      </c>
      <c r="I14" s="17" t="s">
        <v>474</v>
      </c>
      <c r="J14" s="21"/>
      <c r="K14" s="22"/>
    </row>
    <row r="15" spans="1:11" ht="57" x14ac:dyDescent="0.15">
      <c r="A15" s="17" t="s">
        <v>479</v>
      </c>
      <c r="B15" s="17" t="s">
        <v>377</v>
      </c>
      <c r="C15" s="26">
        <v>44154</v>
      </c>
      <c r="D15" s="17" t="s">
        <v>480</v>
      </c>
      <c r="E15" s="17" t="s">
        <v>20</v>
      </c>
      <c r="F15" s="23">
        <v>2332000</v>
      </c>
      <c r="G15" s="23">
        <v>2332000</v>
      </c>
      <c r="H15" s="20">
        <f>IF(F15="－","－",G15/F15)</f>
        <v>1</v>
      </c>
      <c r="I15" s="17" t="s">
        <v>474</v>
      </c>
      <c r="J15" s="21"/>
      <c r="K15" s="22"/>
    </row>
    <row r="16" spans="1:11" ht="57" x14ac:dyDescent="0.15">
      <c r="A16" s="17" t="s">
        <v>481</v>
      </c>
      <c r="B16" s="17" t="s">
        <v>377</v>
      </c>
      <c r="C16" s="26">
        <v>44153</v>
      </c>
      <c r="D16" s="17" t="s">
        <v>482</v>
      </c>
      <c r="E16" s="17" t="s">
        <v>20</v>
      </c>
      <c r="F16" s="23">
        <v>2860000</v>
      </c>
      <c r="G16" s="23">
        <v>2860000</v>
      </c>
      <c r="H16" s="20">
        <f>IF(F16="－","－",G16/F16)</f>
        <v>1</v>
      </c>
      <c r="I16" s="17" t="s">
        <v>474</v>
      </c>
      <c r="J16" s="21"/>
      <c r="K16" s="22"/>
    </row>
    <row r="17" spans="1:11" ht="57" x14ac:dyDescent="0.15">
      <c r="A17" s="17" t="s">
        <v>483</v>
      </c>
      <c r="B17" s="17" t="s">
        <v>377</v>
      </c>
      <c r="C17" s="26">
        <v>44160</v>
      </c>
      <c r="D17" s="17" t="s">
        <v>484</v>
      </c>
      <c r="E17" s="17" t="s">
        <v>20</v>
      </c>
      <c r="F17" s="23">
        <v>10010000</v>
      </c>
      <c r="G17" s="23">
        <v>10010000</v>
      </c>
      <c r="H17" s="20">
        <f>IF(F17="－","－",G17/F17)</f>
        <v>1</v>
      </c>
      <c r="I17" s="17" t="s">
        <v>474</v>
      </c>
      <c r="J17" s="21"/>
      <c r="K17" s="22"/>
    </row>
    <row r="18" spans="1:11" ht="57" x14ac:dyDescent="0.15">
      <c r="A18" s="32" t="s">
        <v>485</v>
      </c>
      <c r="B18" s="32" t="s">
        <v>377</v>
      </c>
      <c r="C18" s="33">
        <v>44160</v>
      </c>
      <c r="D18" s="32" t="s">
        <v>486</v>
      </c>
      <c r="E18" s="32" t="s">
        <v>20</v>
      </c>
      <c r="F18" s="34">
        <v>10010000</v>
      </c>
      <c r="G18" s="34">
        <v>9988000</v>
      </c>
      <c r="H18" s="35">
        <f>IF(F18="－","－",G18/F18)</f>
        <v>0.99780219780219781</v>
      </c>
      <c r="I18" s="32" t="s">
        <v>474</v>
      </c>
      <c r="J18" s="36"/>
      <c r="K18" s="37"/>
    </row>
    <row r="19" spans="1:11" ht="57" x14ac:dyDescent="0.15">
      <c r="A19" s="17" t="s">
        <v>487</v>
      </c>
      <c r="B19" s="17" t="s">
        <v>377</v>
      </c>
      <c r="C19" s="26">
        <v>44224</v>
      </c>
      <c r="D19" s="17" t="s">
        <v>467</v>
      </c>
      <c r="E19" s="17" t="s">
        <v>20</v>
      </c>
      <c r="F19" s="23">
        <v>6567000</v>
      </c>
      <c r="G19" s="23">
        <v>6567000</v>
      </c>
      <c r="H19" s="20">
        <f>IF(F19="－","－",G19/F19)</f>
        <v>1</v>
      </c>
      <c r="I19" s="17" t="s">
        <v>468</v>
      </c>
      <c r="J19" s="21"/>
      <c r="K19" s="38"/>
    </row>
    <row r="20" spans="1:11" ht="57" x14ac:dyDescent="0.15">
      <c r="A20" s="17" t="s">
        <v>488</v>
      </c>
      <c r="B20" s="17" t="s">
        <v>411</v>
      </c>
      <c r="C20" s="26">
        <v>44175</v>
      </c>
      <c r="D20" s="17" t="s">
        <v>489</v>
      </c>
      <c r="E20" s="17" t="s">
        <v>20</v>
      </c>
      <c r="F20" s="23">
        <v>251482000</v>
      </c>
      <c r="G20" s="23">
        <v>251350000</v>
      </c>
      <c r="H20" s="20">
        <f>IF(F20="－","－",G20/F20)</f>
        <v>0.99947511153879798</v>
      </c>
      <c r="I20" s="17" t="s">
        <v>490</v>
      </c>
      <c r="J20" s="21"/>
      <c r="K20" s="38"/>
    </row>
    <row r="21" spans="1:11" ht="57" x14ac:dyDescent="0.15">
      <c r="A21" s="39" t="s">
        <v>491</v>
      </c>
      <c r="B21" s="40" t="s">
        <v>415</v>
      </c>
      <c r="C21" s="41">
        <v>44064</v>
      </c>
      <c r="D21" s="39" t="s">
        <v>492</v>
      </c>
      <c r="E21" s="42" t="s">
        <v>20</v>
      </c>
      <c r="F21" s="43">
        <v>75075000</v>
      </c>
      <c r="G21" s="43">
        <v>75075000</v>
      </c>
      <c r="H21" s="44">
        <v>1</v>
      </c>
      <c r="I21" s="40" t="s">
        <v>493</v>
      </c>
      <c r="J21" s="45"/>
      <c r="K21" s="42"/>
    </row>
    <row r="22" spans="1:11" ht="57" x14ac:dyDescent="0.15">
      <c r="A22" s="27" t="s">
        <v>494</v>
      </c>
      <c r="B22" s="28" t="s">
        <v>415</v>
      </c>
      <c r="C22" s="29">
        <v>44064</v>
      </c>
      <c r="D22" s="27" t="s">
        <v>495</v>
      </c>
      <c r="E22" s="17" t="s">
        <v>20</v>
      </c>
      <c r="F22" s="30">
        <v>8668000</v>
      </c>
      <c r="G22" s="30">
        <v>8668000</v>
      </c>
      <c r="H22" s="31">
        <v>1</v>
      </c>
      <c r="I22" s="28" t="s">
        <v>496</v>
      </c>
      <c r="J22" s="21"/>
      <c r="K22" s="17"/>
    </row>
    <row r="23" spans="1:11" ht="57" x14ac:dyDescent="0.15">
      <c r="A23" s="27" t="s">
        <v>497</v>
      </c>
      <c r="B23" s="28" t="s">
        <v>415</v>
      </c>
      <c r="C23" s="29">
        <v>44064</v>
      </c>
      <c r="D23" s="27" t="s">
        <v>498</v>
      </c>
      <c r="E23" s="17" t="s">
        <v>20</v>
      </c>
      <c r="F23" s="30">
        <v>5357000</v>
      </c>
      <c r="G23" s="30">
        <v>5335000</v>
      </c>
      <c r="H23" s="31">
        <v>0.99589322381930201</v>
      </c>
      <c r="I23" s="28" t="s">
        <v>496</v>
      </c>
      <c r="J23" s="21"/>
      <c r="K23" s="17"/>
    </row>
    <row r="24" spans="1:11" ht="57" x14ac:dyDescent="0.15">
      <c r="A24" s="17" t="s">
        <v>499</v>
      </c>
      <c r="B24" s="17" t="s">
        <v>427</v>
      </c>
      <c r="C24" s="26">
        <v>44281</v>
      </c>
      <c r="D24" s="17" t="s">
        <v>500</v>
      </c>
      <c r="E24" s="17" t="s">
        <v>20</v>
      </c>
      <c r="F24" s="23">
        <v>6860000</v>
      </c>
      <c r="G24" s="23">
        <v>6860000</v>
      </c>
      <c r="H24" s="20">
        <f>IF(F24="－","－",G24/F24)</f>
        <v>1</v>
      </c>
      <c r="I24" s="17" t="s">
        <v>501</v>
      </c>
      <c r="J24" s="21"/>
      <c r="K24" s="22"/>
    </row>
  </sheetData>
  <sheetProtection sheet="1" objects="1" scenarios="1"/>
  <mergeCells count="1">
    <mergeCell ref="A1:K1"/>
  </mergeCells>
  <phoneticPr fontId="2"/>
  <dataValidations count="8">
    <dataValidation type="list" allowBlank="1" showInputMessage="1" showErrorMessage="1" sqref="J14:J16">
      <formula1>$M$38:$M$57</formula1>
    </dataValidation>
    <dataValidation type="list" allowBlank="1" showInputMessage="1" showErrorMessage="1" sqref="J12:J13">
      <formula1>$M$36:$M$45</formula1>
    </dataValidation>
    <dataValidation type="list" allowBlank="1" showInputMessage="1" showErrorMessage="1" sqref="J5">
      <formula1>$M$25:$M$38</formula1>
    </dataValidation>
    <dataValidation type="list" allowBlank="1" showInputMessage="1" showErrorMessage="1" sqref="J6">
      <formula1>$M$61:$M$139</formula1>
    </dataValidation>
    <dataValidation type="list" allowBlank="1" showInputMessage="1" showErrorMessage="1" sqref="J7:J11">
      <formula1>$M$60:$M$98</formula1>
    </dataValidation>
    <dataValidation type="list" allowBlank="1" showInputMessage="1" showErrorMessage="1" sqref="J17">
      <formula1>$M$26:$M$59</formula1>
    </dataValidation>
    <dataValidation type="list" allowBlank="1" showInputMessage="1" showErrorMessage="1" sqref="J21:J24">
      <formula1>$M$12:$M$17</formula1>
    </dataValidation>
    <dataValidation type="list" allowBlank="1" showInputMessage="1" showErrorMessage="1" sqref="J18:J20">
      <formula1>$M$11:$M$16</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7"/>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A5" sqref="A5:K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14</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71.25" x14ac:dyDescent="0.15">
      <c r="A5" s="46" t="s">
        <v>502</v>
      </c>
      <c r="B5" s="46" t="s">
        <v>18</v>
      </c>
      <c r="C5" s="47">
        <v>43922</v>
      </c>
      <c r="D5" s="46" t="s">
        <v>503</v>
      </c>
      <c r="E5" s="46" t="s">
        <v>76</v>
      </c>
      <c r="F5" s="48">
        <v>15312528</v>
      </c>
      <c r="G5" s="48">
        <v>15312528</v>
      </c>
      <c r="H5" s="49">
        <f>IF(F5="－","－",G5/F5)</f>
        <v>1</v>
      </c>
      <c r="I5" s="46" t="s">
        <v>504</v>
      </c>
      <c r="J5" s="50"/>
      <c r="K5" s="50"/>
    </row>
    <row r="6" spans="1:11" ht="71.25" x14ac:dyDescent="0.15">
      <c r="A6" s="46" t="s">
        <v>505</v>
      </c>
      <c r="B6" s="46" t="s">
        <v>18</v>
      </c>
      <c r="C6" s="47">
        <v>43922</v>
      </c>
      <c r="D6" s="46" t="s">
        <v>506</v>
      </c>
      <c r="E6" s="46" t="s">
        <v>507</v>
      </c>
      <c r="F6" s="48">
        <v>6250596</v>
      </c>
      <c r="G6" s="48">
        <v>6243600</v>
      </c>
      <c r="H6" s="49">
        <f>IF(F6="－","－",G6/F6)</f>
        <v>0.99888074673199168</v>
      </c>
      <c r="I6" s="46" t="s">
        <v>508</v>
      </c>
      <c r="J6" s="50"/>
      <c r="K6" s="50"/>
    </row>
    <row r="7" spans="1:11" ht="71.25" x14ac:dyDescent="0.15">
      <c r="A7" s="46" t="s">
        <v>509</v>
      </c>
      <c r="B7" s="46" t="s">
        <v>283</v>
      </c>
      <c r="C7" s="51">
        <v>44272</v>
      </c>
      <c r="D7" s="46" t="s">
        <v>510</v>
      </c>
      <c r="E7" s="46" t="s">
        <v>511</v>
      </c>
      <c r="F7" s="52">
        <v>225093000</v>
      </c>
      <c r="G7" s="52">
        <v>225060000</v>
      </c>
      <c r="H7" s="53">
        <f>IF(F7="－","－",G7/F7)</f>
        <v>0.99985339393050876</v>
      </c>
      <c r="I7" s="46" t="s">
        <v>512</v>
      </c>
      <c r="J7" s="50"/>
      <c r="K7" s="54"/>
    </row>
  </sheetData>
  <sheetProtection sheet="1" objects="1" scenarios="1"/>
  <mergeCells count="1">
    <mergeCell ref="A1:K1"/>
  </mergeCells>
  <phoneticPr fontId="2"/>
  <dataValidations count="2">
    <dataValidation type="list" allowBlank="1" showInputMessage="1" showErrorMessage="1" sqref="J5">
      <formula1>$O$73:$O$78</formula1>
    </dataValidation>
    <dataValidation type="list" allowBlank="1" showInputMessage="1" showErrorMessage="1" sqref="J6:J7">
      <formula1>$O$15:$O$20</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2021-07-12T02:45:33Z</dcterms:modified>
</cp:coreProperties>
</file>