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3" l="1"/>
  <c r="H5" i="3"/>
  <c r="H12" i="2"/>
  <c r="H11" i="2"/>
  <c r="H10" i="2"/>
  <c r="H9" i="2"/>
  <c r="H8" i="2"/>
  <c r="H7" i="2"/>
  <c r="H6" i="2"/>
  <c r="H5" i="2"/>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39"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<sst xmlns="http://schemas.openxmlformats.org/spreadsheetml/2006/main" count="1076" uniqueCount="341">
  <si>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</si>
  <si>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</si>
  <si>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</si>
  <si>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</si>
  <si>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</si>
  <si>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</si>
  <si>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</si>
  <si>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</si>
  <si>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</si>
  <si>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</si>
  <si>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</si>
  <si>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</si>
  <si>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</si>
  <si>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</si>
  <si>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</si>
  <si>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</si>
  <si>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</si>
  <si>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Ｒ２南部ＩＣ道路管理施設設計その２業務</t>
  </si>
  <si>
    <t>分任支出負担行為担当官
関東地方整備局甲府河川国道事務所長安谷覚
山梨県甲府市緑が丘１－１０－１</t>
  </si>
  <si>
    <t>（有）南勢建築設計
三重県伊勢市勢田町５８０－３</t>
  </si>
  <si>
    <t>会計法第２９条の３第４項及び予決令第１０２条の４第３号</t>
  </si>
  <si>
    <t>設計書のみでは表現しつくせないものについて、設計意図を工事請負者に正確に伝えるため（意図伝達業務）</t>
    <rPh sb="0" eb="3">
      <t>セッケイショ</t>
    </rPh>
    <rPh sb="7" eb="9">
      <t>ヒョウゲン</t>
    </rPh>
    <rPh sb="22" eb="24">
      <t>セッケイ</t>
    </rPh>
    <rPh sb="24" eb="26">
      <t>イト</t>
    </rPh>
    <rPh sb="27" eb="29">
      <t>コウジ</t>
    </rPh>
    <rPh sb="29" eb="32">
      <t>ウケオイシャ</t>
    </rPh>
    <rPh sb="33" eb="35">
      <t>セイカク</t>
    </rPh>
    <rPh sb="36" eb="37">
      <t>ツタ</t>
    </rPh>
    <rPh sb="42" eb="44">
      <t>イト</t>
    </rPh>
    <rPh sb="44" eb="46">
      <t>デンタツ</t>
    </rPh>
    <rPh sb="46" eb="48">
      <t>ギョウム</t>
    </rPh>
    <phoneticPr fontId="13"/>
  </si>
  <si>
    <t>ニ（ヘ）</t>
  </si>
  <si>
    <t>令和２年度企業情報提供業務</t>
    <rPh sb="0" eb="2">
      <t>レイワ</t>
    </rPh>
    <rPh sb="3" eb="5">
      <t>ネンド</t>
    </rPh>
    <rPh sb="5" eb="7">
      <t>キギョウ</t>
    </rPh>
    <rPh sb="7" eb="9">
      <t>ジョウホウ</t>
    </rPh>
    <rPh sb="9" eb="11">
      <t>テイキョウ</t>
    </rPh>
    <rPh sb="11" eb="13">
      <t>ギョウム</t>
    </rPh>
    <phoneticPr fontId="14"/>
  </si>
  <si>
    <t>支出負担行為担当官
関東地方整備局長　石原　康弘
埼玉県さいたま市中央区新都心２－１</t>
    <rPh sb="0" eb="2">
      <t>シシュツ</t>
    </rPh>
    <rPh sb="2" eb="4">
      <t>フタン</t>
    </rPh>
    <rPh sb="4" eb="6">
      <t>コウイ</t>
    </rPh>
    <rPh sb="6" eb="9">
      <t>タントウカン</t>
    </rPh>
    <rPh sb="10" eb="12">
      <t>カントウ</t>
    </rPh>
    <rPh sb="12" eb="14">
      <t>チホウ</t>
    </rPh>
    <rPh sb="14" eb="16">
      <t>セイビ</t>
    </rPh>
    <rPh sb="16" eb="18">
      <t>キョクチョウ</t>
    </rPh>
    <rPh sb="19" eb="21">
      <t>イシハラ</t>
    </rPh>
    <rPh sb="22" eb="24">
      <t>ヤスヒロ</t>
    </rPh>
    <rPh sb="25" eb="28">
      <t>サイタマケン</t>
    </rPh>
    <rPh sb="32" eb="33">
      <t>シ</t>
    </rPh>
    <rPh sb="33" eb="36">
      <t>チュウオウク</t>
    </rPh>
    <rPh sb="36" eb="39">
      <t>シントシン</t>
    </rPh>
    <phoneticPr fontId="11"/>
  </si>
  <si>
    <t>（一財）建設業技術者センター
東京都千代田区二番町３番地麹町スクエア</t>
    <rPh sb="1" eb="2">
      <t>イッ</t>
    </rPh>
    <rPh sb="2" eb="3">
      <t>ザイ</t>
    </rPh>
    <rPh sb="4" eb="7">
      <t>ケンセツギョウ</t>
    </rPh>
    <rPh sb="7" eb="10">
      <t>ギジュツシャ</t>
    </rPh>
    <rPh sb="26" eb="28">
      <t>バンチ</t>
    </rPh>
    <phoneticPr fontId="15"/>
  </si>
  <si>
    <t xml:space="preserve"> 本業務は、建設業者の資格審査や施工体制の確認等に必要な情報の提供を受け、これを活用することにより、公共工事の入札及び契約の適正化を促進することを目的として、（一財）建設業技術者センターが保有している建設業者の建設業許可情報、経営事項審査情報及び技術者に関する情報等の企業情報をデータベース化した「発注者支援データベース・システム」から、情報提供を受けるものである。
 上記法人は、建設業者の許可情報、経営事項審査情報等の各種の情報を集積した「発注者支援データベース・システム」を開発・運用・管理し、公共工事の発注者に電子データで情報提供を行っている唯一の法人である。
 よって、本業務を遂行できる唯一の契約対象機関である上記法人と随意契約を締結するものである。</t>
    <rPh sb="80" eb="81">
      <t>イチ</t>
    </rPh>
    <rPh sb="81" eb="82">
      <t>ザイ</t>
    </rPh>
    <phoneticPr fontId="17"/>
  </si>
  <si>
    <t>「ｉＪＡＭＰ」情報提供業務</t>
    <rPh sb="7" eb="9">
      <t>ジョウホウ</t>
    </rPh>
    <rPh sb="9" eb="11">
      <t>テイキョウ</t>
    </rPh>
    <rPh sb="11" eb="13">
      <t>ギョウム</t>
    </rPh>
    <phoneticPr fontId="14"/>
  </si>
  <si>
    <t>(株)時事通信社
東京都中央区銀座５－１５－８</t>
  </si>
  <si>
    <t>関東地方整備局は、社会資本の整備及び適切な維持管理、地震・風水害・火山・豪雪・津波等の自然災害や事故発生時への対応、地方公共団体への社会資本整備交付金等の支援、さらには首都圏形成計画等のブロック全体の国土計画の作成や変更等幅広い業務を担っている。こうした幅広くかつ国民生活に直結する業務に迅速かつ適切に対応するためには、日常的に総理官邸を始めとする中央官庁や地方公共団体、さらには警察等の関係機関に関する最新の情報を最大限収集しておく必要がある。
関東地方整備局では定期的な会議や意見交換会で中央官庁や地方自治体等の関係機関から情報を直接収集すべく努力しているが、それらの人的接触による直接の情報収集方法だけでは、関係機関の必要な情報を適時に収集することは困難である。このため、関東地方整備局では、多数の職員が同時に情報を収集できるメール配信等による情報提供サービスを導入してきたところである。
情報提供サービスを行っている業者は複数あるが、中央官庁や地方自治体関係の情報提供を専門的かつリアルタイムに配信しているサービスは限定される。
（株）時事通信社の「i-ＪＡＭＰ」は、インターネットを利用して、２４時間リアルタイムで行財政経済の専門情報を配信する有料情報提供サービスである。
同社が独自に配信している官庁速報をはじめ、各省大臣会見、首長会見及び会見速報など中央官庁・地方自治体の動静やニュース、時々刻々と発生する政治・社会ニュース、災害情報などを、職員がリアルタイムで把握できるサービスは、（株）時事通信社の「i-ＪＡＭＰ」以外にない。</t>
  </si>
  <si>
    <t>リモートアクセス用ライセンス一式購入</t>
  </si>
  <si>
    <t>（株）大塚商会
埼玉県さいたま市中央区上落合８－１－１９　</t>
  </si>
  <si>
    <t>本件は、新型コロナウイルス(COVID-19）による、在宅勤務に対応するためリモートアクセス用ソフトウエアのライセンスを購入するものである。　現在、新型コロナウイルスは爆発的に感染数拡大により、休日の不急不要での外出抑制や平日業務のテレワーク実施等推奨されており、関東地方整備局においても早急にテレワークを実施できる環境が必要となっている。　この状況を踏まえ、３月よりセキュリティ及び利用環境を確認するため下記業者を介して「新型コロナウイルスの感染拡大に伴うＣＡＣＨＡＴＴＯ各種ライセンス無償提供」を活用し、リモートアクセス用ソフトウエア「Splashtop　ＣＡＣＨＡＴＴＯ　クラウドパック」を検証しているところである。　検証の結果、当局ネットワーク環境での利用に適していると判断でき、まもなく無償提供期間も終了するため、ライセンス数の継続及び追加を行いたい。　よって、試行環境をそのまま本番環境へ移行可能であることが必須条件であり、迅速な対応が可能な上記業者と緊急随意契約を行うものである。</t>
  </si>
  <si>
    <t>建設業情報管理システム電算処理業務（単価契約）</t>
    <rPh sb="0" eb="3">
      <t>ケンセツギョウ</t>
    </rPh>
    <rPh sb="3" eb="5">
      <t>ジョウホウ</t>
    </rPh>
    <rPh sb="5" eb="7">
      <t>カンリ</t>
    </rPh>
    <rPh sb="11" eb="13">
      <t>デンサン</t>
    </rPh>
    <rPh sb="13" eb="15">
      <t>ショリ</t>
    </rPh>
    <rPh sb="15" eb="17">
      <t>ギョウム</t>
    </rPh>
    <rPh sb="18" eb="20">
      <t>タンカ</t>
    </rPh>
    <rPh sb="20" eb="22">
      <t>ケイヤク</t>
    </rPh>
    <phoneticPr fontId="14"/>
  </si>
  <si>
    <t>（一財）建設業情報管理センター
東京都中央区築地２－１１－２４</t>
    <rPh sb="1" eb="2">
      <t>イッ</t>
    </rPh>
    <rPh sb="2" eb="3">
      <t>ザイ</t>
    </rPh>
    <phoneticPr fontId="15"/>
  </si>
  <si>
    <t>　本件業務は、国土交通省（地方支分部局及び沖縄総合事務局を含む。）及び４７都道府県（以下「許可行政庁」という。）が建設業許可に係る審査事務等に際して専用システム（以下「ＣＩＩＳ」という。）から入力する業者情報を電算処理しデータベース化するとともに、当該システム自体の管理運営も行うものである。
　このシステムの運用により許可行政庁間で業者情報等を共有することで、建設業者間における技術者の名義貸し等の防止や許可審査事務の迅速化・指導監督業務が適正に行われている。
　このため、建設業許可に係る審査事務等においては全許可行政庁が同一のシステムを使用する必要があるが、ＣＩＩＳはオンラインネットワーク化された当初（昭和６２年度）より現在に至るまで当該財団法人が開発及び管理運営を行っているため、本件業務を履行できる唯一の者であり、現在全ての許可行政庁が当該財団と契約している。
　以上の事由により、本件業務については当該法人と随意契約を締結するものである。</t>
  </si>
  <si>
    <t>イ（ニ）</t>
  </si>
  <si>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14"/>
  </si>
  <si>
    <t>（一社）不動産適正取引推進機構
東京都港区虎ノ門３－８－２１</t>
    <rPh sb="1" eb="2">
      <t>イチ</t>
    </rPh>
    <rPh sb="2" eb="3">
      <t>シャ</t>
    </rPh>
    <rPh sb="4" eb="7">
      <t>フドウサン</t>
    </rPh>
    <rPh sb="7" eb="9">
      <t>テキセイ</t>
    </rPh>
    <rPh sb="9" eb="11">
      <t>トリヒキ</t>
    </rPh>
    <rPh sb="11" eb="13">
      <t>スイシン</t>
    </rPh>
    <rPh sb="13" eb="15">
      <t>キコウ</t>
    </rPh>
    <phoneticPr fontId="15"/>
  </si>
  <si>
    <t>　本件業務は、国土交通省（地方支分部局及び沖縄総合事務局を含む。）及び４７都道府県（以下「免許行政庁」という。）が、宅建業免許に係る審査事務等に際して専用システムから入力する業者情報を電算処理し、これをデータベース化するとともに、当該データベースの運用管理等を行うものである。
　これにより、宅地建物取引業者間における専任の宅地建物取引士の名義貸し等の防止や、免許情報等を免許行政庁間で共有することによる免許審査事務の迅速化及び指導監督業務の適正化が図られているものである。
　このため、すべての免許行政庁において同一のシステムを活用する必要があるところ、免許行政庁間での取り決めにより、宅地建物取引業法に精通し、免許申請等の専門的な知識を有している当該法人を唯一の管理・運営機関として決定しているものである。
　こうしたことから、本件業務については、当該法人と随意契約を締結するものである。</t>
  </si>
  <si>
    <t>Ｒ２危機管理型水位計運用システム利用業務</t>
    <rPh sb="2" eb="12">
      <t>キキカンリガタスイイケイウンヨウ</t>
    </rPh>
    <rPh sb="16" eb="20">
      <t>リヨウギョウム</t>
    </rPh>
    <phoneticPr fontId="14"/>
  </si>
  <si>
    <t>（一財）河川情報センター
東京都千代田区麹町１－３</t>
    <rPh sb="1" eb="2">
      <t>イチ</t>
    </rPh>
    <rPh sb="2" eb="3">
      <t>ザイ</t>
    </rPh>
    <rPh sb="4" eb="6">
      <t>カセン</t>
    </rPh>
    <rPh sb="6" eb="8">
      <t>ジョウホウ</t>
    </rPh>
    <rPh sb="13" eb="16">
      <t>トウキョウト</t>
    </rPh>
    <rPh sb="16" eb="20">
      <t>チヨダク</t>
    </rPh>
    <rPh sb="20" eb="22">
      <t>コウジマチ</t>
    </rPh>
    <phoneticPr fontId="17"/>
  </si>
  <si>
    <t>　本件は、関東地方整備局が設置する危機管理型水位計について、水位計が観測した水位情報を携帯電話回線を通じ、システム事業者が構築した危機管理型水位計共同運用システム(以下「共同運用システム」)に収集し、河川管理者、市町村、一般住民に対して提供するものである。
　危機管理型水位計の運用にあたっては、洪水時の河川水位情報を幅広く提供し活用するため、国、地方公共団体と共同して運用することとしている。
　このため、国、地方公共団体と共同運用システムを利用する必要があることから、システムの運用については、国・地方公共団体間での取り決めにより、共同運用システムを速やかに提供でき、必要な技術的かつ経理的な基盤を有している一般財団法人河川情報センターをシステム事業者として選定している。
　以上のことから、上記法人と随意契約を締結するものである。</t>
  </si>
  <si>
    <t>伊豆諸島ブロック低潮線保全区域巡視に関わる傭船業務</t>
  </si>
  <si>
    <t xml:space="preserve">八丈島漁業協同組合
東京都八丈島八丈町三根４２０６
</t>
  </si>
  <si>
    <t>　本業務は、「低潮線保全法（略称）の一部の施行について」（平成23年6月1日付け、国河政第33号、国港振第13号河川局長及び港湾局長通達）に基づき、排他的経済水域の限界を画する基礎となる低潮線等の周辺の水域で保全を図る必要がある「低潮線保全区域」における制限行為の有無、低潮線及びその周辺の状況等を職員が把握するため、傭船を行うものである。
　関東地方整備局管内では、本業務の対象区域である伊豆諸島をはじめ、小笠原諸島の他、東京から約1,700㎞に位置する沖ノ鳥島など45区域を所管している。
　通達では、地形変化等の直接目視を行うため、「局所管の防災ヘリコプター等により巡視する」こととされているが、本業務の巡視区域において、当該ヘリコプターでの航続距離では到達できず、また、緊急装備を具備していないことから巡視は不可能である。そのため「傭船」による巡視を行うものである。
　「船舶」による低潮線保全区域の巡視にあたっては、直接目視の観点からできる限り保全区域に近づくことや、海象・気象などの変化に応じた安全な航行が求められる。
　このため、周辺の海底地形等における現地状況や、潮流・天候の変化などによる現地状況に関する専門的な知識や経験が必要である。
　八丈島漁業協同組合は、当該低潮線保全区域周辺の現地町状況や潮流・天候の変化などによる現地状況について専門的な知識と豊富な経験を有する唯一の業者であるため、随意契約を行うものである。</t>
    <rPh sb="1" eb="2">
      <t>ホン</t>
    </rPh>
    <rPh sb="2" eb="4">
      <t>ギョウム</t>
    </rPh>
    <rPh sb="7" eb="8">
      <t>テイ</t>
    </rPh>
    <rPh sb="8" eb="10">
      <t>チョウセン</t>
    </rPh>
    <rPh sb="10" eb="13">
      <t>ホゼンホウ</t>
    </rPh>
    <rPh sb="14" eb="16">
      <t>リャクショウ</t>
    </rPh>
    <rPh sb="18" eb="20">
      <t>イチブ</t>
    </rPh>
    <rPh sb="21" eb="23">
      <t>セコウ</t>
    </rPh>
    <rPh sb="29" eb="31">
      <t>ヘイセイ</t>
    </rPh>
    <rPh sb="33" eb="34">
      <t>ネン</t>
    </rPh>
    <rPh sb="35" eb="36">
      <t>ガツ</t>
    </rPh>
    <rPh sb="37" eb="38">
      <t>ニチ</t>
    </rPh>
    <rPh sb="38" eb="39">
      <t>ヅ</t>
    </rPh>
    <rPh sb="41" eb="42">
      <t>クニ</t>
    </rPh>
    <rPh sb="42" eb="43">
      <t>カワ</t>
    </rPh>
    <rPh sb="43" eb="44">
      <t>セイ</t>
    </rPh>
    <rPh sb="44" eb="45">
      <t>ダイ</t>
    </rPh>
    <rPh sb="47" eb="48">
      <t>ゴウ</t>
    </rPh>
    <rPh sb="49" eb="50">
      <t>クニ</t>
    </rPh>
    <rPh sb="50" eb="51">
      <t>ミナト</t>
    </rPh>
    <phoneticPr fontId="17"/>
  </si>
  <si>
    <t>イ（イ）</t>
  </si>
  <si>
    <t>Ｒ２－３東京国道事務所共同溝監視業務</t>
    <rPh sb="4" eb="6">
      <t>トウキョウ</t>
    </rPh>
    <rPh sb="6" eb="8">
      <t>コクドウ</t>
    </rPh>
    <rPh sb="8" eb="11">
      <t>ジムショ</t>
    </rPh>
    <rPh sb="11" eb="13">
      <t>キョウドウ</t>
    </rPh>
    <rPh sb="14" eb="16">
      <t>カンシ</t>
    </rPh>
    <rPh sb="16" eb="18">
      <t>ギョウム</t>
    </rPh>
    <phoneticPr fontId="14"/>
  </si>
  <si>
    <t xml:space="preserve">日本ユーティリティサブウェイ（株）
東京都中央区日本橋小伝馬町１１－９
</t>
    <rPh sb="14" eb="17">
      <t>カブ</t>
    </rPh>
    <phoneticPr fontId="18"/>
  </si>
  <si>
    <t>　本業務は、東京国道事務所が管理する共同溝（約１１７．７ｋｍ）のセキュリティの確保を目的に、入溝管理・監視施設等による常時監視、有事の際の通報及び附帯設備の点検等を行う業務である。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190" eb="193">
      <t>キョウドウコウ</t>
    </rPh>
    <rPh sb="194" eb="196">
      <t>コウゾウ</t>
    </rPh>
    <rPh sb="197" eb="199">
      <t>キョウドウ</t>
    </rPh>
    <rPh sb="199" eb="201">
      <t>コウナイ</t>
    </rPh>
    <rPh sb="202" eb="204">
      <t>シュウヨウ</t>
    </rPh>
    <rPh sb="204" eb="206">
      <t>シセツ</t>
    </rPh>
    <rPh sb="207" eb="210">
      <t>キョウドウコウ</t>
    </rPh>
    <rPh sb="210" eb="212">
      <t>シセツ</t>
    </rPh>
    <rPh sb="213" eb="215">
      <t>カンシ</t>
    </rPh>
    <rPh sb="215" eb="217">
      <t>タイセイ</t>
    </rPh>
    <rPh sb="222" eb="223">
      <t>ルイ</t>
    </rPh>
    <rPh sb="224" eb="226">
      <t>シュルイ</t>
    </rPh>
    <rPh sb="227" eb="229">
      <t>ハイチ</t>
    </rPh>
    <rPh sb="232" eb="234">
      <t>ジョウホウ</t>
    </rPh>
    <rPh sb="238" eb="240">
      <t>コウイ</t>
    </rPh>
    <rPh sb="243" eb="245">
      <t>ハカイ</t>
    </rPh>
    <rPh sb="245" eb="246">
      <t>トウ</t>
    </rPh>
    <rPh sb="247" eb="249">
      <t>ボウシ</t>
    </rPh>
    <rPh sb="253" eb="255">
      <t>ヒミツ</t>
    </rPh>
    <rPh sb="259" eb="261">
      <t>ジコウ</t>
    </rPh>
    <rPh sb="264" eb="267">
      <t>トクシュセイ</t>
    </rPh>
    <rPh sb="268" eb="270">
      <t>ヨウキュウ</t>
    </rPh>
    <rPh sb="273" eb="275">
      <t>ギョウム</t>
    </rPh>
    <rPh sb="358" eb="360">
      <t>サイモク</t>
    </rPh>
    <rPh sb="360" eb="363">
      <t>キョウテイショ</t>
    </rPh>
    <rPh sb="403" eb="405">
      <t>ニホン</t>
    </rPh>
    <rPh sb="417" eb="420">
      <t>カブ</t>
    </rPh>
    <rPh sb="422" eb="423">
      <t>カク</t>
    </rPh>
    <rPh sb="423" eb="425">
      <t>センヨウ</t>
    </rPh>
    <rPh sb="425" eb="428">
      <t>キギョウシャ</t>
    </rPh>
    <rPh sb="428" eb="429">
      <t>トウ</t>
    </rPh>
    <rPh sb="430" eb="432">
      <t>シュッシ</t>
    </rPh>
    <rPh sb="435" eb="438">
      <t>キョウドウコウ</t>
    </rPh>
    <rPh sb="439" eb="441">
      <t>カンシ</t>
    </rPh>
    <rPh sb="446" eb="448">
      <t>セツリツ</t>
    </rPh>
    <rPh sb="451" eb="453">
      <t>カイシャ</t>
    </rPh>
    <rPh sb="457" eb="460">
      <t>キョウドウコウ</t>
    </rPh>
    <rPh sb="461" eb="463">
      <t>カンリ</t>
    </rPh>
    <rPh sb="463" eb="465">
      <t>カンシ</t>
    </rPh>
    <rPh sb="466" eb="467">
      <t>カン</t>
    </rPh>
    <rPh sb="469" eb="471">
      <t>ケンキュウ</t>
    </rPh>
    <rPh sb="472" eb="474">
      <t>ギジュツ</t>
    </rPh>
    <rPh sb="474" eb="476">
      <t>カイハツ</t>
    </rPh>
    <rPh sb="477" eb="479">
      <t>カンシ</t>
    </rPh>
    <rPh sb="484" eb="486">
      <t>セッケイ</t>
    </rPh>
    <rPh sb="487" eb="489">
      <t>ケンセツ</t>
    </rPh>
    <rPh sb="490" eb="493">
      <t>カンリトウ</t>
    </rPh>
    <rPh sb="494" eb="497">
      <t>キョウドウコウ</t>
    </rPh>
    <rPh sb="497" eb="499">
      <t>ホゼン</t>
    </rPh>
    <rPh sb="500" eb="501">
      <t>カン</t>
    </rPh>
    <rPh sb="503" eb="505">
      <t>ジュンシ</t>
    </rPh>
    <rPh sb="506" eb="508">
      <t>テンケン</t>
    </rPh>
    <rPh sb="509" eb="511">
      <t>イジ</t>
    </rPh>
    <rPh sb="511" eb="514">
      <t>カンリトウ</t>
    </rPh>
    <rPh sb="515" eb="516">
      <t>オモ</t>
    </rPh>
    <rPh sb="517" eb="519">
      <t>ギョウム</t>
    </rPh>
    <rPh sb="525" eb="526">
      <t>カク</t>
    </rPh>
    <rPh sb="526" eb="528">
      <t>センヨウ</t>
    </rPh>
    <rPh sb="528" eb="531">
      <t>キギョウシャ</t>
    </rPh>
    <rPh sb="532" eb="534">
      <t>シュウヨウ</t>
    </rPh>
    <rPh sb="534" eb="536">
      <t>シセツ</t>
    </rPh>
    <rPh sb="537" eb="539">
      <t>ジョウホウ</t>
    </rPh>
    <rPh sb="540" eb="542">
      <t>カンシ</t>
    </rPh>
    <rPh sb="543" eb="544">
      <t>カカ</t>
    </rPh>
    <rPh sb="546" eb="549">
      <t>トクシュセイ</t>
    </rPh>
    <rPh sb="555" eb="558">
      <t>ソウゴウテキ</t>
    </rPh>
    <rPh sb="559" eb="560">
      <t>ユウ</t>
    </rPh>
    <rPh sb="562" eb="564">
      <t>ユイツ</t>
    </rPh>
    <rPh sb="565" eb="567">
      <t>キギョウ</t>
    </rPh>
    <rPh sb="579" eb="581">
      <t>トウガイ</t>
    </rPh>
    <rPh sb="581" eb="583">
      <t>ギョウシャ</t>
    </rPh>
    <rPh sb="585" eb="587">
      <t>ジュウヨウ</t>
    </rPh>
    <rPh sb="595" eb="597">
      <t>アンゼン</t>
    </rPh>
    <rPh sb="597" eb="599">
      <t>カクホ</t>
    </rPh>
    <rPh sb="603" eb="605">
      <t>カンシ</t>
    </rPh>
    <rPh sb="606" eb="607">
      <t>タイ</t>
    </rPh>
    <rPh sb="609" eb="610">
      <t>カク</t>
    </rPh>
    <rPh sb="610" eb="612">
      <t>センヨウ</t>
    </rPh>
    <rPh sb="612" eb="615">
      <t>キギョウシャ</t>
    </rPh>
    <rPh sb="617" eb="618">
      <t>タカ</t>
    </rPh>
    <rPh sb="619" eb="622">
      <t>シンライセイ</t>
    </rPh>
    <rPh sb="623" eb="624">
      <t>エ</t>
    </rPh>
    <rPh sb="630" eb="632">
      <t>ドウロ</t>
    </rPh>
    <rPh sb="632" eb="635">
      <t>カンリシャ</t>
    </rPh>
    <rPh sb="638" eb="640">
      <t>キミツ</t>
    </rPh>
    <rPh sb="640" eb="642">
      <t>ジョウホウ</t>
    </rPh>
    <rPh sb="642" eb="644">
      <t>ホジ</t>
    </rPh>
    <rPh sb="645" eb="646">
      <t>ハカ</t>
    </rPh>
    <rPh sb="651" eb="654">
      <t>キョウドウコウ</t>
    </rPh>
    <rPh sb="654" eb="656">
      <t>ゼンタイ</t>
    </rPh>
    <rPh sb="665" eb="668">
      <t>ケイゾクテキ</t>
    </rPh>
    <rPh sb="670" eb="673">
      <t>アンテイテキ</t>
    </rPh>
    <rPh sb="674" eb="676">
      <t>カクホ</t>
    </rPh>
    <rPh sb="680" eb="681">
      <t>ホン</t>
    </rPh>
    <rPh sb="681" eb="683">
      <t>ギョウム</t>
    </rPh>
    <rPh sb="684" eb="686">
      <t>スイコウ</t>
    </rPh>
    <rPh sb="689" eb="691">
      <t>ノウリョク</t>
    </rPh>
    <rPh sb="692" eb="693">
      <t>ユウ</t>
    </rPh>
    <rPh sb="695" eb="697">
      <t>ユイツ</t>
    </rPh>
    <rPh sb="698" eb="701">
      <t>ジギョウシャ</t>
    </rPh>
    <phoneticPr fontId="17"/>
  </si>
  <si>
    <t>Ｒ２－３横浜国道事務所共同溝監視業務</t>
    <rPh sb="4" eb="6">
      <t>ヨコハマ</t>
    </rPh>
    <rPh sb="6" eb="8">
      <t>コクドウ</t>
    </rPh>
    <rPh sb="8" eb="11">
      <t>ジムショ</t>
    </rPh>
    <rPh sb="11" eb="13">
      <t>キョウドウ</t>
    </rPh>
    <rPh sb="14" eb="16">
      <t>カンシ</t>
    </rPh>
    <rPh sb="16" eb="18">
      <t>ギョウム</t>
    </rPh>
    <phoneticPr fontId="14"/>
  </si>
  <si>
    <t>　本業務は、横浜国道事務所が管理する共同溝（約５０．３ｋｍ）のセキュリティの確保を目的に、入溝管理・監視施設等による常時監視、有事の際の通報及び附帯設備の点検等を行う業務である。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6" eb="8">
      <t>ヨコハマ</t>
    </rPh>
    <rPh sb="188" eb="191">
      <t>キョウドウコウ</t>
    </rPh>
    <rPh sb="192" eb="194">
      <t>コウゾウ</t>
    </rPh>
    <rPh sb="195" eb="197">
      <t>キョウドウ</t>
    </rPh>
    <rPh sb="197" eb="199">
      <t>コウナイ</t>
    </rPh>
    <rPh sb="200" eb="202">
      <t>シュウヨウ</t>
    </rPh>
    <rPh sb="202" eb="204">
      <t>シセツ</t>
    </rPh>
    <rPh sb="205" eb="208">
      <t>キョウドウコウ</t>
    </rPh>
    <rPh sb="208" eb="210">
      <t>シセツ</t>
    </rPh>
    <rPh sb="211" eb="213">
      <t>カンシ</t>
    </rPh>
    <rPh sb="213" eb="215">
      <t>タイセイ</t>
    </rPh>
    <rPh sb="220" eb="221">
      <t>ルイ</t>
    </rPh>
    <rPh sb="222" eb="224">
      <t>シュルイ</t>
    </rPh>
    <rPh sb="225" eb="227">
      <t>ハイチ</t>
    </rPh>
    <rPh sb="230" eb="232">
      <t>ジョウホウ</t>
    </rPh>
    <rPh sb="236" eb="238">
      <t>コウイ</t>
    </rPh>
    <rPh sb="241" eb="243">
      <t>ハカイ</t>
    </rPh>
    <rPh sb="243" eb="244">
      <t>トウ</t>
    </rPh>
    <rPh sb="245" eb="247">
      <t>ボウシ</t>
    </rPh>
    <rPh sb="251" eb="253">
      <t>ヒミツ</t>
    </rPh>
    <rPh sb="257" eb="259">
      <t>ジコウ</t>
    </rPh>
    <rPh sb="262" eb="265">
      <t>トクシュセイ</t>
    </rPh>
    <rPh sb="266" eb="268">
      <t>ヨウキュウ</t>
    </rPh>
    <rPh sb="271" eb="273">
      <t>ギョウム</t>
    </rPh>
    <rPh sb="356" eb="358">
      <t>サイモク</t>
    </rPh>
    <rPh sb="358" eb="361">
      <t>キョウテイショ</t>
    </rPh>
    <rPh sb="401" eb="403">
      <t>ニホン</t>
    </rPh>
    <rPh sb="415" eb="418">
      <t>カブ</t>
    </rPh>
    <rPh sb="420" eb="421">
      <t>カク</t>
    </rPh>
    <rPh sb="421" eb="423">
      <t>センヨウ</t>
    </rPh>
    <rPh sb="423" eb="426">
      <t>キギョウシャ</t>
    </rPh>
    <rPh sb="426" eb="427">
      <t>トウ</t>
    </rPh>
    <rPh sb="428" eb="430">
      <t>シュッシ</t>
    </rPh>
    <rPh sb="433" eb="436">
      <t>キョウドウコウ</t>
    </rPh>
    <rPh sb="437" eb="439">
      <t>カンシ</t>
    </rPh>
    <rPh sb="444" eb="446">
      <t>セツリツ</t>
    </rPh>
    <rPh sb="449" eb="451">
      <t>カイシャ</t>
    </rPh>
    <rPh sb="455" eb="458">
      <t>キョウドウコウ</t>
    </rPh>
    <rPh sb="459" eb="461">
      <t>カンリ</t>
    </rPh>
    <rPh sb="461" eb="463">
      <t>カンシ</t>
    </rPh>
    <rPh sb="464" eb="465">
      <t>カン</t>
    </rPh>
    <rPh sb="467" eb="469">
      <t>ケンキュウ</t>
    </rPh>
    <rPh sb="470" eb="472">
      <t>ギジュツ</t>
    </rPh>
    <rPh sb="472" eb="474">
      <t>カイハツ</t>
    </rPh>
    <rPh sb="475" eb="477">
      <t>カンシ</t>
    </rPh>
    <rPh sb="482" eb="484">
      <t>セッケイ</t>
    </rPh>
    <rPh sb="485" eb="487">
      <t>ケンセツ</t>
    </rPh>
    <rPh sb="488" eb="491">
      <t>カンリトウ</t>
    </rPh>
    <rPh sb="492" eb="495">
      <t>キョウドウコウ</t>
    </rPh>
    <rPh sb="495" eb="497">
      <t>ホゼン</t>
    </rPh>
    <rPh sb="498" eb="499">
      <t>カン</t>
    </rPh>
    <rPh sb="501" eb="503">
      <t>ジュンシ</t>
    </rPh>
    <rPh sb="504" eb="506">
      <t>テンケン</t>
    </rPh>
    <rPh sb="507" eb="509">
      <t>イジ</t>
    </rPh>
    <rPh sb="509" eb="512">
      <t>カンリトウ</t>
    </rPh>
    <rPh sb="513" eb="514">
      <t>オモ</t>
    </rPh>
    <rPh sb="515" eb="517">
      <t>ギョウム</t>
    </rPh>
    <rPh sb="523" eb="524">
      <t>カク</t>
    </rPh>
    <rPh sb="524" eb="526">
      <t>センヨウ</t>
    </rPh>
    <rPh sb="526" eb="529">
      <t>キギョウシャ</t>
    </rPh>
    <rPh sb="530" eb="532">
      <t>シュウヨウ</t>
    </rPh>
    <rPh sb="532" eb="534">
      <t>シセツ</t>
    </rPh>
    <rPh sb="535" eb="537">
      <t>ジョウホウ</t>
    </rPh>
    <rPh sb="538" eb="540">
      <t>カンシ</t>
    </rPh>
    <rPh sb="541" eb="542">
      <t>カカ</t>
    </rPh>
    <rPh sb="544" eb="547">
      <t>トクシュセイ</t>
    </rPh>
    <rPh sb="553" eb="556">
      <t>ソウゴウテキ</t>
    </rPh>
    <rPh sb="557" eb="558">
      <t>ユウ</t>
    </rPh>
    <rPh sb="560" eb="562">
      <t>ユイツ</t>
    </rPh>
    <rPh sb="563" eb="565">
      <t>キギョウ</t>
    </rPh>
    <rPh sb="577" eb="579">
      <t>トウガイ</t>
    </rPh>
    <rPh sb="579" eb="581">
      <t>ギョウシャ</t>
    </rPh>
    <rPh sb="583" eb="585">
      <t>ジュウヨウ</t>
    </rPh>
    <rPh sb="593" eb="595">
      <t>アンゼン</t>
    </rPh>
    <rPh sb="595" eb="597">
      <t>カクホ</t>
    </rPh>
    <rPh sb="601" eb="603">
      <t>カンシ</t>
    </rPh>
    <rPh sb="604" eb="605">
      <t>タイ</t>
    </rPh>
    <rPh sb="607" eb="608">
      <t>カク</t>
    </rPh>
    <rPh sb="608" eb="610">
      <t>センヨウ</t>
    </rPh>
    <rPh sb="610" eb="613">
      <t>キギョウシャ</t>
    </rPh>
    <rPh sb="615" eb="616">
      <t>タカ</t>
    </rPh>
    <rPh sb="617" eb="620">
      <t>シンライセイ</t>
    </rPh>
    <rPh sb="621" eb="622">
      <t>エ</t>
    </rPh>
    <rPh sb="628" eb="630">
      <t>ドウロ</t>
    </rPh>
    <rPh sb="630" eb="633">
      <t>カンリシャ</t>
    </rPh>
    <rPh sb="636" eb="638">
      <t>キミツ</t>
    </rPh>
    <rPh sb="638" eb="640">
      <t>ジョウホウ</t>
    </rPh>
    <rPh sb="640" eb="642">
      <t>ホジ</t>
    </rPh>
    <rPh sb="643" eb="644">
      <t>ハカ</t>
    </rPh>
    <rPh sb="649" eb="652">
      <t>キョウドウコウ</t>
    </rPh>
    <rPh sb="652" eb="654">
      <t>ゼンタイ</t>
    </rPh>
    <rPh sb="663" eb="666">
      <t>ケイゾクテキ</t>
    </rPh>
    <rPh sb="668" eb="671">
      <t>アンテイテキ</t>
    </rPh>
    <rPh sb="672" eb="674">
      <t>カクホ</t>
    </rPh>
    <rPh sb="678" eb="679">
      <t>ホン</t>
    </rPh>
    <rPh sb="679" eb="681">
      <t>ギョウム</t>
    </rPh>
    <rPh sb="682" eb="684">
      <t>スイコウ</t>
    </rPh>
    <rPh sb="687" eb="689">
      <t>ノウリョク</t>
    </rPh>
    <rPh sb="690" eb="691">
      <t>ユウ</t>
    </rPh>
    <rPh sb="693" eb="695">
      <t>ユイツ</t>
    </rPh>
    <rPh sb="696" eb="699">
      <t>ジギョウシャ</t>
    </rPh>
    <phoneticPr fontId="17"/>
  </si>
  <si>
    <t>Ｒ２－３千葉国道事務所共同溝監視業務</t>
    <rPh sb="4" eb="6">
      <t>チバ</t>
    </rPh>
    <rPh sb="6" eb="8">
      <t>コクドウ</t>
    </rPh>
    <rPh sb="8" eb="11">
      <t>ジムショ</t>
    </rPh>
    <rPh sb="11" eb="13">
      <t>キョウドウ</t>
    </rPh>
    <rPh sb="14" eb="16">
      <t>カンシ</t>
    </rPh>
    <rPh sb="16" eb="18">
      <t>ギョウム</t>
    </rPh>
    <phoneticPr fontId="14"/>
  </si>
  <si>
    <t>　本業務は、千葉国道事務所が管理する共同溝（約２３．７ｋｍ）のセキュリティの確保を目的に、入溝管理・監視施設等による常時監視、有事の際の通報及び附帯設備の点検等を行う業務である。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6" eb="8">
      <t>チバ</t>
    </rPh>
    <rPh sb="189" eb="192">
      <t>キョウドウコウ</t>
    </rPh>
    <rPh sb="193" eb="195">
      <t>コウゾウ</t>
    </rPh>
    <rPh sb="196" eb="198">
      <t>キョウドウ</t>
    </rPh>
    <rPh sb="198" eb="200">
      <t>コウナイ</t>
    </rPh>
    <rPh sb="201" eb="203">
      <t>シュウヨウ</t>
    </rPh>
    <rPh sb="203" eb="205">
      <t>シセツ</t>
    </rPh>
    <rPh sb="206" eb="209">
      <t>キョウドウコウ</t>
    </rPh>
    <rPh sb="209" eb="211">
      <t>シセツ</t>
    </rPh>
    <rPh sb="212" eb="214">
      <t>カンシ</t>
    </rPh>
    <rPh sb="214" eb="216">
      <t>タイセイ</t>
    </rPh>
    <rPh sb="221" eb="222">
      <t>ルイ</t>
    </rPh>
    <rPh sb="223" eb="225">
      <t>シュルイ</t>
    </rPh>
    <rPh sb="226" eb="228">
      <t>ハイチ</t>
    </rPh>
    <rPh sb="231" eb="233">
      <t>ジョウホウ</t>
    </rPh>
    <rPh sb="237" eb="239">
      <t>コウイ</t>
    </rPh>
    <rPh sb="242" eb="244">
      <t>ハカイ</t>
    </rPh>
    <rPh sb="244" eb="245">
      <t>トウ</t>
    </rPh>
    <rPh sb="246" eb="248">
      <t>ボウシ</t>
    </rPh>
    <rPh sb="252" eb="254">
      <t>ヒミツ</t>
    </rPh>
    <rPh sb="258" eb="260">
      <t>ジコウ</t>
    </rPh>
    <rPh sb="263" eb="266">
      <t>トクシュセイ</t>
    </rPh>
    <rPh sb="267" eb="269">
      <t>ヨウキュウ</t>
    </rPh>
    <rPh sb="272" eb="274">
      <t>ギョウム</t>
    </rPh>
    <rPh sb="357" eb="359">
      <t>サイモク</t>
    </rPh>
    <rPh sb="359" eb="362">
      <t>キョウテイショ</t>
    </rPh>
    <rPh sb="402" eb="404">
      <t>ニホン</t>
    </rPh>
    <rPh sb="416" eb="419">
      <t>カブ</t>
    </rPh>
    <rPh sb="421" eb="422">
      <t>カク</t>
    </rPh>
    <rPh sb="422" eb="424">
      <t>センヨウ</t>
    </rPh>
    <rPh sb="424" eb="427">
      <t>キギョウシャ</t>
    </rPh>
    <rPh sb="427" eb="428">
      <t>トウ</t>
    </rPh>
    <rPh sb="429" eb="431">
      <t>シュッシ</t>
    </rPh>
    <rPh sb="434" eb="437">
      <t>キョウドウコウ</t>
    </rPh>
    <rPh sb="438" eb="440">
      <t>カンシ</t>
    </rPh>
    <rPh sb="445" eb="447">
      <t>セツリツ</t>
    </rPh>
    <rPh sb="450" eb="452">
      <t>カイシャ</t>
    </rPh>
    <rPh sb="456" eb="459">
      <t>キョウドウコウ</t>
    </rPh>
    <rPh sb="460" eb="462">
      <t>カンリ</t>
    </rPh>
    <rPh sb="462" eb="464">
      <t>カンシ</t>
    </rPh>
    <rPh sb="465" eb="466">
      <t>カン</t>
    </rPh>
    <rPh sb="468" eb="470">
      <t>ケンキュウ</t>
    </rPh>
    <rPh sb="471" eb="473">
      <t>ギジュツ</t>
    </rPh>
    <rPh sb="473" eb="475">
      <t>カイハツ</t>
    </rPh>
    <rPh sb="476" eb="478">
      <t>カンシ</t>
    </rPh>
    <rPh sb="483" eb="485">
      <t>セッケイ</t>
    </rPh>
    <rPh sb="486" eb="488">
      <t>ケンセツ</t>
    </rPh>
    <rPh sb="489" eb="492">
      <t>カンリトウ</t>
    </rPh>
    <rPh sb="493" eb="496">
      <t>キョウドウコウ</t>
    </rPh>
    <rPh sb="496" eb="498">
      <t>ホゼン</t>
    </rPh>
    <rPh sb="499" eb="500">
      <t>カン</t>
    </rPh>
    <rPh sb="502" eb="504">
      <t>ジュンシ</t>
    </rPh>
    <rPh sb="505" eb="507">
      <t>テンケン</t>
    </rPh>
    <rPh sb="508" eb="510">
      <t>イジ</t>
    </rPh>
    <rPh sb="510" eb="513">
      <t>カンリトウ</t>
    </rPh>
    <rPh sb="514" eb="515">
      <t>オモ</t>
    </rPh>
    <rPh sb="516" eb="518">
      <t>ギョウム</t>
    </rPh>
    <rPh sb="524" eb="525">
      <t>カク</t>
    </rPh>
    <rPh sb="525" eb="527">
      <t>センヨウ</t>
    </rPh>
    <rPh sb="527" eb="530">
      <t>キギョウシャ</t>
    </rPh>
    <rPh sb="531" eb="533">
      <t>シュウヨウ</t>
    </rPh>
    <rPh sb="533" eb="535">
      <t>シセツ</t>
    </rPh>
    <rPh sb="536" eb="538">
      <t>ジョウホウ</t>
    </rPh>
    <rPh sb="539" eb="541">
      <t>カンシ</t>
    </rPh>
    <rPh sb="542" eb="543">
      <t>カカ</t>
    </rPh>
    <rPh sb="545" eb="548">
      <t>トクシュセイ</t>
    </rPh>
    <rPh sb="554" eb="557">
      <t>ソウゴウテキ</t>
    </rPh>
    <rPh sb="558" eb="559">
      <t>ユウ</t>
    </rPh>
    <rPh sb="561" eb="563">
      <t>ユイツ</t>
    </rPh>
    <rPh sb="564" eb="566">
      <t>キギョウ</t>
    </rPh>
    <rPh sb="578" eb="580">
      <t>トウガイ</t>
    </rPh>
    <rPh sb="580" eb="582">
      <t>ギョウシャ</t>
    </rPh>
    <rPh sb="584" eb="586">
      <t>ジュウヨウ</t>
    </rPh>
    <rPh sb="594" eb="596">
      <t>アンゼン</t>
    </rPh>
    <rPh sb="596" eb="598">
      <t>カクホ</t>
    </rPh>
    <rPh sb="602" eb="604">
      <t>カンシ</t>
    </rPh>
    <rPh sb="605" eb="606">
      <t>タイ</t>
    </rPh>
    <rPh sb="608" eb="609">
      <t>カク</t>
    </rPh>
    <rPh sb="609" eb="611">
      <t>センヨウ</t>
    </rPh>
    <rPh sb="611" eb="614">
      <t>キギョウシャ</t>
    </rPh>
    <rPh sb="616" eb="617">
      <t>タカ</t>
    </rPh>
    <rPh sb="618" eb="621">
      <t>シンライセイ</t>
    </rPh>
    <rPh sb="622" eb="623">
      <t>エ</t>
    </rPh>
    <rPh sb="629" eb="631">
      <t>ドウロ</t>
    </rPh>
    <rPh sb="631" eb="634">
      <t>カンリシャ</t>
    </rPh>
    <rPh sb="637" eb="639">
      <t>キミツ</t>
    </rPh>
    <rPh sb="639" eb="641">
      <t>ジョウホウ</t>
    </rPh>
    <rPh sb="641" eb="643">
      <t>ホジ</t>
    </rPh>
    <rPh sb="644" eb="645">
      <t>ハカ</t>
    </rPh>
    <rPh sb="650" eb="653">
      <t>キョウドウコウ</t>
    </rPh>
    <rPh sb="653" eb="655">
      <t>ゼンタイ</t>
    </rPh>
    <rPh sb="664" eb="667">
      <t>ケイゾクテキ</t>
    </rPh>
    <rPh sb="669" eb="672">
      <t>アンテイテキ</t>
    </rPh>
    <rPh sb="673" eb="675">
      <t>カクホ</t>
    </rPh>
    <rPh sb="679" eb="680">
      <t>ホン</t>
    </rPh>
    <rPh sb="680" eb="682">
      <t>ギョウム</t>
    </rPh>
    <rPh sb="683" eb="685">
      <t>スイコウ</t>
    </rPh>
    <rPh sb="688" eb="690">
      <t>ノウリョク</t>
    </rPh>
    <rPh sb="691" eb="692">
      <t>ユウ</t>
    </rPh>
    <rPh sb="694" eb="696">
      <t>ユイツ</t>
    </rPh>
    <rPh sb="697" eb="700">
      <t>ジギョウシャ</t>
    </rPh>
    <phoneticPr fontId="17"/>
  </si>
  <si>
    <t>Ｒ２－３相武国道事務所共同溝監視業務</t>
    <rPh sb="4" eb="6">
      <t>ソウブ</t>
    </rPh>
    <rPh sb="6" eb="8">
      <t>コクドウ</t>
    </rPh>
    <rPh sb="8" eb="11">
      <t>ジムショ</t>
    </rPh>
    <rPh sb="11" eb="13">
      <t>キョウドウ</t>
    </rPh>
    <rPh sb="14" eb="16">
      <t>カンシ</t>
    </rPh>
    <rPh sb="16" eb="18">
      <t>ギョウム</t>
    </rPh>
    <phoneticPr fontId="14"/>
  </si>
  <si>
    <t>　本業務は、相武国道事務所が管理する共同溝（約１０．３ｋｍ）のセキュリティの確保を目的に、入溝管理・監視施設等による常時監視、有事の際の通報及び附帯設備の点検等を行う業務である。　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6" eb="8">
      <t>ソウブ</t>
    </rPh>
    <rPh sb="189" eb="192">
      <t>キョウドウコウ</t>
    </rPh>
    <rPh sb="193" eb="195">
      <t>コウゾウ</t>
    </rPh>
    <rPh sb="196" eb="198">
      <t>キョウドウ</t>
    </rPh>
    <rPh sb="198" eb="200">
      <t>コウナイ</t>
    </rPh>
    <rPh sb="201" eb="203">
      <t>シュウヨウ</t>
    </rPh>
    <rPh sb="203" eb="205">
      <t>シセツ</t>
    </rPh>
    <rPh sb="206" eb="209">
      <t>キョウドウコウ</t>
    </rPh>
    <rPh sb="209" eb="211">
      <t>シセツ</t>
    </rPh>
    <rPh sb="212" eb="214">
      <t>カンシ</t>
    </rPh>
    <rPh sb="214" eb="216">
      <t>タイセイ</t>
    </rPh>
    <rPh sb="221" eb="222">
      <t>ルイ</t>
    </rPh>
    <rPh sb="223" eb="225">
      <t>シュルイ</t>
    </rPh>
    <rPh sb="226" eb="228">
      <t>ハイチ</t>
    </rPh>
    <rPh sb="231" eb="233">
      <t>ジョウホウ</t>
    </rPh>
    <rPh sb="237" eb="239">
      <t>コウイ</t>
    </rPh>
    <rPh sb="242" eb="244">
      <t>ハカイ</t>
    </rPh>
    <rPh sb="244" eb="245">
      <t>トウ</t>
    </rPh>
    <rPh sb="246" eb="248">
      <t>ボウシ</t>
    </rPh>
    <rPh sb="252" eb="254">
      <t>ヒミツ</t>
    </rPh>
    <rPh sb="258" eb="260">
      <t>ジコウ</t>
    </rPh>
    <rPh sb="263" eb="266">
      <t>トクシュセイ</t>
    </rPh>
    <rPh sb="267" eb="269">
      <t>ヨウキュウ</t>
    </rPh>
    <rPh sb="272" eb="274">
      <t>ギョウム</t>
    </rPh>
    <rPh sb="357" eb="359">
      <t>サイモク</t>
    </rPh>
    <rPh sb="359" eb="362">
      <t>キョウテイショ</t>
    </rPh>
    <rPh sb="402" eb="404">
      <t>ニホン</t>
    </rPh>
    <rPh sb="416" eb="419">
      <t>カブ</t>
    </rPh>
    <rPh sb="421" eb="422">
      <t>カク</t>
    </rPh>
    <rPh sb="422" eb="424">
      <t>センヨウ</t>
    </rPh>
    <rPh sb="424" eb="427">
      <t>キギョウシャ</t>
    </rPh>
    <rPh sb="427" eb="428">
      <t>トウ</t>
    </rPh>
    <rPh sb="429" eb="431">
      <t>シュッシ</t>
    </rPh>
    <rPh sb="434" eb="437">
      <t>キョウドウコウ</t>
    </rPh>
    <rPh sb="438" eb="440">
      <t>カンシ</t>
    </rPh>
    <rPh sb="445" eb="447">
      <t>セツリツ</t>
    </rPh>
    <rPh sb="450" eb="452">
      <t>カイシャ</t>
    </rPh>
    <rPh sb="456" eb="459">
      <t>キョウドウコウ</t>
    </rPh>
    <rPh sb="460" eb="462">
      <t>カンリ</t>
    </rPh>
    <rPh sb="462" eb="464">
      <t>カンシ</t>
    </rPh>
    <rPh sb="465" eb="466">
      <t>カン</t>
    </rPh>
    <rPh sb="468" eb="470">
      <t>ケンキュウ</t>
    </rPh>
    <rPh sb="471" eb="473">
      <t>ギジュツ</t>
    </rPh>
    <rPh sb="473" eb="475">
      <t>カイハツ</t>
    </rPh>
    <rPh sb="476" eb="478">
      <t>カンシ</t>
    </rPh>
    <rPh sb="483" eb="485">
      <t>セッケイ</t>
    </rPh>
    <rPh sb="486" eb="488">
      <t>ケンセツ</t>
    </rPh>
    <rPh sb="489" eb="492">
      <t>カンリトウ</t>
    </rPh>
    <rPh sb="493" eb="496">
      <t>キョウドウコウ</t>
    </rPh>
    <rPh sb="496" eb="498">
      <t>ホゼン</t>
    </rPh>
    <rPh sb="499" eb="500">
      <t>カン</t>
    </rPh>
    <rPh sb="502" eb="504">
      <t>ジュンシ</t>
    </rPh>
    <rPh sb="505" eb="507">
      <t>テンケン</t>
    </rPh>
    <rPh sb="508" eb="510">
      <t>イジ</t>
    </rPh>
    <rPh sb="510" eb="513">
      <t>カンリトウ</t>
    </rPh>
    <rPh sb="514" eb="515">
      <t>オモ</t>
    </rPh>
    <rPh sb="516" eb="518">
      <t>ギョウム</t>
    </rPh>
    <rPh sb="524" eb="525">
      <t>カク</t>
    </rPh>
    <rPh sb="525" eb="527">
      <t>センヨウ</t>
    </rPh>
    <rPh sb="527" eb="530">
      <t>キギョウシャ</t>
    </rPh>
    <rPh sb="531" eb="533">
      <t>シュウヨウ</t>
    </rPh>
    <rPh sb="533" eb="535">
      <t>シセツ</t>
    </rPh>
    <rPh sb="536" eb="538">
      <t>ジョウホウ</t>
    </rPh>
    <rPh sb="539" eb="541">
      <t>カンシ</t>
    </rPh>
    <rPh sb="542" eb="543">
      <t>カカ</t>
    </rPh>
    <rPh sb="545" eb="548">
      <t>トクシュセイ</t>
    </rPh>
    <rPh sb="554" eb="557">
      <t>ソウゴウテキ</t>
    </rPh>
    <rPh sb="558" eb="559">
      <t>ユウ</t>
    </rPh>
    <rPh sb="561" eb="563">
      <t>ユイツ</t>
    </rPh>
    <rPh sb="564" eb="566">
      <t>キギョウ</t>
    </rPh>
    <rPh sb="578" eb="580">
      <t>トウガイ</t>
    </rPh>
    <rPh sb="580" eb="582">
      <t>ギョウシャ</t>
    </rPh>
    <rPh sb="584" eb="586">
      <t>ジュウヨウ</t>
    </rPh>
    <rPh sb="594" eb="596">
      <t>アンゼン</t>
    </rPh>
    <rPh sb="596" eb="598">
      <t>カクホ</t>
    </rPh>
    <rPh sb="602" eb="604">
      <t>カンシ</t>
    </rPh>
    <rPh sb="605" eb="606">
      <t>タイ</t>
    </rPh>
    <rPh sb="608" eb="609">
      <t>カク</t>
    </rPh>
    <rPh sb="609" eb="611">
      <t>センヨウ</t>
    </rPh>
    <rPh sb="611" eb="614">
      <t>キギョウシャ</t>
    </rPh>
    <rPh sb="616" eb="617">
      <t>タカ</t>
    </rPh>
    <rPh sb="618" eb="621">
      <t>シンライセイ</t>
    </rPh>
    <rPh sb="622" eb="623">
      <t>エ</t>
    </rPh>
    <rPh sb="629" eb="631">
      <t>ドウロ</t>
    </rPh>
    <rPh sb="631" eb="634">
      <t>カンリシャ</t>
    </rPh>
    <rPh sb="637" eb="639">
      <t>キミツ</t>
    </rPh>
    <rPh sb="639" eb="641">
      <t>ジョウホウ</t>
    </rPh>
    <rPh sb="641" eb="643">
      <t>ホジ</t>
    </rPh>
    <rPh sb="644" eb="645">
      <t>ハカ</t>
    </rPh>
    <rPh sb="650" eb="653">
      <t>キョウドウコウ</t>
    </rPh>
    <rPh sb="653" eb="655">
      <t>ゼンタイ</t>
    </rPh>
    <rPh sb="664" eb="667">
      <t>ケイゾクテキ</t>
    </rPh>
    <rPh sb="669" eb="672">
      <t>アンテイテキ</t>
    </rPh>
    <rPh sb="673" eb="675">
      <t>カクホ</t>
    </rPh>
    <rPh sb="679" eb="680">
      <t>ホン</t>
    </rPh>
    <rPh sb="680" eb="682">
      <t>ギョウム</t>
    </rPh>
    <rPh sb="683" eb="685">
      <t>スイコウ</t>
    </rPh>
    <rPh sb="688" eb="690">
      <t>ノウリョク</t>
    </rPh>
    <rPh sb="691" eb="692">
      <t>ユウ</t>
    </rPh>
    <rPh sb="694" eb="696">
      <t>ユイツ</t>
    </rPh>
    <rPh sb="697" eb="700">
      <t>ジギョウシャ</t>
    </rPh>
    <phoneticPr fontId="17"/>
  </si>
  <si>
    <t>Ｒ２－３大宮国道事務所共同溝監視業務</t>
    <rPh sb="4" eb="6">
      <t>オオミヤ</t>
    </rPh>
    <rPh sb="6" eb="8">
      <t>コクドウ</t>
    </rPh>
    <rPh sb="8" eb="11">
      <t>ジムショ</t>
    </rPh>
    <rPh sb="11" eb="13">
      <t>キョウドウ</t>
    </rPh>
    <rPh sb="14" eb="16">
      <t>カンシ</t>
    </rPh>
    <rPh sb="16" eb="18">
      <t>ギョウム</t>
    </rPh>
    <phoneticPr fontId="14"/>
  </si>
  <si>
    <t>　本業務は、大宮国道事務所が管理する共同溝（約２．９ｋｍ）のセキュリティの確保を目的に、入溝管理・監視施設等による常時監視、有事の際の通報及び附帯設備の点検等を行う業務である。本業務の遂行にあたっては、都市の重要なライフラインの有事への対応が極めて重要であることから、共同溝内部の複雑な構造や特性・機能等を熟知し、その上で共同溝を一元的に監視することが必要である。
　また、共同溝の構造・共同構内の収容施設・共同溝施設の監視体制・センサー類の種類や配置などの情報は、テロ行為による破壊等の防止のため、秘密にすべき事項であり特殊性が要求される業務である。
　さらに、共同溝のセキュリティの確保するにあたり、関東地方整備局と各占用企業者（ライフライン事業者）との間で「共同溝のセキュリティの確保に関する基本協定書・細目協定書」を締結しており、極めて高いセキュリティレベルが要求されているところである。
　日本ユーティリティサブウェイ(株)は、各占用企業者等の出資により共同溝を監視するために設立された会社であり、共同溝の管理監視に関する研究・技術開発、監視システムの設計・建設・管理等、共同溝保全に関する巡視・点検・維持管理等を主な業務としており、各占用企業者の収容施設の情報や監視に関わる特殊性やノウハウを総合的に有する唯一の企業である。
　したがって、当該業者は、重要なライフラインの安全確保のための監視に対し、各占用企業者から高い信頼性を得られており、道路管理者からの機密情報保持を図りながら、共同溝全体ののセキュリティを継続的かつ安定的に確保しつつ、本業務を遂行できる能力を有する唯一の事業者である。</t>
    <rPh sb="6" eb="8">
      <t>オオミヤ</t>
    </rPh>
    <rPh sb="8" eb="10">
      <t>コクドウ</t>
    </rPh>
    <rPh sb="187" eb="190">
      <t>キョウドウコウ</t>
    </rPh>
    <rPh sb="191" eb="193">
      <t>コウゾウ</t>
    </rPh>
    <rPh sb="194" eb="196">
      <t>キョウドウ</t>
    </rPh>
    <rPh sb="196" eb="198">
      <t>コウナイ</t>
    </rPh>
    <rPh sb="199" eb="201">
      <t>シュウヨウ</t>
    </rPh>
    <rPh sb="201" eb="203">
      <t>シセツ</t>
    </rPh>
    <rPh sb="204" eb="207">
      <t>キョウドウコウ</t>
    </rPh>
    <rPh sb="207" eb="209">
      <t>シセツ</t>
    </rPh>
    <rPh sb="210" eb="212">
      <t>カンシ</t>
    </rPh>
    <rPh sb="212" eb="214">
      <t>タイセイ</t>
    </rPh>
    <rPh sb="219" eb="220">
      <t>ルイ</t>
    </rPh>
    <rPh sb="221" eb="223">
      <t>シュルイ</t>
    </rPh>
    <rPh sb="224" eb="226">
      <t>ハイチ</t>
    </rPh>
    <rPh sb="229" eb="231">
      <t>ジョウホウ</t>
    </rPh>
    <rPh sb="235" eb="237">
      <t>コウイ</t>
    </rPh>
    <rPh sb="240" eb="242">
      <t>ハカイ</t>
    </rPh>
    <rPh sb="242" eb="243">
      <t>トウ</t>
    </rPh>
    <rPh sb="244" eb="246">
      <t>ボウシ</t>
    </rPh>
    <rPh sb="250" eb="252">
      <t>ヒミツ</t>
    </rPh>
    <rPh sb="256" eb="258">
      <t>ジコウ</t>
    </rPh>
    <rPh sb="261" eb="264">
      <t>トクシュセイ</t>
    </rPh>
    <rPh sb="265" eb="267">
      <t>ヨウキュウ</t>
    </rPh>
    <rPh sb="270" eb="272">
      <t>ギョウム</t>
    </rPh>
    <rPh sb="355" eb="357">
      <t>サイモク</t>
    </rPh>
    <rPh sb="357" eb="360">
      <t>キョウテイショ</t>
    </rPh>
    <rPh sb="400" eb="402">
      <t>ニホン</t>
    </rPh>
    <rPh sb="414" eb="417">
      <t>カブ</t>
    </rPh>
    <rPh sb="419" eb="420">
      <t>カク</t>
    </rPh>
    <rPh sb="420" eb="422">
      <t>センヨウ</t>
    </rPh>
    <rPh sb="422" eb="425">
      <t>キギョウシャ</t>
    </rPh>
    <rPh sb="425" eb="426">
      <t>トウ</t>
    </rPh>
    <rPh sb="427" eb="429">
      <t>シュッシ</t>
    </rPh>
    <rPh sb="432" eb="435">
      <t>キョウドウコウ</t>
    </rPh>
    <rPh sb="436" eb="438">
      <t>カンシ</t>
    </rPh>
    <rPh sb="443" eb="445">
      <t>セツリツ</t>
    </rPh>
    <rPh sb="448" eb="450">
      <t>カイシャ</t>
    </rPh>
    <rPh sb="454" eb="457">
      <t>キョウドウコウ</t>
    </rPh>
    <rPh sb="458" eb="460">
      <t>カンリ</t>
    </rPh>
    <rPh sb="460" eb="462">
      <t>カンシ</t>
    </rPh>
    <rPh sb="463" eb="464">
      <t>カン</t>
    </rPh>
    <rPh sb="466" eb="468">
      <t>ケンキュウ</t>
    </rPh>
    <rPh sb="469" eb="471">
      <t>ギジュツ</t>
    </rPh>
    <rPh sb="471" eb="473">
      <t>カイハツ</t>
    </rPh>
    <rPh sb="474" eb="476">
      <t>カンシ</t>
    </rPh>
    <rPh sb="481" eb="483">
      <t>セッケイ</t>
    </rPh>
    <rPh sb="484" eb="486">
      <t>ケンセツ</t>
    </rPh>
    <rPh sb="487" eb="490">
      <t>カンリトウ</t>
    </rPh>
    <rPh sb="491" eb="494">
      <t>キョウドウコウ</t>
    </rPh>
    <rPh sb="494" eb="496">
      <t>ホゼン</t>
    </rPh>
    <rPh sb="497" eb="498">
      <t>カン</t>
    </rPh>
    <rPh sb="500" eb="502">
      <t>ジュンシ</t>
    </rPh>
    <rPh sb="503" eb="505">
      <t>テンケン</t>
    </rPh>
    <rPh sb="506" eb="508">
      <t>イジ</t>
    </rPh>
    <rPh sb="508" eb="511">
      <t>カンリトウ</t>
    </rPh>
    <rPh sb="512" eb="513">
      <t>オモ</t>
    </rPh>
    <rPh sb="514" eb="516">
      <t>ギョウム</t>
    </rPh>
    <rPh sb="522" eb="523">
      <t>カク</t>
    </rPh>
    <rPh sb="523" eb="525">
      <t>センヨウ</t>
    </rPh>
    <rPh sb="525" eb="528">
      <t>キギョウシャ</t>
    </rPh>
    <rPh sb="529" eb="531">
      <t>シュウヨウ</t>
    </rPh>
    <rPh sb="531" eb="533">
      <t>シセツ</t>
    </rPh>
    <rPh sb="534" eb="536">
      <t>ジョウホウ</t>
    </rPh>
    <rPh sb="537" eb="539">
      <t>カンシ</t>
    </rPh>
    <rPh sb="540" eb="541">
      <t>カカ</t>
    </rPh>
    <rPh sb="543" eb="546">
      <t>トクシュセイ</t>
    </rPh>
    <rPh sb="552" eb="555">
      <t>ソウゴウテキ</t>
    </rPh>
    <rPh sb="556" eb="557">
      <t>ユウ</t>
    </rPh>
    <rPh sb="559" eb="561">
      <t>ユイツ</t>
    </rPh>
    <rPh sb="562" eb="564">
      <t>キギョウ</t>
    </rPh>
    <rPh sb="576" eb="578">
      <t>トウガイ</t>
    </rPh>
    <rPh sb="578" eb="580">
      <t>ギョウシャ</t>
    </rPh>
    <rPh sb="582" eb="584">
      <t>ジュウヨウ</t>
    </rPh>
    <rPh sb="592" eb="594">
      <t>アンゼン</t>
    </rPh>
    <rPh sb="594" eb="596">
      <t>カクホ</t>
    </rPh>
    <rPh sb="600" eb="602">
      <t>カンシ</t>
    </rPh>
    <rPh sb="603" eb="604">
      <t>タイ</t>
    </rPh>
    <rPh sb="606" eb="607">
      <t>カク</t>
    </rPh>
    <rPh sb="607" eb="609">
      <t>センヨウ</t>
    </rPh>
    <rPh sb="609" eb="612">
      <t>キギョウシャ</t>
    </rPh>
    <rPh sb="614" eb="615">
      <t>タカ</t>
    </rPh>
    <rPh sb="616" eb="619">
      <t>シンライセイ</t>
    </rPh>
    <rPh sb="620" eb="621">
      <t>エ</t>
    </rPh>
    <rPh sb="627" eb="629">
      <t>ドウロ</t>
    </rPh>
    <rPh sb="629" eb="632">
      <t>カンリシャ</t>
    </rPh>
    <rPh sb="635" eb="637">
      <t>キミツ</t>
    </rPh>
    <rPh sb="637" eb="639">
      <t>ジョウホウ</t>
    </rPh>
    <rPh sb="639" eb="641">
      <t>ホジ</t>
    </rPh>
    <rPh sb="642" eb="643">
      <t>ハカ</t>
    </rPh>
    <rPh sb="648" eb="651">
      <t>キョウドウコウ</t>
    </rPh>
    <rPh sb="651" eb="653">
      <t>ゼンタイ</t>
    </rPh>
    <rPh sb="662" eb="665">
      <t>ケイゾクテキ</t>
    </rPh>
    <rPh sb="667" eb="670">
      <t>アンテイテキ</t>
    </rPh>
    <rPh sb="671" eb="673">
      <t>カクホ</t>
    </rPh>
    <rPh sb="677" eb="678">
      <t>ホン</t>
    </rPh>
    <rPh sb="678" eb="680">
      <t>ギョウム</t>
    </rPh>
    <rPh sb="681" eb="683">
      <t>スイコウ</t>
    </rPh>
    <rPh sb="686" eb="688">
      <t>ノウリョク</t>
    </rPh>
    <rPh sb="689" eb="690">
      <t>ユウ</t>
    </rPh>
    <rPh sb="692" eb="694">
      <t>ユイツ</t>
    </rPh>
    <rPh sb="695" eb="698">
      <t>ジギョウシャ</t>
    </rPh>
    <phoneticPr fontId="17"/>
  </si>
  <si>
    <t>Ｒ２東京国道管内道路占用物件情報管理業務</t>
    <rPh sb="2" eb="4">
      <t>トウキョウ</t>
    </rPh>
    <rPh sb="4" eb="6">
      <t>コクドウ</t>
    </rPh>
    <rPh sb="6" eb="8">
      <t>カンナイ</t>
    </rPh>
    <rPh sb="8" eb="10">
      <t>ドウロ</t>
    </rPh>
    <rPh sb="10" eb="12">
      <t>センヨウ</t>
    </rPh>
    <rPh sb="12" eb="14">
      <t>ブッケン</t>
    </rPh>
    <rPh sb="14" eb="16">
      <t>ジョウホウ</t>
    </rPh>
    <rPh sb="16" eb="18">
      <t>カンリ</t>
    </rPh>
    <rPh sb="18" eb="20">
      <t>ギョウム</t>
    </rPh>
    <phoneticPr fontId="14"/>
  </si>
  <si>
    <t>分任支出負担行為担当官
関東地方整備局東京国道事務所長　福本充
東京都千代田区九段南１－２－１</t>
  </si>
  <si>
    <t>（一財）道路管理センター
東京都千代田区平河町１－２－１０</t>
  </si>
  <si>
    <t>（一財）道路管理センターは、本業務で利用する「道路管理システム」のソフトウェア及びデータベースの著作権を唯一有している法人である。</t>
    <rPh sb="1" eb="2">
      <t>イチ</t>
    </rPh>
    <rPh sb="2" eb="3">
      <t>ザイ</t>
    </rPh>
    <rPh sb="4" eb="6">
      <t>ドウロ</t>
    </rPh>
    <rPh sb="6" eb="8">
      <t>カンリ</t>
    </rPh>
    <rPh sb="14" eb="15">
      <t>ホン</t>
    </rPh>
    <rPh sb="15" eb="17">
      <t>ギョウム</t>
    </rPh>
    <rPh sb="18" eb="20">
      <t>リヨウ</t>
    </rPh>
    <rPh sb="23" eb="25">
      <t>ドウロ</t>
    </rPh>
    <rPh sb="25" eb="27">
      <t>カンリ</t>
    </rPh>
    <rPh sb="39" eb="40">
      <t>オヨ</t>
    </rPh>
    <rPh sb="48" eb="51">
      <t>チョサクケン</t>
    </rPh>
    <rPh sb="52" eb="54">
      <t>ユイツ</t>
    </rPh>
    <rPh sb="54" eb="55">
      <t>ユウ</t>
    </rPh>
    <rPh sb="59" eb="61">
      <t>ホウジン</t>
    </rPh>
    <phoneticPr fontId="11"/>
  </si>
  <si>
    <t>Ｒ２千葉国道道路占用物件情報管理業務（千葉市域）</t>
    <rPh sb="2" eb="4">
      <t>チバ</t>
    </rPh>
    <rPh sb="4" eb="6">
      <t>コクドウ</t>
    </rPh>
    <rPh sb="6" eb="8">
      <t>ドウロ</t>
    </rPh>
    <rPh sb="8" eb="10">
      <t>センヨウ</t>
    </rPh>
    <rPh sb="10" eb="12">
      <t>ブッケン</t>
    </rPh>
    <rPh sb="12" eb="14">
      <t>ジョウホウ</t>
    </rPh>
    <rPh sb="14" eb="16">
      <t>カンリ</t>
    </rPh>
    <rPh sb="16" eb="18">
      <t>ギョウム</t>
    </rPh>
    <rPh sb="19" eb="21">
      <t>チバ</t>
    </rPh>
    <rPh sb="21" eb="23">
      <t>シイキ</t>
    </rPh>
    <phoneticPr fontId="14"/>
  </si>
  <si>
    <t>分任支出負担行為担当官
関東地方整備局千葉国道事務所長　坂井康一
千葉県千葉市稲毛区天台５－２７－１</t>
  </si>
  <si>
    <t>R2道路占用物件情報管理業務（拡大区域）</t>
    <rPh sb="2" eb="4">
      <t>ドウロ</t>
    </rPh>
    <rPh sb="4" eb="6">
      <t>センヨウ</t>
    </rPh>
    <rPh sb="6" eb="8">
      <t>ブッケン</t>
    </rPh>
    <rPh sb="8" eb="10">
      <t>ジョウホウ</t>
    </rPh>
    <rPh sb="10" eb="12">
      <t>カンリ</t>
    </rPh>
    <rPh sb="12" eb="14">
      <t>ギョウム</t>
    </rPh>
    <rPh sb="15" eb="17">
      <t>カクダイ</t>
    </rPh>
    <rPh sb="17" eb="19">
      <t>クイキ</t>
    </rPh>
    <phoneticPr fontId="13"/>
  </si>
  <si>
    <t>分任支出負担行為担当官
関東地方整備局横浜国道事務所長　大江真弘
神奈川県横浜市神奈川区三ツ沢西町１３－２</t>
    <rPh sb="0" eb="2">
      <t>ブンニン</t>
    </rPh>
    <rPh sb="2" eb="4">
      <t>シシュツ</t>
    </rPh>
    <rPh sb="4" eb="6">
      <t>フタン</t>
    </rPh>
    <rPh sb="6" eb="8">
      <t>コウイ</t>
    </rPh>
    <rPh sb="8" eb="11">
      <t>タントウカン</t>
    </rPh>
    <rPh sb="12" eb="14">
      <t>カントウ</t>
    </rPh>
    <rPh sb="14" eb="16">
      <t>チホウ</t>
    </rPh>
    <rPh sb="16" eb="19">
      <t>セイビキョク</t>
    </rPh>
    <rPh sb="19" eb="21">
      <t>ヨコハマ</t>
    </rPh>
    <rPh sb="21" eb="23">
      <t>コクドウ</t>
    </rPh>
    <rPh sb="23" eb="25">
      <t>ジム</t>
    </rPh>
    <rPh sb="25" eb="27">
      <t>ショチョウ</t>
    </rPh>
    <rPh sb="33" eb="37">
      <t>カナガワケン</t>
    </rPh>
    <rPh sb="37" eb="40">
      <t>ヨコハマシ</t>
    </rPh>
    <rPh sb="40" eb="44">
      <t>カナガワク</t>
    </rPh>
    <rPh sb="44" eb="45">
      <t>ミ</t>
    </rPh>
    <rPh sb="46" eb="47">
      <t>ザワ</t>
    </rPh>
    <rPh sb="47" eb="49">
      <t>ニシマチ</t>
    </rPh>
    <phoneticPr fontId="19"/>
  </si>
  <si>
    <t>R2道路占用物件情報管理業務（川崎市及び横浜市域）</t>
    <rPh sb="2" eb="4">
      <t>ドウロ</t>
    </rPh>
    <rPh sb="4" eb="6">
      <t>センヨウ</t>
    </rPh>
    <rPh sb="6" eb="8">
      <t>ブッケン</t>
    </rPh>
    <rPh sb="8" eb="10">
      <t>ジョウホウ</t>
    </rPh>
    <rPh sb="10" eb="12">
      <t>カンリ</t>
    </rPh>
    <rPh sb="12" eb="14">
      <t>ギョウム</t>
    </rPh>
    <rPh sb="15" eb="17">
      <t>カワサキ</t>
    </rPh>
    <rPh sb="17" eb="18">
      <t>シ</t>
    </rPh>
    <rPh sb="18" eb="19">
      <t>オヨ</t>
    </rPh>
    <rPh sb="20" eb="23">
      <t>ヨコハマシ</t>
    </rPh>
    <rPh sb="23" eb="24">
      <t>イキ</t>
    </rPh>
    <phoneticPr fontId="13"/>
  </si>
  <si>
    <t>Ｒ２東京外環ＴＥビル清掃業務</t>
    <rPh sb="2" eb="4">
      <t>トウキョウ</t>
    </rPh>
    <rPh sb="4" eb="6">
      <t>ガイカン</t>
    </rPh>
    <rPh sb="10" eb="12">
      <t>セイソウ</t>
    </rPh>
    <rPh sb="12" eb="14">
      <t>ギョウム</t>
    </rPh>
    <phoneticPr fontId="14"/>
  </si>
  <si>
    <t>分任支出負担行為担当官
関東地方整備局東京外かく環状国道事務所長　柴田芳雄
東京都世田谷区用賀４－５－１６ＴＥビル７階</t>
    <rPh sb="0" eb="2">
      <t>ブンニン</t>
    </rPh>
    <rPh sb="2" eb="4">
      <t>シシュツ</t>
    </rPh>
    <rPh sb="4" eb="6">
      <t>フタン</t>
    </rPh>
    <rPh sb="6" eb="8">
      <t>コウイ</t>
    </rPh>
    <rPh sb="8" eb="11">
      <t>タントウカン</t>
    </rPh>
    <rPh sb="12" eb="14">
      <t>カントウ</t>
    </rPh>
    <rPh sb="14" eb="16">
      <t>チホウ</t>
    </rPh>
    <rPh sb="16" eb="19">
      <t>セイビキョク</t>
    </rPh>
    <rPh sb="19" eb="21">
      <t>トウキョウ</t>
    </rPh>
    <rPh sb="21" eb="22">
      <t>ガイ</t>
    </rPh>
    <rPh sb="24" eb="26">
      <t>カンジョウ</t>
    </rPh>
    <rPh sb="26" eb="28">
      <t>コクドウ</t>
    </rPh>
    <rPh sb="28" eb="30">
      <t>ジム</t>
    </rPh>
    <rPh sb="30" eb="32">
      <t>ショチョウ</t>
    </rPh>
    <rPh sb="33" eb="35">
      <t>シバタ</t>
    </rPh>
    <rPh sb="35" eb="37">
      <t>ヨシオ</t>
    </rPh>
    <rPh sb="38" eb="41">
      <t>トウキョウト</t>
    </rPh>
    <rPh sb="41" eb="45">
      <t>セタガヤク</t>
    </rPh>
    <rPh sb="45" eb="47">
      <t>ヨウガ</t>
    </rPh>
    <rPh sb="58" eb="59">
      <t>カイ</t>
    </rPh>
    <phoneticPr fontId="20"/>
  </si>
  <si>
    <t>テルヤ電機（株）
東京都大田区東蒲田２丁目３０番１８号</t>
    <rPh sb="3" eb="5">
      <t>デンキ</t>
    </rPh>
    <rPh sb="5" eb="8">
      <t>カブ</t>
    </rPh>
    <rPh sb="9" eb="12">
      <t>トウキョウト</t>
    </rPh>
    <rPh sb="12" eb="15">
      <t>オオタク</t>
    </rPh>
    <rPh sb="15" eb="18">
      <t>ヒガシカマタ</t>
    </rPh>
    <rPh sb="19" eb="21">
      <t>チョウメ</t>
    </rPh>
    <rPh sb="23" eb="24">
      <t>バン</t>
    </rPh>
    <rPh sb="26" eb="27">
      <t>ゴウ</t>
    </rPh>
    <phoneticPr fontId="20"/>
  </si>
  <si>
    <t>当事務所はテルヤ電機（株）が管理する建物に入居しており、当該建物の清掃は、管理規則により管理者が実施することになっているため</t>
    <rPh sb="0" eb="1">
      <t>トウ</t>
    </rPh>
    <rPh sb="1" eb="4">
      <t>ジムショ</t>
    </rPh>
    <rPh sb="8" eb="10">
      <t>デンキ</t>
    </rPh>
    <rPh sb="10" eb="13">
      <t>カブ</t>
    </rPh>
    <rPh sb="14" eb="16">
      <t>カンリ</t>
    </rPh>
    <rPh sb="18" eb="20">
      <t>タテモノ</t>
    </rPh>
    <rPh sb="21" eb="23">
      <t>ニュウキョ</t>
    </rPh>
    <rPh sb="28" eb="30">
      <t>トウガイ</t>
    </rPh>
    <rPh sb="30" eb="32">
      <t>タテモノ</t>
    </rPh>
    <rPh sb="33" eb="35">
      <t>セイソウ</t>
    </rPh>
    <rPh sb="37" eb="39">
      <t>カンリ</t>
    </rPh>
    <rPh sb="39" eb="41">
      <t>キソク</t>
    </rPh>
    <rPh sb="44" eb="47">
      <t>カンリシャ</t>
    </rPh>
    <rPh sb="48" eb="50">
      <t>ジッシ</t>
    </rPh>
    <phoneticPr fontId="20"/>
  </si>
  <si>
    <t>ロ</t>
  </si>
  <si>
    <t>一般国道５０号足利市福富町電線共同溝に伴う引込管等設備工事</t>
    <rPh sb="6" eb="7">
      <t>ゴウ</t>
    </rPh>
    <rPh sb="7" eb="10">
      <t>アシカガシ</t>
    </rPh>
    <rPh sb="10" eb="13">
      <t>フクドミマチ</t>
    </rPh>
    <rPh sb="13" eb="18">
      <t>デンセンキョウドウコウ</t>
    </rPh>
    <rPh sb="19" eb="20">
      <t>トモナ</t>
    </rPh>
    <rPh sb="21" eb="23">
      <t>ヒキコミ</t>
    </rPh>
    <rPh sb="23" eb="25">
      <t>カンナド</t>
    </rPh>
    <rPh sb="25" eb="27">
      <t>セツビ</t>
    </rPh>
    <rPh sb="27" eb="29">
      <t>コウジ</t>
    </rPh>
    <phoneticPr fontId="20"/>
  </si>
  <si>
    <t>分任支出負担行為担当官
関東地方整備局宇都宮国道事務所長　井上　啓
栃木県宇都宮市平松町５０４</t>
    <rPh sb="0" eb="2">
      <t>ブンニン</t>
    </rPh>
    <rPh sb="2" eb="4">
      <t>シシュツ</t>
    </rPh>
    <rPh sb="4" eb="6">
      <t>フタン</t>
    </rPh>
    <rPh sb="6" eb="8">
      <t>コウイ</t>
    </rPh>
    <rPh sb="8" eb="11">
      <t>タントウカン</t>
    </rPh>
    <rPh sb="12" eb="14">
      <t>カントウ</t>
    </rPh>
    <rPh sb="14" eb="18">
      <t>チホウセイビ</t>
    </rPh>
    <rPh sb="18" eb="19">
      <t>キョク</t>
    </rPh>
    <rPh sb="19" eb="22">
      <t>ウツノミヤ</t>
    </rPh>
    <rPh sb="22" eb="24">
      <t>コクドウ</t>
    </rPh>
    <rPh sb="24" eb="26">
      <t>ジム</t>
    </rPh>
    <rPh sb="26" eb="28">
      <t>ショチョウ</t>
    </rPh>
    <rPh sb="29" eb="31">
      <t>イノウエ</t>
    </rPh>
    <rPh sb="32" eb="33">
      <t>ケイ</t>
    </rPh>
    <rPh sb="34" eb="44">
      <t>トチギケンウツノミヤシヒラマツチョウ</t>
    </rPh>
    <phoneticPr fontId="11"/>
  </si>
  <si>
    <t>東京電力パワーグリッド（株）栃木南支社　　　　　　　　　　栃木県小山市駅東通り２丁目２３番２５号</t>
    <rPh sb="0" eb="2">
      <t>トウキョウ</t>
    </rPh>
    <rPh sb="2" eb="4">
      <t>デンリョク</t>
    </rPh>
    <rPh sb="11" eb="14">
      <t>カブ</t>
    </rPh>
    <rPh sb="14" eb="16">
      <t>トチギ</t>
    </rPh>
    <rPh sb="16" eb="17">
      <t>ミナミ</t>
    </rPh>
    <rPh sb="17" eb="19">
      <t>シシャ</t>
    </rPh>
    <rPh sb="29" eb="32">
      <t>トチギケン</t>
    </rPh>
    <rPh sb="32" eb="35">
      <t>オヤマシ</t>
    </rPh>
    <rPh sb="35" eb="36">
      <t>エキ</t>
    </rPh>
    <rPh sb="36" eb="37">
      <t>ヒガシ</t>
    </rPh>
    <rPh sb="37" eb="38">
      <t>トオ</t>
    </rPh>
    <rPh sb="40" eb="42">
      <t>チョウメ</t>
    </rPh>
    <rPh sb="44" eb="45">
      <t>バン</t>
    </rPh>
    <rPh sb="47" eb="48">
      <t>ゴウ</t>
    </rPh>
    <phoneticPr fontId="20"/>
  </si>
  <si>
    <t>－</t>
  </si>
  <si>
    <t>無電柱化推進計画に伴う引込管等設備工事等に関する協定（平成17年10月19日付け国関整道管第48号の2）を締結しているため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4" eb="35">
      <t>ツキ</t>
    </rPh>
    <rPh sb="37" eb="38">
      <t>ニチ</t>
    </rPh>
    <rPh sb="38" eb="39">
      <t>ツ</t>
    </rPh>
    <rPh sb="40" eb="41">
      <t>コク</t>
    </rPh>
    <rPh sb="41" eb="42">
      <t>カン</t>
    </rPh>
    <rPh sb="42" eb="43">
      <t>セイ</t>
    </rPh>
    <rPh sb="43" eb="44">
      <t>ドウ</t>
    </rPh>
    <rPh sb="44" eb="45">
      <t>カン</t>
    </rPh>
    <rPh sb="45" eb="46">
      <t>ダイ</t>
    </rPh>
    <rPh sb="48" eb="49">
      <t>ゴウ</t>
    </rPh>
    <rPh sb="53" eb="55">
      <t>テイケツ</t>
    </rPh>
    <phoneticPr fontId="20"/>
  </si>
  <si>
    <t>一般国道４号雀宮駅前電線共同溝に伴う引込管等設備工事</t>
    <rPh sb="0" eb="2">
      <t>イッパン</t>
    </rPh>
    <rPh sb="2" eb="4">
      <t>コクドウ</t>
    </rPh>
    <rPh sb="5" eb="6">
      <t>ゴウ</t>
    </rPh>
    <rPh sb="6" eb="8">
      <t>スズメノミヤ</t>
    </rPh>
    <rPh sb="8" eb="10">
      <t>エキマエ</t>
    </rPh>
    <rPh sb="10" eb="12">
      <t>デンセン</t>
    </rPh>
    <rPh sb="12" eb="15">
      <t>キョウドウコウ</t>
    </rPh>
    <rPh sb="16" eb="17">
      <t>トモナ</t>
    </rPh>
    <rPh sb="18" eb="20">
      <t>ヒキコミ</t>
    </rPh>
    <rPh sb="20" eb="21">
      <t>カン</t>
    </rPh>
    <rPh sb="21" eb="22">
      <t>トウ</t>
    </rPh>
    <rPh sb="22" eb="24">
      <t>セツビ</t>
    </rPh>
    <rPh sb="24" eb="26">
      <t>コウジ</t>
    </rPh>
    <phoneticPr fontId="20"/>
  </si>
  <si>
    <t>東京電力パワーグリッド（株）栃木総支社　　　　　　　　　　栃木県宇都宮市馬場通り１丁目１番１１号</t>
    <rPh sb="0" eb="2">
      <t>トウキョウ</t>
    </rPh>
    <rPh sb="2" eb="4">
      <t>デンリョク</t>
    </rPh>
    <rPh sb="11" eb="14">
      <t>カブ</t>
    </rPh>
    <rPh sb="14" eb="16">
      <t>トチギ</t>
    </rPh>
    <rPh sb="16" eb="17">
      <t>ソウ</t>
    </rPh>
    <rPh sb="17" eb="19">
      <t>シシャ</t>
    </rPh>
    <rPh sb="29" eb="32">
      <t>トチギケン</t>
    </rPh>
    <rPh sb="32" eb="36">
      <t>ウツノミヤシ</t>
    </rPh>
    <rPh sb="36" eb="38">
      <t>ババ</t>
    </rPh>
    <rPh sb="38" eb="39">
      <t>トオ</t>
    </rPh>
    <rPh sb="41" eb="43">
      <t>チョウメ</t>
    </rPh>
    <rPh sb="44" eb="45">
      <t>バン</t>
    </rPh>
    <rPh sb="47" eb="48">
      <t>ゴウ</t>
    </rPh>
    <phoneticPr fontId="20"/>
  </si>
  <si>
    <t>一般国道４号古河大堤電線共同溝に伴う引込管等設備（その２）工事</t>
    <rPh sb="0" eb="2">
      <t>イッパン</t>
    </rPh>
    <rPh sb="2" eb="4">
      <t>コクドウ</t>
    </rPh>
    <rPh sb="5" eb="6">
      <t>ゴウ</t>
    </rPh>
    <rPh sb="6" eb="8">
      <t>コガ</t>
    </rPh>
    <rPh sb="8" eb="10">
      <t>オオツツミ</t>
    </rPh>
    <rPh sb="10" eb="12">
      <t>デンセン</t>
    </rPh>
    <rPh sb="12" eb="15">
      <t>キョウドウコウ</t>
    </rPh>
    <rPh sb="16" eb="17">
      <t>トモナ</t>
    </rPh>
    <rPh sb="18" eb="20">
      <t>ヒキコミ</t>
    </rPh>
    <rPh sb="20" eb="21">
      <t>カン</t>
    </rPh>
    <rPh sb="21" eb="22">
      <t>トウ</t>
    </rPh>
    <rPh sb="22" eb="24">
      <t>セツビ</t>
    </rPh>
    <rPh sb="29" eb="31">
      <t>コウジ</t>
    </rPh>
    <phoneticPr fontId="20"/>
  </si>
  <si>
    <t>東京電力パワーグリッド（株）茨城総支社　　　　　　　　　　茨城県水戸市南町２丁目６番２号</t>
    <rPh sb="0" eb="2">
      <t>トウキョウ</t>
    </rPh>
    <rPh sb="2" eb="4">
      <t>デンリョク</t>
    </rPh>
    <rPh sb="11" eb="14">
      <t>カブ</t>
    </rPh>
    <rPh sb="14" eb="16">
      <t>イバラキ</t>
    </rPh>
    <rPh sb="16" eb="17">
      <t>ソウ</t>
    </rPh>
    <rPh sb="17" eb="19">
      <t>シシャ</t>
    </rPh>
    <rPh sb="29" eb="32">
      <t>イバラキケン</t>
    </rPh>
    <rPh sb="32" eb="35">
      <t>ミトシ</t>
    </rPh>
    <rPh sb="35" eb="37">
      <t>ミナミマチ</t>
    </rPh>
    <rPh sb="38" eb="40">
      <t>チョウメ</t>
    </rPh>
    <rPh sb="41" eb="42">
      <t>バン</t>
    </rPh>
    <rPh sb="43" eb="44">
      <t>ゴウ</t>
    </rPh>
    <phoneticPr fontId="20"/>
  </si>
  <si>
    <t>一般国道４号西那須野道路電線共同溝に伴う引込管等設備工事</t>
    <rPh sb="0" eb="2">
      <t>イッパン</t>
    </rPh>
    <rPh sb="2" eb="4">
      <t>コクドウ</t>
    </rPh>
    <rPh sb="5" eb="6">
      <t>ゴウ</t>
    </rPh>
    <rPh sb="6" eb="10">
      <t>ニシナスノ</t>
    </rPh>
    <rPh sb="10" eb="12">
      <t>ドウロ</t>
    </rPh>
    <rPh sb="12" eb="17">
      <t>デンセンキョウドウコウ</t>
    </rPh>
    <rPh sb="18" eb="19">
      <t>トモナ</t>
    </rPh>
    <rPh sb="20" eb="22">
      <t>ヒキコミ</t>
    </rPh>
    <rPh sb="22" eb="23">
      <t>カン</t>
    </rPh>
    <rPh sb="23" eb="24">
      <t>ナド</t>
    </rPh>
    <rPh sb="24" eb="26">
      <t>セツビ</t>
    </rPh>
    <rPh sb="26" eb="28">
      <t>コウジ</t>
    </rPh>
    <phoneticPr fontId="20"/>
  </si>
  <si>
    <t>東京電力パワーグリッド（株）栃木北支社　　　　　　　　　　栃木県大田原市山の手１丁目９番１４号</t>
    <rPh sb="0" eb="2">
      <t>トウキョウ</t>
    </rPh>
    <rPh sb="2" eb="4">
      <t>デンリョク</t>
    </rPh>
    <rPh sb="11" eb="14">
      <t>カブ</t>
    </rPh>
    <rPh sb="14" eb="16">
      <t>トチギ</t>
    </rPh>
    <rPh sb="16" eb="17">
      <t>キタ</t>
    </rPh>
    <rPh sb="17" eb="19">
      <t>シシャ</t>
    </rPh>
    <rPh sb="29" eb="32">
      <t>トチギケン</t>
    </rPh>
    <rPh sb="32" eb="36">
      <t>オオタワラシ</t>
    </rPh>
    <rPh sb="36" eb="37">
      <t>ヤマ</t>
    </rPh>
    <rPh sb="38" eb="39">
      <t>テ</t>
    </rPh>
    <rPh sb="40" eb="42">
      <t>チョウメ</t>
    </rPh>
    <rPh sb="43" eb="44">
      <t>バン</t>
    </rPh>
    <rPh sb="46" eb="47">
      <t>ゴウ</t>
    </rPh>
    <phoneticPr fontId="20"/>
  </si>
  <si>
    <t>一般国道４号古河大堤電線共同溝に伴う引込管等設備（その３）工事</t>
    <rPh sb="0" eb="2">
      <t>イッパン</t>
    </rPh>
    <rPh sb="2" eb="4">
      <t>コクドウ</t>
    </rPh>
    <rPh sb="5" eb="6">
      <t>ゴウ</t>
    </rPh>
    <rPh sb="6" eb="8">
      <t>コガ</t>
    </rPh>
    <rPh sb="8" eb="10">
      <t>オオツツミ</t>
    </rPh>
    <rPh sb="10" eb="12">
      <t>デンセン</t>
    </rPh>
    <rPh sb="12" eb="15">
      <t>キョウドウコウ</t>
    </rPh>
    <rPh sb="16" eb="17">
      <t>トモナ</t>
    </rPh>
    <rPh sb="18" eb="20">
      <t>ヒキコミ</t>
    </rPh>
    <rPh sb="20" eb="21">
      <t>カン</t>
    </rPh>
    <rPh sb="21" eb="22">
      <t>トウ</t>
    </rPh>
    <rPh sb="22" eb="24">
      <t>セツビ</t>
    </rPh>
    <rPh sb="29" eb="31">
      <t>コウジ</t>
    </rPh>
    <phoneticPr fontId="20"/>
  </si>
  <si>
    <t>エヌ・ティ・ティ・インフラネット（株）東日本事業本部関信越事業部栃木支店　　　　　　　　　　　　　　　　　　　　栃木県宇都宮市東宿郷４丁目３番２７号</t>
    <rPh sb="16" eb="19">
      <t>カブ</t>
    </rPh>
    <rPh sb="19" eb="22">
      <t>ヒガシニホン</t>
    </rPh>
    <rPh sb="22" eb="24">
      <t>ジギョウ</t>
    </rPh>
    <rPh sb="24" eb="26">
      <t>ホンブ</t>
    </rPh>
    <rPh sb="26" eb="29">
      <t>カンシンエツ</t>
    </rPh>
    <rPh sb="29" eb="31">
      <t>ジギョウ</t>
    </rPh>
    <rPh sb="31" eb="32">
      <t>ブ</t>
    </rPh>
    <rPh sb="32" eb="34">
      <t>トチギ</t>
    </rPh>
    <rPh sb="34" eb="36">
      <t>シテン</t>
    </rPh>
    <rPh sb="56" eb="59">
      <t>トチギケン</t>
    </rPh>
    <rPh sb="59" eb="63">
      <t>ウツノミヤシ</t>
    </rPh>
    <rPh sb="63" eb="64">
      <t>ヒガシ</t>
    </rPh>
    <rPh sb="64" eb="65">
      <t>ヤド</t>
    </rPh>
    <rPh sb="65" eb="66">
      <t>ゴウ</t>
    </rPh>
    <rPh sb="67" eb="69">
      <t>チョウメ</t>
    </rPh>
    <rPh sb="70" eb="71">
      <t>バン</t>
    </rPh>
    <rPh sb="73" eb="74">
      <t>ゴウ</t>
    </rPh>
    <phoneticPr fontId="20"/>
  </si>
  <si>
    <t>無電柱化推進計画に伴う引込管等設備工事等に関する協定（平成17年9月30日付け国関整道管第47号の4）を締結しているため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ツキ</t>
    </rPh>
    <rPh sb="36" eb="37">
      <t>ニチ</t>
    </rPh>
    <rPh sb="37" eb="38">
      <t>ツ</t>
    </rPh>
    <rPh sb="39" eb="40">
      <t>コク</t>
    </rPh>
    <rPh sb="40" eb="41">
      <t>カン</t>
    </rPh>
    <rPh sb="41" eb="42">
      <t>セイ</t>
    </rPh>
    <rPh sb="42" eb="43">
      <t>ドウ</t>
    </rPh>
    <rPh sb="43" eb="44">
      <t>カン</t>
    </rPh>
    <rPh sb="44" eb="45">
      <t>ダイ</t>
    </rPh>
    <rPh sb="47" eb="48">
      <t>ゴウ</t>
    </rPh>
    <rPh sb="52" eb="54">
      <t>テイケツ</t>
    </rPh>
    <phoneticPr fontId="20"/>
  </si>
  <si>
    <t>一般国道５０号足利市福富町電線共同溝に伴う引込管等設備（その２）工事</t>
    <rPh sb="6" eb="7">
      <t>ゴウ</t>
    </rPh>
    <rPh sb="7" eb="10">
      <t>アシカガシ</t>
    </rPh>
    <rPh sb="10" eb="13">
      <t>フクドミマチ</t>
    </rPh>
    <rPh sb="13" eb="15">
      <t>デンセン</t>
    </rPh>
    <rPh sb="15" eb="18">
      <t>キョウドウコウ</t>
    </rPh>
    <rPh sb="19" eb="20">
      <t>トモナ</t>
    </rPh>
    <rPh sb="21" eb="23">
      <t>ヒキコミ</t>
    </rPh>
    <rPh sb="23" eb="25">
      <t>カントウ</t>
    </rPh>
    <rPh sb="25" eb="27">
      <t>セツビ</t>
    </rPh>
    <rPh sb="32" eb="34">
      <t>コウジ</t>
    </rPh>
    <phoneticPr fontId="20"/>
  </si>
  <si>
    <t>一般国道４号雀宮駅前電線共同溝に伴う引込管等設備（その２）工事</t>
    <rPh sb="0" eb="2">
      <t>イッパン</t>
    </rPh>
    <rPh sb="2" eb="4">
      <t>コクドウ</t>
    </rPh>
    <rPh sb="5" eb="6">
      <t>ゴウ</t>
    </rPh>
    <rPh sb="6" eb="8">
      <t>スズメノミヤ</t>
    </rPh>
    <rPh sb="8" eb="10">
      <t>エキマエ</t>
    </rPh>
    <rPh sb="10" eb="12">
      <t>デンセン</t>
    </rPh>
    <rPh sb="12" eb="15">
      <t>キョウドウコウ</t>
    </rPh>
    <rPh sb="16" eb="17">
      <t>トモナ</t>
    </rPh>
    <rPh sb="18" eb="20">
      <t>ヒキコミ</t>
    </rPh>
    <rPh sb="20" eb="21">
      <t>カン</t>
    </rPh>
    <rPh sb="21" eb="22">
      <t>トウ</t>
    </rPh>
    <rPh sb="22" eb="24">
      <t>セツビ</t>
    </rPh>
    <rPh sb="29" eb="31">
      <t>コウジ</t>
    </rPh>
    <phoneticPr fontId="20"/>
  </si>
  <si>
    <t>一般国道４号西那須野道路電線共同溝に伴う引込管等設備（その１）工事</t>
    <rPh sb="0" eb="2">
      <t>イッパン</t>
    </rPh>
    <rPh sb="2" eb="4">
      <t>コクドウ</t>
    </rPh>
    <rPh sb="5" eb="6">
      <t>ゴウ</t>
    </rPh>
    <rPh sb="6" eb="10">
      <t>ニシナスノ</t>
    </rPh>
    <rPh sb="10" eb="12">
      <t>ドウロ</t>
    </rPh>
    <rPh sb="12" eb="14">
      <t>デンセン</t>
    </rPh>
    <rPh sb="14" eb="17">
      <t>キョウドウコウ</t>
    </rPh>
    <rPh sb="18" eb="19">
      <t>トモナ</t>
    </rPh>
    <rPh sb="20" eb="22">
      <t>ヒキコミ</t>
    </rPh>
    <rPh sb="22" eb="24">
      <t>カントウ</t>
    </rPh>
    <rPh sb="24" eb="26">
      <t>セツビ</t>
    </rPh>
    <rPh sb="31" eb="33">
      <t>コウジ</t>
    </rPh>
    <phoneticPr fontId="20"/>
  </si>
  <si>
    <t>古八間外３排水樋菅の操作委託料</t>
    <rPh sb="0" eb="1">
      <t>フル</t>
    </rPh>
    <rPh sb="1" eb="2">
      <t>ハチ</t>
    </rPh>
    <rPh sb="2" eb="3">
      <t>カン</t>
    </rPh>
    <rPh sb="3" eb="4">
      <t>ガイ</t>
    </rPh>
    <rPh sb="5" eb="7">
      <t>ハイスイ</t>
    </rPh>
    <rPh sb="7" eb="8">
      <t>トイ</t>
    </rPh>
    <rPh sb="8" eb="9">
      <t>カン</t>
    </rPh>
    <rPh sb="10" eb="12">
      <t>ソウサ</t>
    </rPh>
    <rPh sb="12" eb="15">
      <t>イタクリョウ</t>
    </rPh>
    <phoneticPr fontId="20"/>
  </si>
  <si>
    <t>分任支出負担行為担当官
関東地方整備局下館河川事務所長　工藤　美紀男
茨城県筑西市二木成１７５３番地</t>
  </si>
  <si>
    <t>取手市長
茨城県取手市寺田5139番地</t>
    <rPh sb="0" eb="2">
      <t>トリデ</t>
    </rPh>
    <rPh sb="2" eb="4">
      <t>シチョウ</t>
    </rPh>
    <rPh sb="8" eb="11">
      <t>トリデシ</t>
    </rPh>
    <rPh sb="11" eb="13">
      <t>テラダ</t>
    </rPh>
    <phoneticPr fontId="20"/>
  </si>
  <si>
    <t>河川管理施設の操作については、河川法第99条の規定に基づき、関係地方公共団体に委託することができることとされており、当該河川施設の操作委託について、当該自治体と協定を締結しているため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1" eb="22">
      <t>ジョウ</t>
    </rPh>
    <rPh sb="23" eb="25">
      <t>キテイ</t>
    </rPh>
    <rPh sb="26" eb="27">
      <t>モト</t>
    </rPh>
    <rPh sb="30" eb="32">
      <t>カンケイ</t>
    </rPh>
    <rPh sb="32" eb="34">
      <t>チホウ</t>
    </rPh>
    <rPh sb="34" eb="36">
      <t>コウキョウ</t>
    </rPh>
    <rPh sb="36" eb="38">
      <t>ダンタイ</t>
    </rPh>
    <rPh sb="39" eb="41">
      <t>イタク</t>
    </rPh>
    <rPh sb="58" eb="60">
      <t>トウガイ</t>
    </rPh>
    <rPh sb="60" eb="62">
      <t>カセン</t>
    </rPh>
    <rPh sb="62" eb="64">
      <t>シセツ</t>
    </rPh>
    <rPh sb="65" eb="67">
      <t>ソウサ</t>
    </rPh>
    <rPh sb="67" eb="69">
      <t>イタク</t>
    </rPh>
    <rPh sb="74" eb="76">
      <t>トウガイ</t>
    </rPh>
    <rPh sb="76" eb="79">
      <t>ジチタイ</t>
    </rPh>
    <rPh sb="80" eb="82">
      <t>キョウテイ</t>
    </rPh>
    <rPh sb="83" eb="85">
      <t>テイケツ</t>
    </rPh>
    <phoneticPr fontId="20"/>
  </si>
  <si>
    <t>-</t>
  </si>
  <si>
    <t>浅間浦外７排水樋管の操作</t>
    <rPh sb="0" eb="2">
      <t>センゲン</t>
    </rPh>
    <rPh sb="2" eb="3">
      <t>ウラ</t>
    </rPh>
    <phoneticPr fontId="20"/>
  </si>
  <si>
    <t>つくばみらい市長
茨城県つくばみらい市福田195番地</t>
    <rPh sb="19" eb="21">
      <t>フクダ</t>
    </rPh>
    <rPh sb="24" eb="26">
      <t>バンチ</t>
    </rPh>
    <phoneticPr fontId="20"/>
  </si>
  <si>
    <t>新堤外２０排水樋管の操作</t>
  </si>
  <si>
    <t>常総市長
茨城県常総市水海道諏訪町３２２２番地３</t>
    <rPh sb="21" eb="23">
      <t>バンチ</t>
    </rPh>
    <phoneticPr fontId="20"/>
  </si>
  <si>
    <t>離山外８排水樋管の操作</t>
  </si>
  <si>
    <t>つくば市長
茨城県つくば市研究学園一丁目１番地１</t>
    <rPh sb="17" eb="20">
      <t>イッチョウメ</t>
    </rPh>
    <rPh sb="21" eb="23">
      <t>バンチ</t>
    </rPh>
    <phoneticPr fontId="20"/>
  </si>
  <si>
    <t>東山外１８排水樋管の操作</t>
  </si>
  <si>
    <t>下妻市長
茨城県下妻市本城町２丁目２２番地</t>
    <rPh sb="0" eb="2">
      <t>シモツマ</t>
    </rPh>
    <rPh sb="2" eb="4">
      <t>シチョウ</t>
    </rPh>
    <rPh sb="15" eb="17">
      <t>チョウメ</t>
    </rPh>
    <rPh sb="19" eb="21">
      <t>バンチ</t>
    </rPh>
    <phoneticPr fontId="20"/>
  </si>
  <si>
    <t>山下外９排水樋管の操作</t>
  </si>
  <si>
    <t>八千代町長
茨城県結城郡八千代町菅谷１１７０番地</t>
    <rPh sb="22" eb="24">
      <t>バンチ</t>
    </rPh>
    <phoneticPr fontId="20"/>
  </si>
  <si>
    <t>上野外２２排水樋管の操作</t>
  </si>
  <si>
    <t>筑西市長
茨城県筑西市丙３６０番地</t>
    <rPh sb="0" eb="2">
      <t>チクセイ</t>
    </rPh>
    <rPh sb="2" eb="4">
      <t>シチョウ</t>
    </rPh>
    <rPh sb="15" eb="17">
      <t>バンチ</t>
    </rPh>
    <phoneticPr fontId="20"/>
  </si>
  <si>
    <t>粕田外８排水樋管の操作</t>
  </si>
  <si>
    <t>真岡市長
栃木県真岡市荒町５１９１</t>
  </si>
  <si>
    <t>令和２年度国営昭和記念公園事務所大磯分室庁舎賃貸借</t>
  </si>
  <si>
    <t>分任支出負担行為担当官
関東地方整備局国営昭和記念公園事務所長　伊藤　康行
東京都立川市緑町３１７３</t>
    <rPh sb="0" eb="2">
      <t>ブンニン</t>
    </rPh>
    <rPh sb="2" eb="4">
      <t>シシュツ</t>
    </rPh>
    <rPh sb="4" eb="6">
      <t>フタン</t>
    </rPh>
    <rPh sb="6" eb="8">
      <t>コウイ</t>
    </rPh>
    <rPh sb="8" eb="11">
      <t>タントウカン</t>
    </rPh>
    <rPh sb="12" eb="19">
      <t>カントウチホウセイビキョク</t>
    </rPh>
    <rPh sb="19" eb="21">
      <t>コクエイ</t>
    </rPh>
    <rPh sb="21" eb="30">
      <t>ショウワキネンコウエンジムショ</t>
    </rPh>
    <rPh sb="30" eb="31">
      <t>チョウ</t>
    </rPh>
    <rPh sb="32" eb="34">
      <t>イトウ</t>
    </rPh>
    <rPh sb="35" eb="37">
      <t>ヤスユキ</t>
    </rPh>
    <rPh sb="38" eb="41">
      <t>トウキョウト</t>
    </rPh>
    <rPh sb="41" eb="44">
      <t>タチカワシ</t>
    </rPh>
    <rPh sb="44" eb="45">
      <t>ミドリ</t>
    </rPh>
    <rPh sb="45" eb="46">
      <t>マチ</t>
    </rPh>
    <phoneticPr fontId="20"/>
  </si>
  <si>
    <t>株式会社甲南アセット
兵庫県神戸市兵庫区大開通２丁目３番２２号</t>
  </si>
  <si>
    <t>大磯分室は（株）甲南アセットが管理する建物に入居しているため</t>
    <rPh sb="0" eb="2">
      <t>オオイソ</t>
    </rPh>
    <rPh sb="2" eb="4">
      <t>ブンシツ</t>
    </rPh>
    <rPh sb="5" eb="8">
      <t>カブ</t>
    </rPh>
    <rPh sb="8" eb="10">
      <t>コウナン</t>
    </rPh>
    <rPh sb="15" eb="17">
      <t>カンリ</t>
    </rPh>
    <rPh sb="19" eb="21">
      <t>タテモノ</t>
    </rPh>
    <rPh sb="22" eb="24">
      <t>ニュウキョ</t>
    </rPh>
    <phoneticPr fontId="20"/>
  </si>
  <si>
    <t>下大野第三排水樋管外操作委託</t>
    <rPh sb="0" eb="1">
      <t>シタ</t>
    </rPh>
    <rPh sb="1" eb="3">
      <t>オオノ</t>
    </rPh>
    <rPh sb="3" eb="4">
      <t>ダイ</t>
    </rPh>
    <rPh sb="4" eb="5">
      <t>3</t>
    </rPh>
    <rPh sb="5" eb="7">
      <t>ハイスイ</t>
    </rPh>
    <rPh sb="7" eb="8">
      <t>ヒ</t>
    </rPh>
    <rPh sb="8" eb="9">
      <t>クダ</t>
    </rPh>
    <rPh sb="9" eb="10">
      <t>ホカ</t>
    </rPh>
    <rPh sb="10" eb="12">
      <t>ソウサ</t>
    </rPh>
    <rPh sb="12" eb="14">
      <t>イタク</t>
    </rPh>
    <phoneticPr fontId="20"/>
  </si>
  <si>
    <t xml:space="preserve">分任支出負担行為担当官
関東地方整備局常陸河川国道事務所長　原田　昌直
茨城県水戸市千波町１９６２－２
</t>
    <rPh sb="0" eb="2">
      <t>ブンニン</t>
    </rPh>
    <rPh sb="2" eb="4">
      <t>シシュツ</t>
    </rPh>
    <rPh sb="4" eb="6">
      <t>フタン</t>
    </rPh>
    <rPh sb="6" eb="8">
      <t>コウイ</t>
    </rPh>
    <rPh sb="8" eb="11">
      <t>タントウカン</t>
    </rPh>
    <rPh sb="12" eb="14">
      <t>カントウ</t>
    </rPh>
    <rPh sb="14" eb="16">
      <t>チホウ</t>
    </rPh>
    <rPh sb="16" eb="19">
      <t>セイビキョク</t>
    </rPh>
    <rPh sb="19" eb="21">
      <t>ヒタチ</t>
    </rPh>
    <rPh sb="21" eb="23">
      <t>カセン</t>
    </rPh>
    <rPh sb="23" eb="25">
      <t>コクドウ</t>
    </rPh>
    <rPh sb="25" eb="27">
      <t>ジム</t>
    </rPh>
    <rPh sb="27" eb="29">
      <t>ショチョウ</t>
    </rPh>
    <rPh sb="30" eb="32">
      <t>ハラダ</t>
    </rPh>
    <rPh sb="33" eb="35">
      <t>マサナオ</t>
    </rPh>
    <rPh sb="36" eb="38">
      <t>イバラキ</t>
    </rPh>
    <rPh sb="39" eb="41">
      <t>ミト</t>
    </rPh>
    <rPh sb="42" eb="45">
      <t>センバチョウ</t>
    </rPh>
    <phoneticPr fontId="20"/>
  </si>
  <si>
    <t>水戸市長
茨城県水戸市中央１－４－１</t>
    <rPh sb="0" eb="2">
      <t>ミト</t>
    </rPh>
    <rPh sb="2" eb="4">
      <t>シチョウ</t>
    </rPh>
    <rPh sb="5" eb="8">
      <t>イバラキケン</t>
    </rPh>
    <rPh sb="8" eb="10">
      <t>ミト</t>
    </rPh>
    <rPh sb="10" eb="11">
      <t>シ</t>
    </rPh>
    <rPh sb="11" eb="13">
      <t>チュウオウ</t>
    </rPh>
    <phoneticPr fontId="20"/>
  </si>
  <si>
    <t>境排水樋管外操作委託</t>
    <rPh sb="0" eb="1">
      <t>サカイ</t>
    </rPh>
    <rPh sb="1" eb="3">
      <t>ハイスイ</t>
    </rPh>
    <rPh sb="3" eb="4">
      <t>ヒ</t>
    </rPh>
    <rPh sb="4" eb="5">
      <t>クダ</t>
    </rPh>
    <rPh sb="5" eb="6">
      <t>ホカ</t>
    </rPh>
    <rPh sb="6" eb="8">
      <t>ソウサ</t>
    </rPh>
    <rPh sb="8" eb="10">
      <t>イタク</t>
    </rPh>
    <phoneticPr fontId="20"/>
  </si>
  <si>
    <t>常陸太田市長
茨城県常陸太田市金井町3690</t>
    <rPh sb="0" eb="4">
      <t>ヒタチオオタ</t>
    </rPh>
    <rPh sb="4" eb="6">
      <t>シチョウ</t>
    </rPh>
    <rPh sb="7" eb="10">
      <t>イバラキケン</t>
    </rPh>
    <rPh sb="10" eb="14">
      <t>ヒタチオオタ</t>
    </rPh>
    <rPh sb="14" eb="15">
      <t>シ</t>
    </rPh>
    <rPh sb="15" eb="18">
      <t>カナイマチ</t>
    </rPh>
    <phoneticPr fontId="20"/>
  </si>
  <si>
    <t>戸多第一排水樋管外操作委託</t>
    <rPh sb="0" eb="1">
      <t>ト</t>
    </rPh>
    <rPh sb="1" eb="2">
      <t>オオ</t>
    </rPh>
    <rPh sb="2" eb="3">
      <t>ダイ</t>
    </rPh>
    <rPh sb="3" eb="4">
      <t>1</t>
    </rPh>
    <rPh sb="4" eb="6">
      <t>ハイスイ</t>
    </rPh>
    <rPh sb="6" eb="7">
      <t>ヒ</t>
    </rPh>
    <rPh sb="7" eb="8">
      <t>クダ</t>
    </rPh>
    <rPh sb="8" eb="9">
      <t>ホカ</t>
    </rPh>
    <rPh sb="9" eb="11">
      <t>ソウサ</t>
    </rPh>
    <rPh sb="11" eb="13">
      <t>イタク</t>
    </rPh>
    <phoneticPr fontId="20"/>
  </si>
  <si>
    <t>那珂市長
茨城県那珂市福田1819-5</t>
    <rPh sb="0" eb="2">
      <t>ナカ</t>
    </rPh>
    <rPh sb="2" eb="4">
      <t>シチョウ</t>
    </rPh>
    <rPh sb="5" eb="8">
      <t>イバラキケン</t>
    </rPh>
    <rPh sb="8" eb="10">
      <t>ナカ</t>
    </rPh>
    <rPh sb="10" eb="11">
      <t>シ</t>
    </rPh>
    <rPh sb="11" eb="13">
      <t>フクダ</t>
    </rPh>
    <phoneticPr fontId="20"/>
  </si>
  <si>
    <t>金井排水樋門外操作委託</t>
    <rPh sb="0" eb="2">
      <t>カナイ</t>
    </rPh>
    <rPh sb="2" eb="4">
      <t>ハイスイ</t>
    </rPh>
    <rPh sb="4" eb="5">
      <t>ヒ</t>
    </rPh>
    <rPh sb="5" eb="6">
      <t>モン</t>
    </rPh>
    <rPh sb="6" eb="7">
      <t>ホカ</t>
    </rPh>
    <rPh sb="7" eb="9">
      <t>ソウサ</t>
    </rPh>
    <rPh sb="9" eb="11">
      <t>イタク</t>
    </rPh>
    <phoneticPr fontId="20"/>
  </si>
  <si>
    <t xml:space="preserve">分任支出負担行為担当官関東地方整備局常陸河川国道事務所長　原田　昌直
茨城県水戸市千波町１９６２－２
</t>
    <rPh sb="0" eb="2">
      <t>ブンニン</t>
    </rPh>
    <rPh sb="2" eb="4">
      <t>シシュツ</t>
    </rPh>
    <rPh sb="4" eb="6">
      <t>フタン</t>
    </rPh>
    <rPh sb="6" eb="8">
      <t>コウイ</t>
    </rPh>
    <rPh sb="8" eb="11">
      <t>タントウカン</t>
    </rPh>
    <rPh sb="11" eb="13">
      <t>カントウ</t>
    </rPh>
    <rPh sb="13" eb="15">
      <t>チホウ</t>
    </rPh>
    <rPh sb="15" eb="18">
      <t>セイビキョク</t>
    </rPh>
    <rPh sb="18" eb="20">
      <t>ヒタチ</t>
    </rPh>
    <rPh sb="20" eb="22">
      <t>カセン</t>
    </rPh>
    <rPh sb="22" eb="24">
      <t>コクドウ</t>
    </rPh>
    <rPh sb="24" eb="26">
      <t>ジム</t>
    </rPh>
    <rPh sb="26" eb="28">
      <t>ショチョウ</t>
    </rPh>
    <rPh sb="29" eb="31">
      <t>ハラダ</t>
    </rPh>
    <rPh sb="32" eb="34">
      <t>マサナオ</t>
    </rPh>
    <rPh sb="35" eb="37">
      <t>イバラキ</t>
    </rPh>
    <rPh sb="38" eb="40">
      <t>ミト</t>
    </rPh>
    <rPh sb="41" eb="44">
      <t>センバチョウ</t>
    </rPh>
    <phoneticPr fontId="20"/>
  </si>
  <si>
    <t>常陸大宮市長
茨城県常陸大宮市中富町3135-6</t>
    <rPh sb="0" eb="4">
      <t>ヒタチオオミヤ</t>
    </rPh>
    <rPh sb="4" eb="6">
      <t>シチョウ</t>
    </rPh>
    <rPh sb="7" eb="10">
      <t>イバラキケン</t>
    </rPh>
    <rPh sb="10" eb="14">
      <t>ヒタチオオミヤ</t>
    </rPh>
    <rPh sb="14" eb="15">
      <t>シ</t>
    </rPh>
    <rPh sb="15" eb="17">
      <t>ナカトミ</t>
    </rPh>
    <rPh sb="17" eb="18">
      <t>マチ</t>
    </rPh>
    <phoneticPr fontId="20"/>
  </si>
  <si>
    <t>一般国道１７号新大宮上尾道路（与野～上尾南）建設事業の施行に関する工事等に係る令和２年度契約</t>
    <rPh sb="0" eb="1">
      <t>イチ</t>
    </rPh>
    <rPh sb="7" eb="8">
      <t>シン</t>
    </rPh>
    <rPh sb="8" eb="10">
      <t>オオミヤ</t>
    </rPh>
    <phoneticPr fontId="20"/>
  </si>
  <si>
    <t>支出負担行為担当官
関東地方整備局長　石原　康弘
埼玉県さいたま市中央区新都心２－１</t>
  </si>
  <si>
    <t>首都高速道路（株）
東京都千代田区霞が関一丁目４番１号</t>
    <rPh sb="0" eb="2">
      <t>シュト</t>
    </rPh>
    <rPh sb="2" eb="4">
      <t>コウソク</t>
    </rPh>
    <rPh sb="4" eb="6">
      <t>ドウロ</t>
    </rPh>
    <rPh sb="7" eb="8">
      <t>カブ</t>
    </rPh>
    <phoneticPr fontId="20"/>
  </si>
  <si>
    <t>一般国道１７号新大宮上尾道路（与野～上尾南）建設事業の施行に関する工事細目協定（令和元年6月28日付け国関整道一計第11号）を締結しているため</t>
    <rPh sb="0" eb="1">
      <t>イチ</t>
    </rPh>
    <rPh sb="1" eb="2">
      <t>ハン</t>
    </rPh>
    <rPh sb="2" eb="4">
      <t>コクドウ</t>
    </rPh>
    <rPh sb="6" eb="7">
      <t>ゴウ</t>
    </rPh>
    <rPh sb="7" eb="8">
      <t>シン</t>
    </rPh>
    <rPh sb="9" eb="10">
      <t>ミヤ</t>
    </rPh>
    <rPh sb="10" eb="12">
      <t>アゲオ</t>
    </rPh>
    <rPh sb="12" eb="14">
      <t>ドウロ</t>
    </rPh>
    <rPh sb="15" eb="17">
      <t>ヨノ</t>
    </rPh>
    <rPh sb="18" eb="19">
      <t>ジョウ</t>
    </rPh>
    <rPh sb="19" eb="20">
      <t>オ</t>
    </rPh>
    <rPh sb="20" eb="21">
      <t>ミナミ</t>
    </rPh>
    <rPh sb="22" eb="24">
      <t>ケンセツ</t>
    </rPh>
    <rPh sb="24" eb="26">
      <t>ジギョウ</t>
    </rPh>
    <rPh sb="27" eb="29">
      <t>セコウ</t>
    </rPh>
    <rPh sb="30" eb="31">
      <t>カン</t>
    </rPh>
    <rPh sb="33" eb="35">
      <t>コウジ</t>
    </rPh>
    <rPh sb="35" eb="37">
      <t>サイモク</t>
    </rPh>
    <rPh sb="37" eb="39">
      <t>キョウテイ</t>
    </rPh>
    <rPh sb="40" eb="42">
      <t>レイワ</t>
    </rPh>
    <rPh sb="42" eb="44">
      <t>ガンネン</t>
    </rPh>
    <rPh sb="45" eb="46">
      <t>ツキ</t>
    </rPh>
    <rPh sb="48" eb="49">
      <t>ニチ</t>
    </rPh>
    <rPh sb="49" eb="50">
      <t>ツ</t>
    </rPh>
    <rPh sb="51" eb="52">
      <t>コク</t>
    </rPh>
    <rPh sb="52" eb="53">
      <t>カン</t>
    </rPh>
    <rPh sb="53" eb="54">
      <t>セイ</t>
    </rPh>
    <rPh sb="54" eb="55">
      <t>ドウ</t>
    </rPh>
    <rPh sb="56" eb="57">
      <t>ケイ</t>
    </rPh>
    <rPh sb="57" eb="58">
      <t>ダイ</t>
    </rPh>
    <rPh sb="60" eb="61">
      <t>ゴウ</t>
    </rPh>
    <rPh sb="63" eb="65">
      <t>テイケツ</t>
    </rPh>
    <phoneticPr fontId="20"/>
  </si>
  <si>
    <t>一般国道１７号上尾道路（２）－４地区電線共同溝に伴う引込管等設備工事（電力線）</t>
    <rPh sb="7" eb="9">
      <t>アゲオ</t>
    </rPh>
    <rPh sb="9" eb="11">
      <t>ドウロ</t>
    </rPh>
    <rPh sb="35" eb="38">
      <t>デンリョクセン</t>
    </rPh>
    <phoneticPr fontId="20"/>
  </si>
  <si>
    <t>分任支出負担行為担当官
関東地方整備局大宮国道事務所長　田中倫英
埼玉県さいたま市北区吉野町１－４３５</t>
    <rPh sb="0" eb="2">
      <t>ブンニン</t>
    </rPh>
    <rPh sb="2" eb="4">
      <t>シシュツ</t>
    </rPh>
    <rPh sb="4" eb="6">
      <t>フタン</t>
    </rPh>
    <rPh sb="6" eb="8">
      <t>コウイ</t>
    </rPh>
    <rPh sb="8" eb="11">
      <t>タントウカン</t>
    </rPh>
    <rPh sb="12" eb="14">
      <t>カントウ</t>
    </rPh>
    <rPh sb="14" eb="18">
      <t>チホウセイビ</t>
    </rPh>
    <rPh sb="18" eb="19">
      <t>キョク</t>
    </rPh>
    <rPh sb="19" eb="21">
      <t>オオミヤ</t>
    </rPh>
    <rPh sb="21" eb="23">
      <t>コクドウ</t>
    </rPh>
    <rPh sb="23" eb="25">
      <t>ジム</t>
    </rPh>
    <rPh sb="25" eb="27">
      <t>ショチョウ</t>
    </rPh>
    <rPh sb="28" eb="30">
      <t>タナカ</t>
    </rPh>
    <rPh sb="30" eb="31">
      <t>ノリ</t>
    </rPh>
    <rPh sb="31" eb="32">
      <t>ヒデ</t>
    </rPh>
    <rPh sb="33" eb="36">
      <t>サイタマケン</t>
    </rPh>
    <rPh sb="40" eb="41">
      <t>シ</t>
    </rPh>
    <rPh sb="41" eb="43">
      <t>キタク</t>
    </rPh>
    <rPh sb="43" eb="46">
      <t>ヨシノチョウ</t>
    </rPh>
    <phoneticPr fontId="11"/>
  </si>
  <si>
    <t>東京電力パワーグリッド（株）埼玉総支社
埼玉県さいたま市中央区本町西４－１７－１０</t>
    <rPh sb="0" eb="2">
      <t>トウキョウ</t>
    </rPh>
    <rPh sb="2" eb="4">
      <t>デンリョク</t>
    </rPh>
    <rPh sb="11" eb="14">
      <t>カブ</t>
    </rPh>
    <rPh sb="14" eb="16">
      <t>サイタマ</t>
    </rPh>
    <rPh sb="16" eb="17">
      <t>ソウ</t>
    </rPh>
    <rPh sb="17" eb="19">
      <t>シシャ</t>
    </rPh>
    <rPh sb="20" eb="23">
      <t>サイタマケン</t>
    </rPh>
    <rPh sb="27" eb="28">
      <t>シ</t>
    </rPh>
    <rPh sb="28" eb="31">
      <t>チュウオウク</t>
    </rPh>
    <rPh sb="31" eb="33">
      <t>ホンチョウ</t>
    </rPh>
    <rPh sb="33" eb="34">
      <t>ニシ</t>
    </rPh>
    <phoneticPr fontId="20"/>
  </si>
  <si>
    <t>無電柱化推進計画に伴う引込管等設備工事等に関する協定（平成17年10月19日付け　国関整道管第48号の２）を締結しているため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4" eb="35">
      <t>ガツ</t>
    </rPh>
    <rPh sb="37" eb="39">
      <t>ニチヅ</t>
    </rPh>
    <rPh sb="41" eb="42">
      <t>クニ</t>
    </rPh>
    <rPh sb="42" eb="43">
      <t>セキ</t>
    </rPh>
    <rPh sb="43" eb="44">
      <t>ヒトシ</t>
    </rPh>
    <rPh sb="44" eb="45">
      <t>ミチ</t>
    </rPh>
    <rPh sb="45" eb="46">
      <t>カン</t>
    </rPh>
    <rPh sb="46" eb="47">
      <t>ダイ</t>
    </rPh>
    <rPh sb="49" eb="50">
      <t>ゴウ</t>
    </rPh>
    <rPh sb="54" eb="56">
      <t>テイケツ</t>
    </rPh>
    <phoneticPr fontId="20"/>
  </si>
  <si>
    <t>一般国道１７号上尾道路（２）－４地区電線共同溝に伴う引込管等設備工事（通信）</t>
    <rPh sb="7" eb="9">
      <t>アゲオ</t>
    </rPh>
    <rPh sb="9" eb="11">
      <t>ドウロ</t>
    </rPh>
    <rPh sb="35" eb="37">
      <t>ツウシン</t>
    </rPh>
    <phoneticPr fontId="20"/>
  </si>
  <si>
    <t>エヌ・ティ・ティ・インフラネット（株）埼玉支店
埼玉県さいたま市緑区太田窪１－２６－２４</t>
    <rPh sb="16" eb="19">
      <t>カブ</t>
    </rPh>
    <rPh sb="19" eb="21">
      <t>サイタマ</t>
    </rPh>
    <rPh sb="21" eb="23">
      <t>シテン</t>
    </rPh>
    <rPh sb="24" eb="27">
      <t>サイタマケン</t>
    </rPh>
    <rPh sb="32" eb="34">
      <t>ミドリク</t>
    </rPh>
    <rPh sb="34" eb="36">
      <t>オオタ</t>
    </rPh>
    <rPh sb="36" eb="37">
      <t>クボ</t>
    </rPh>
    <phoneticPr fontId="20"/>
  </si>
  <si>
    <t>無電柱化推進計画に伴う引込管等設備工事等に関する協定（平成17年９月30日付け国関整道管第47号の４）を締結しているため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ツキ</t>
    </rPh>
    <rPh sb="36" eb="37">
      <t>ニチ</t>
    </rPh>
    <rPh sb="37" eb="38">
      <t>ツ</t>
    </rPh>
    <rPh sb="39" eb="40">
      <t>コク</t>
    </rPh>
    <rPh sb="40" eb="41">
      <t>カン</t>
    </rPh>
    <rPh sb="41" eb="42">
      <t>セイ</t>
    </rPh>
    <rPh sb="42" eb="43">
      <t>ドウ</t>
    </rPh>
    <rPh sb="43" eb="44">
      <t>カン</t>
    </rPh>
    <rPh sb="44" eb="45">
      <t>ダイ</t>
    </rPh>
    <rPh sb="47" eb="48">
      <t>ゴウ</t>
    </rPh>
    <rPh sb="52" eb="54">
      <t>テイケツ</t>
    </rPh>
    <phoneticPr fontId="20"/>
  </si>
  <si>
    <t>一般国道１６号川越（１）（２）地区電線共同溝に伴う引込管等設備工事（電力線）</t>
    <rPh sb="7" eb="9">
      <t>カワゴエ</t>
    </rPh>
    <rPh sb="15" eb="17">
      <t>チク</t>
    </rPh>
    <rPh sb="34" eb="37">
      <t>デンリョクセン</t>
    </rPh>
    <phoneticPr fontId="20"/>
  </si>
  <si>
    <t>東京電力パワーグリッド（株）川越支社
埼玉県川越市小仙波２－１０－１</t>
    <rPh sb="0" eb="2">
      <t>トウキョウ</t>
    </rPh>
    <rPh sb="2" eb="4">
      <t>デンリョク</t>
    </rPh>
    <rPh sb="12" eb="13">
      <t>カブ</t>
    </rPh>
    <rPh sb="14" eb="16">
      <t>カワゴエ</t>
    </rPh>
    <rPh sb="16" eb="18">
      <t>シシャ</t>
    </rPh>
    <rPh sb="19" eb="22">
      <t>サイタマケン</t>
    </rPh>
    <rPh sb="22" eb="24">
      <t>カワゴエ</t>
    </rPh>
    <rPh sb="24" eb="25">
      <t>シ</t>
    </rPh>
    <rPh sb="25" eb="28">
      <t>コセンバ</t>
    </rPh>
    <phoneticPr fontId="20"/>
  </si>
  <si>
    <t>一般国道１６号川越（１）（２）地区電線共同溝に伴う引込管等設備工事（通信）</t>
    <rPh sb="7" eb="9">
      <t>カワゴエ</t>
    </rPh>
    <rPh sb="34" eb="36">
      <t>ツウシン</t>
    </rPh>
    <phoneticPr fontId="20"/>
  </si>
  <si>
    <t>国道１７号戸田（３）電線共同溝詳細設計業務委託</t>
    <rPh sb="0" eb="2">
      <t>コクドウ</t>
    </rPh>
    <rPh sb="4" eb="5">
      <t>ゴウ</t>
    </rPh>
    <rPh sb="5" eb="7">
      <t>トダ</t>
    </rPh>
    <rPh sb="10" eb="15">
      <t>デンセンキョウドウコウ</t>
    </rPh>
    <rPh sb="15" eb="17">
      <t>ショウサイ</t>
    </rPh>
    <rPh sb="17" eb="19">
      <t>セッケイ</t>
    </rPh>
    <rPh sb="19" eb="21">
      <t>ギョウム</t>
    </rPh>
    <rPh sb="21" eb="23">
      <t>イタク</t>
    </rPh>
    <phoneticPr fontId="20"/>
  </si>
  <si>
    <t>Ｒ２新宿駅東南口広場昇降設備（１号機）修繕</t>
    <rPh sb="2" eb="4">
      <t>シンジュク</t>
    </rPh>
    <rPh sb="4" eb="5">
      <t>エキ</t>
    </rPh>
    <rPh sb="5" eb="8">
      <t>トウナングチ</t>
    </rPh>
    <rPh sb="8" eb="10">
      <t>ヒロバ</t>
    </rPh>
    <rPh sb="10" eb="12">
      <t>ショウコウ</t>
    </rPh>
    <rPh sb="12" eb="14">
      <t>セツビ</t>
    </rPh>
    <rPh sb="16" eb="18">
      <t>ゴウキ</t>
    </rPh>
    <rPh sb="19" eb="21">
      <t>シュウゼン</t>
    </rPh>
    <phoneticPr fontId="20"/>
  </si>
  <si>
    <t>セイコーエレベーター（株）
東京都千代田区外神田３－２－１４　今井ビル４階</t>
    <rPh sb="10" eb="13">
      <t>カブ</t>
    </rPh>
    <rPh sb="14" eb="17">
      <t>トウキョウト</t>
    </rPh>
    <rPh sb="17" eb="21">
      <t>チヨダク</t>
    </rPh>
    <rPh sb="21" eb="24">
      <t>ソトカンダ</t>
    </rPh>
    <rPh sb="31" eb="33">
      <t>イマイ</t>
    </rPh>
    <rPh sb="36" eb="37">
      <t>カイ</t>
    </rPh>
    <phoneticPr fontId="20"/>
  </si>
  <si>
    <t>本管理の主体は新宿区が行っており、セイコーエレベーター（株）は新宿区が発注する点検業務を請け負っている会社であることから、設備の構造及び構成を熟知しているとともに修繕を実施できる技術を有し、且つ今後の管理を含めた作業の責任を負える唯一の契約対象者である。</t>
    <rPh sb="0" eb="1">
      <t>ホン</t>
    </rPh>
    <rPh sb="1" eb="3">
      <t>カンリ</t>
    </rPh>
    <rPh sb="4" eb="6">
      <t>シュタイ</t>
    </rPh>
    <rPh sb="7" eb="10">
      <t>シンジュクク</t>
    </rPh>
    <rPh sb="11" eb="12">
      <t>オコナ</t>
    </rPh>
    <rPh sb="27" eb="30">
      <t>カブ</t>
    </rPh>
    <rPh sb="31" eb="34">
      <t>シンジュクク</t>
    </rPh>
    <rPh sb="35" eb="37">
      <t>ハッチュウ</t>
    </rPh>
    <rPh sb="39" eb="41">
      <t>テンケン</t>
    </rPh>
    <rPh sb="41" eb="43">
      <t>ギョウム</t>
    </rPh>
    <rPh sb="44" eb="45">
      <t>ウ</t>
    </rPh>
    <rPh sb="46" eb="47">
      <t>オ</t>
    </rPh>
    <rPh sb="51" eb="53">
      <t>カイシャ</t>
    </rPh>
    <rPh sb="61" eb="63">
      <t>セツビ</t>
    </rPh>
    <rPh sb="64" eb="66">
      <t>コウゾウ</t>
    </rPh>
    <rPh sb="66" eb="67">
      <t>オヨ</t>
    </rPh>
    <rPh sb="68" eb="70">
      <t>コウセイ</t>
    </rPh>
    <rPh sb="71" eb="73">
      <t>ジュクチ</t>
    </rPh>
    <rPh sb="81" eb="83">
      <t>シュウゼン</t>
    </rPh>
    <rPh sb="84" eb="86">
      <t>ジッシ</t>
    </rPh>
    <rPh sb="89" eb="91">
      <t>ギジュツ</t>
    </rPh>
    <rPh sb="92" eb="93">
      <t>ユウ</t>
    </rPh>
    <rPh sb="95" eb="96">
      <t>カ</t>
    </rPh>
    <rPh sb="97" eb="99">
      <t>コンゴ</t>
    </rPh>
    <rPh sb="100" eb="102">
      <t>カンリ</t>
    </rPh>
    <rPh sb="103" eb="104">
      <t>フク</t>
    </rPh>
    <rPh sb="106" eb="108">
      <t>サギョウ</t>
    </rPh>
    <rPh sb="109" eb="111">
      <t>セキニン</t>
    </rPh>
    <rPh sb="112" eb="113">
      <t>オ</t>
    </rPh>
    <rPh sb="115" eb="117">
      <t>ユイイツ</t>
    </rPh>
    <rPh sb="118" eb="120">
      <t>ケイヤク</t>
    </rPh>
    <rPh sb="120" eb="123">
      <t>タイショウシャ</t>
    </rPh>
    <phoneticPr fontId="20"/>
  </si>
  <si>
    <t>Ｒ２矢田部排水樋管外１０件の維持操作等の管理</t>
    <rPh sb="2" eb="5">
      <t>ヤタベ</t>
    </rPh>
    <rPh sb="5" eb="7">
      <t>ハイスイ</t>
    </rPh>
    <rPh sb="7" eb="9">
      <t>ヒカン</t>
    </rPh>
    <rPh sb="9" eb="10">
      <t>ホカ</t>
    </rPh>
    <rPh sb="12" eb="13">
      <t>ケン</t>
    </rPh>
    <rPh sb="14" eb="19">
      <t>イジソウサトウ</t>
    </rPh>
    <rPh sb="20" eb="22">
      <t>カンリ</t>
    </rPh>
    <phoneticPr fontId="20"/>
  </si>
  <si>
    <t>分任支出負担行為担当官
関東地方整備局利根川下流河川事務所長　大谷　悟
千葉県香取市佐原イ4149</t>
  </si>
  <si>
    <t>神栖市長
茨城県神栖市溝口４９９１－５</t>
    <rPh sb="0" eb="4">
      <t>カミスシチョウ</t>
    </rPh>
    <rPh sb="5" eb="8">
      <t>イバラキケン</t>
    </rPh>
    <rPh sb="8" eb="11">
      <t>カミスシ</t>
    </rPh>
    <rPh sb="11" eb="13">
      <t>ミゾグチ</t>
    </rPh>
    <phoneticPr fontId="20"/>
  </si>
  <si>
    <t>河川管理施設の操作については、河川法第99条の規定に基づき、関係地方公共団体に委託することができることとされており、当該河川施設の操作委託について、当該自治体と協定を締結しているため</t>
  </si>
  <si>
    <t>Ｒ２十日川排水機場外２件の維持操作等の管理</t>
  </si>
  <si>
    <t>成田市長
千葉県成田市花崎町７６０</t>
  </si>
  <si>
    <t>Ｒ２手賀沼調節水門の維持操作等の管理</t>
  </si>
  <si>
    <t>千葉県手賀沼土地改良区理事長
千葉県印西市発作１２３５</t>
  </si>
  <si>
    <t>Ｒ２豊田堰の操作及び維持管理</t>
    <rPh sb="2" eb="4">
      <t>トヨタ</t>
    </rPh>
    <rPh sb="4" eb="5">
      <t>ゼキ</t>
    </rPh>
    <rPh sb="6" eb="8">
      <t>ソウサ</t>
    </rPh>
    <rPh sb="8" eb="9">
      <t>オヨ</t>
    </rPh>
    <rPh sb="10" eb="12">
      <t>イジ</t>
    </rPh>
    <rPh sb="12" eb="14">
      <t>カンリ</t>
    </rPh>
    <phoneticPr fontId="20"/>
  </si>
  <si>
    <t>豊田新利根土地改良区理事長
茨城県稲敷郡河内町源清田５９６０</t>
    <rPh sb="0" eb="10">
      <t>トヨタシントネトチカイリョウク</t>
    </rPh>
    <rPh sb="10" eb="13">
      <t>リジチョウ</t>
    </rPh>
    <rPh sb="14" eb="17">
      <t>イバラキケン</t>
    </rPh>
    <rPh sb="17" eb="20">
      <t>イナシキグン</t>
    </rPh>
    <rPh sb="20" eb="23">
      <t>カワチマチ</t>
    </rPh>
    <rPh sb="23" eb="24">
      <t>ミナモト</t>
    </rPh>
    <rPh sb="24" eb="26">
      <t>キヨタ</t>
    </rPh>
    <phoneticPr fontId="20"/>
  </si>
  <si>
    <t>２０号調布（２）共同溝他（その２）工事</t>
    <rPh sb="2" eb="3">
      <t>ゴウ</t>
    </rPh>
    <rPh sb="3" eb="5">
      <t>チョウフ</t>
    </rPh>
    <rPh sb="8" eb="10">
      <t>キョウドウ</t>
    </rPh>
    <rPh sb="10" eb="11">
      <t>コウ</t>
    </rPh>
    <rPh sb="11" eb="12">
      <t>ホカ</t>
    </rPh>
    <rPh sb="17" eb="19">
      <t>コウジ</t>
    </rPh>
    <phoneticPr fontId="20"/>
  </si>
  <si>
    <t>支出負担行為担当官
関東地方整備局長　土井　弘次
埼玉県さいたま市中央区新都心２－１</t>
    <rPh sb="0" eb="2">
      <t>シシュツ</t>
    </rPh>
    <rPh sb="2" eb="4">
      <t>フタン</t>
    </rPh>
    <rPh sb="4" eb="6">
      <t>コウイ</t>
    </rPh>
    <rPh sb="6" eb="9">
      <t>タントウカン</t>
    </rPh>
    <rPh sb="10" eb="12">
      <t>カントウ</t>
    </rPh>
    <rPh sb="12" eb="14">
      <t>チホウ</t>
    </rPh>
    <rPh sb="14" eb="16">
      <t>セイビ</t>
    </rPh>
    <rPh sb="16" eb="18">
      <t>キョクチョウ</t>
    </rPh>
    <rPh sb="19" eb="21">
      <t>ドイ</t>
    </rPh>
    <rPh sb="22" eb="24">
      <t>ヒロツグ</t>
    </rPh>
    <rPh sb="25" eb="28">
      <t>サイタマケン</t>
    </rPh>
    <rPh sb="32" eb="33">
      <t>シ</t>
    </rPh>
    <rPh sb="33" eb="36">
      <t>チュウオウク</t>
    </rPh>
    <rPh sb="36" eb="39">
      <t>シントシン</t>
    </rPh>
    <phoneticPr fontId="11"/>
  </si>
  <si>
    <t xml:space="preserve">２０号調布（２）共同溝他工事安藤・間・若築特定建設工事共同企業体
東京都港区赤坂６－１－２０
</t>
    <rPh sb="2" eb="3">
      <t>ゴウ</t>
    </rPh>
    <rPh sb="3" eb="5">
      <t>チョウフ</t>
    </rPh>
    <rPh sb="8" eb="11">
      <t>キョウドウコウ</t>
    </rPh>
    <rPh sb="11" eb="12">
      <t>ホカ</t>
    </rPh>
    <rPh sb="12" eb="14">
      <t>コウジ</t>
    </rPh>
    <rPh sb="14" eb="16">
      <t>アンドウ</t>
    </rPh>
    <rPh sb="17" eb="18">
      <t>ハザマ</t>
    </rPh>
    <rPh sb="19" eb="21">
      <t>ワカチク</t>
    </rPh>
    <rPh sb="21" eb="23">
      <t>トクテイ</t>
    </rPh>
    <rPh sb="23" eb="25">
      <t>ケンセツ</t>
    </rPh>
    <rPh sb="25" eb="27">
      <t>コウジ</t>
    </rPh>
    <rPh sb="27" eb="29">
      <t>キョウドウ</t>
    </rPh>
    <rPh sb="29" eb="32">
      <t>キギョウタイ</t>
    </rPh>
    <rPh sb="33" eb="36">
      <t>トウキョウト</t>
    </rPh>
    <rPh sb="36" eb="38">
      <t>ミナトク</t>
    </rPh>
    <rPh sb="38" eb="40">
      <t>アカサカ</t>
    </rPh>
    <phoneticPr fontId="20"/>
  </si>
  <si>
    <t>会計法第29条の3第4項
国の物品又は特定役務の手続きの特例を定める政令第13条第1項第4号</t>
    <rPh sb="0" eb="3">
      <t>カイケイホウ</t>
    </rPh>
    <rPh sb="3" eb="4">
      <t>ダイ</t>
    </rPh>
    <rPh sb="6" eb="7">
      <t>ジョウ</t>
    </rPh>
    <rPh sb="9" eb="10">
      <t>ダイ</t>
    </rPh>
    <rPh sb="11" eb="12">
      <t>コウ</t>
    </rPh>
    <rPh sb="13" eb="14">
      <t>クニ</t>
    </rPh>
    <rPh sb="15" eb="17">
      <t>ブッピン</t>
    </rPh>
    <rPh sb="17" eb="18">
      <t>マタ</t>
    </rPh>
    <rPh sb="19" eb="21">
      <t>トクテイ</t>
    </rPh>
    <rPh sb="21" eb="23">
      <t>エキム</t>
    </rPh>
    <rPh sb="24" eb="26">
      <t>テツヅ</t>
    </rPh>
    <rPh sb="28" eb="30">
      <t>トクレイ</t>
    </rPh>
    <rPh sb="31" eb="32">
      <t>サダ</t>
    </rPh>
    <rPh sb="34" eb="36">
      <t>セイレイ</t>
    </rPh>
    <rPh sb="36" eb="37">
      <t>ダイ</t>
    </rPh>
    <rPh sb="39" eb="40">
      <t>ジョウ</t>
    </rPh>
    <rPh sb="40" eb="41">
      <t>ダイ</t>
    </rPh>
    <rPh sb="42" eb="43">
      <t>コウ</t>
    </rPh>
    <rPh sb="43" eb="44">
      <t>ダイ</t>
    </rPh>
    <rPh sb="45" eb="46">
      <t>ゴウ</t>
    </rPh>
    <phoneticPr fontId="20"/>
  </si>
  <si>
    <t>国道20号の直下に敷設する共同溝においては、前工事において製作・管理したシールドマシンを使用し、継続して安全にシールド掘進・構築を行えるのは前工事の施工者に限られるため。</t>
    <rPh sb="0" eb="2">
      <t>コクドウ</t>
    </rPh>
    <rPh sb="4" eb="5">
      <t>ゴウ</t>
    </rPh>
    <rPh sb="6" eb="8">
      <t>チョッカ</t>
    </rPh>
    <rPh sb="9" eb="11">
      <t>フセツ</t>
    </rPh>
    <rPh sb="13" eb="16">
      <t>キョウドウコウ</t>
    </rPh>
    <rPh sb="22" eb="23">
      <t>マエ</t>
    </rPh>
    <rPh sb="23" eb="25">
      <t>コウジ</t>
    </rPh>
    <rPh sb="29" eb="31">
      <t>セイサク</t>
    </rPh>
    <rPh sb="32" eb="34">
      <t>カンリ</t>
    </rPh>
    <rPh sb="44" eb="46">
      <t>シヨウ</t>
    </rPh>
    <rPh sb="48" eb="50">
      <t>ケイゾク</t>
    </rPh>
    <rPh sb="52" eb="54">
      <t>アンゼン</t>
    </rPh>
    <rPh sb="59" eb="61">
      <t>クッシン</t>
    </rPh>
    <rPh sb="62" eb="64">
      <t>コウチク</t>
    </rPh>
    <rPh sb="65" eb="66">
      <t>オコナ</t>
    </rPh>
    <rPh sb="70" eb="71">
      <t>マエ</t>
    </rPh>
    <rPh sb="71" eb="73">
      <t>コウジ</t>
    </rPh>
    <rPh sb="74" eb="77">
      <t>セコウシャ</t>
    </rPh>
    <rPh sb="78" eb="79">
      <t>カギ</t>
    </rPh>
    <phoneticPr fontId="20"/>
  </si>
  <si>
    <t>横浜湘南道路トンネルその３工事</t>
    <rPh sb="0" eb="2">
      <t>ヨコハマ</t>
    </rPh>
    <rPh sb="2" eb="4">
      <t>ショウナン</t>
    </rPh>
    <rPh sb="4" eb="6">
      <t>ドウロ</t>
    </rPh>
    <rPh sb="13" eb="15">
      <t>コウジ</t>
    </rPh>
    <phoneticPr fontId="20"/>
  </si>
  <si>
    <t>横浜湘南道路トンネル工事西松・戸田・奥村特定建設工事共同企業体
東京都港区虎ノ門１－２０－１０</t>
    <rPh sb="0" eb="2">
      <t>ヨコハマ</t>
    </rPh>
    <rPh sb="2" eb="4">
      <t>ショウナン</t>
    </rPh>
    <rPh sb="4" eb="6">
      <t>ドウロ</t>
    </rPh>
    <rPh sb="10" eb="12">
      <t>コウジ</t>
    </rPh>
    <rPh sb="12" eb="14">
      <t>ニシマツ</t>
    </rPh>
    <rPh sb="15" eb="17">
      <t>トダ</t>
    </rPh>
    <rPh sb="18" eb="20">
      <t>オクムラ</t>
    </rPh>
    <rPh sb="20" eb="22">
      <t>トクテイ</t>
    </rPh>
    <rPh sb="22" eb="24">
      <t>ケンセツ</t>
    </rPh>
    <rPh sb="24" eb="26">
      <t>コウジ</t>
    </rPh>
    <rPh sb="26" eb="28">
      <t>キョウドウ</t>
    </rPh>
    <rPh sb="28" eb="31">
      <t>キギョウタイ</t>
    </rPh>
    <rPh sb="32" eb="35">
      <t>トウキョウト</t>
    </rPh>
    <rPh sb="35" eb="37">
      <t>ミナトク</t>
    </rPh>
    <rPh sb="37" eb="38">
      <t>トラ</t>
    </rPh>
    <rPh sb="39" eb="40">
      <t>モン</t>
    </rPh>
    <phoneticPr fontId="20"/>
  </si>
  <si>
    <t>本工事の施工にあたっては、前々工事にあたる「横浜湘南道路トンネル工事」で製作したシールドマシンを使用する。現場の地盤状態、湧水、室温怒濤の掘削にかかる条件を適切に設定し、シールドマシンが曲がることなく、また、地山の崩落を起こすことなく構造物として安全なトンネルを施工することができるのは、前々工事の施工者に限られるため。</t>
    <rPh sb="0" eb="3">
      <t>ホンコウジ</t>
    </rPh>
    <rPh sb="4" eb="6">
      <t>セコウ</t>
    </rPh>
    <rPh sb="13" eb="15">
      <t>ゼンゼン</t>
    </rPh>
    <rPh sb="15" eb="17">
      <t>コウジ</t>
    </rPh>
    <rPh sb="22" eb="24">
      <t>ヨコハマ</t>
    </rPh>
    <rPh sb="24" eb="26">
      <t>ショウナン</t>
    </rPh>
    <rPh sb="26" eb="28">
      <t>ドウロ</t>
    </rPh>
    <rPh sb="32" eb="34">
      <t>コウジ</t>
    </rPh>
    <rPh sb="36" eb="38">
      <t>セイサク</t>
    </rPh>
    <rPh sb="48" eb="50">
      <t>シヨウ</t>
    </rPh>
    <rPh sb="53" eb="55">
      <t>ゲンバ</t>
    </rPh>
    <rPh sb="56" eb="58">
      <t>ジバン</t>
    </rPh>
    <rPh sb="58" eb="60">
      <t>ジョウタイ</t>
    </rPh>
    <rPh sb="61" eb="63">
      <t>ユウスイ</t>
    </rPh>
    <rPh sb="64" eb="66">
      <t>シツオン</t>
    </rPh>
    <rPh sb="66" eb="68">
      <t>ドトウ</t>
    </rPh>
    <rPh sb="69" eb="71">
      <t>クッサク</t>
    </rPh>
    <rPh sb="75" eb="77">
      <t>ジョウケン</t>
    </rPh>
    <rPh sb="78" eb="80">
      <t>テキセツ</t>
    </rPh>
    <rPh sb="81" eb="83">
      <t>セッテイ</t>
    </rPh>
    <rPh sb="93" eb="94">
      <t>マ</t>
    </rPh>
    <rPh sb="104" eb="106">
      <t>ジヤマ</t>
    </rPh>
    <rPh sb="107" eb="109">
      <t>ホウラク</t>
    </rPh>
    <rPh sb="110" eb="111">
      <t>オ</t>
    </rPh>
    <rPh sb="117" eb="120">
      <t>コウゾウブツ</t>
    </rPh>
    <rPh sb="123" eb="125">
      <t>アンゼン</t>
    </rPh>
    <rPh sb="131" eb="133">
      <t>セコウ</t>
    </rPh>
    <rPh sb="144" eb="146">
      <t>ゼンゼン</t>
    </rPh>
    <rPh sb="146" eb="148">
      <t>コウジ</t>
    </rPh>
    <rPh sb="149" eb="152">
      <t>セコウシャ</t>
    </rPh>
    <rPh sb="153" eb="154">
      <t>カギ</t>
    </rPh>
    <phoneticPr fontId="20"/>
  </si>
  <si>
    <t>令和元年度一般国道４号三ノ輪電線共同溝に伴う引込管等設備工事（ＮＴＴ）</t>
  </si>
  <si>
    <t>分任支出負担行為担当官
関東地方整備局東京国道事務所長　井上　圭介
東京都千代田区平河町１－２－１</t>
  </si>
  <si>
    <t>エヌ・ティ・ティ・インフラネット（株）東京支店
東京都北区田端新町１－１９－１０</t>
  </si>
  <si>
    <t>無電柱化推進計画に伴う引込管等設備工事等に関する協定（平成17年10月19日付け　国関整道管第48号の２）を締結しているため</t>
  </si>
  <si>
    <t>令和元年度一般国道２５４号小日向（３）電線共同溝他に伴う引込管等設備工事（ＮＴＴ</t>
  </si>
  <si>
    <t>令和元年度一般国道４号保木間（２）電線共同溝その３に伴う引込管等設備工事（ＮＴＴ</t>
  </si>
  <si>
    <t>令和２年度一般国道１７号白山（７工区）電線共同溝に伴う引込管等設備工事（ＮＴＴ）</t>
  </si>
  <si>
    <t>令和２年度一般国道１５号南大井（１）電線共同溝に伴う引込管等設備工事（ＮＴＴ）</t>
  </si>
  <si>
    <t>Ｒ２国道１７号白山（６，７工区）電線共同溝に伴う引込管等設備工事（ＮＴＴ）</t>
  </si>
  <si>
    <t>一般国道１６号北野町（２）電線共同溝に伴う引込管等設備工事</t>
  </si>
  <si>
    <t>分任支出負担行為担当官
関東地方整備局相武国道事務所長　外川　和彦
東京都八王子市大和田町4-3-13　</t>
  </si>
  <si>
    <t>エヌ・ティ・ティ・インフラネット㈱
東京支店
東京都立川市曙町2-24-21</t>
  </si>
  <si>
    <t>一般国道１６号熊川電線共同溝に伴う引込管等設備その３工事</t>
  </si>
  <si>
    <t>一般国道２０号高尾町電線共同溝に伴う引込管等設備その７工事</t>
  </si>
  <si>
    <t>一般国道１号西小磯電線共同溝に伴う引込管等設備工事委託</t>
  </si>
  <si>
    <t xml:space="preserve">分支出負担行為担当官
関東地方整備局横浜国道事務所長　大江　真弘
神奈川県横浜市神奈川区三ツ沢西町１３－２
</t>
    <rPh sb="0" eb="1">
      <t>ブン</t>
    </rPh>
    <rPh sb="1" eb="3">
      <t>シシュツ</t>
    </rPh>
    <rPh sb="3" eb="5">
      <t>フタン</t>
    </rPh>
    <rPh sb="5" eb="7">
      <t>コウイ</t>
    </rPh>
    <rPh sb="7" eb="10">
      <t>タントウカン</t>
    </rPh>
    <rPh sb="27" eb="29">
      <t>オオエ</t>
    </rPh>
    <rPh sb="30" eb="32">
      <t>マサヒロ</t>
    </rPh>
    <rPh sb="33" eb="36">
      <t>カナガワ</t>
    </rPh>
    <rPh sb="37" eb="39">
      <t>ヨコハマ</t>
    </rPh>
    <rPh sb="39" eb="40">
      <t>シ</t>
    </rPh>
    <rPh sb="40" eb="44">
      <t>カナガワク</t>
    </rPh>
    <rPh sb="44" eb="45">
      <t>ミ</t>
    </rPh>
    <rPh sb="46" eb="47">
      <t>ザワ</t>
    </rPh>
    <rPh sb="47" eb="49">
      <t>ニシマチ</t>
    </rPh>
    <phoneticPr fontId="11"/>
  </si>
  <si>
    <t>エヌ・ティ・ティ・インフラネット（株）神奈川支店
神奈川県横浜市中区山下町２２３－１</t>
  </si>
  <si>
    <t>一般国道２４６号東原電線共同溝に伴う引込管等設備（その２）工事委託</t>
  </si>
  <si>
    <t>一般国道２４６号伊勢原電線共同溝に伴う引込管等設備（その２）工事委託</t>
  </si>
  <si>
    <t>一般国道２４６号伊勢原電線共同溝に伴う引込管等設備（その３）工事委託</t>
  </si>
  <si>
    <t xml:space="preserve">分支出負担行為担当官
関東地方整備局横浜国道事務所長　鈴木　祥弘
神奈川県横浜市神奈川区三ツ沢西町１３－２
</t>
    <rPh sb="0" eb="1">
      <t>ブン</t>
    </rPh>
    <rPh sb="1" eb="3">
      <t>シシュツ</t>
    </rPh>
    <rPh sb="3" eb="5">
      <t>フタン</t>
    </rPh>
    <rPh sb="5" eb="7">
      <t>コウイ</t>
    </rPh>
    <rPh sb="7" eb="10">
      <t>タントウカン</t>
    </rPh>
    <rPh sb="27" eb="29">
      <t>スズキ</t>
    </rPh>
    <rPh sb="30" eb="31">
      <t>ショウ</t>
    </rPh>
    <rPh sb="31" eb="32">
      <t>ヒロシ</t>
    </rPh>
    <rPh sb="33" eb="36">
      <t>カナガワ</t>
    </rPh>
    <rPh sb="37" eb="39">
      <t>ヨコハマ</t>
    </rPh>
    <rPh sb="39" eb="40">
      <t>シ</t>
    </rPh>
    <rPh sb="40" eb="44">
      <t>カナガワク</t>
    </rPh>
    <rPh sb="44" eb="45">
      <t>ミ</t>
    </rPh>
    <rPh sb="46" eb="47">
      <t>ザワ</t>
    </rPh>
    <rPh sb="47" eb="49">
      <t>ニシマチ</t>
    </rPh>
    <phoneticPr fontId="11"/>
  </si>
  <si>
    <t>一般国道１６号船越電線共同溝に伴う引込管等設備（その３）工事委託</t>
  </si>
  <si>
    <t>Ｈ３０国道１６号五井電線共同溝（その２）工事に伴う引込管等設備工事</t>
  </si>
  <si>
    <t>分任支出負担行為担当官
関東地方整備局千葉国道事務所長　坂井　康一
千葉県千葉市稲毛区天台５－２７－１</t>
    <rPh sb="0" eb="2">
      <t>ブンニン</t>
    </rPh>
    <rPh sb="2" eb="4">
      <t>シシュツ</t>
    </rPh>
    <rPh sb="4" eb="6">
      <t>フタン</t>
    </rPh>
    <rPh sb="6" eb="8">
      <t>コウイ</t>
    </rPh>
    <rPh sb="8" eb="11">
      <t>タントウカン</t>
    </rPh>
    <rPh sb="12" eb="14">
      <t>カントウ</t>
    </rPh>
    <rPh sb="14" eb="18">
      <t>チホウセイビ</t>
    </rPh>
    <rPh sb="18" eb="19">
      <t>キョク</t>
    </rPh>
    <rPh sb="19" eb="21">
      <t>チバ</t>
    </rPh>
    <rPh sb="21" eb="23">
      <t>コクドウ</t>
    </rPh>
    <rPh sb="23" eb="25">
      <t>ジム</t>
    </rPh>
    <rPh sb="25" eb="27">
      <t>ショチョウ</t>
    </rPh>
    <rPh sb="28" eb="30">
      <t>サカイ</t>
    </rPh>
    <rPh sb="31" eb="33">
      <t>コウイチ</t>
    </rPh>
    <rPh sb="34" eb="37">
      <t>チバケン</t>
    </rPh>
    <rPh sb="37" eb="40">
      <t>チバシ</t>
    </rPh>
    <rPh sb="40" eb="43">
      <t>イナゲク</t>
    </rPh>
    <rPh sb="43" eb="45">
      <t>テンダイ</t>
    </rPh>
    <phoneticPr fontId="11"/>
  </si>
  <si>
    <t>エヌ・ティ・ティ・インフラネット（株）千葉事業部千葉支店
千葉県千葉市中央区祐光２丁目９番17号</t>
    <rPh sb="16" eb="19">
      <t>カブ</t>
    </rPh>
    <rPh sb="19" eb="21">
      <t>チバ</t>
    </rPh>
    <rPh sb="21" eb="23">
      <t>ジギョウ</t>
    </rPh>
    <rPh sb="23" eb="24">
      <t>ブ</t>
    </rPh>
    <rPh sb="24" eb="26">
      <t>チバ</t>
    </rPh>
    <rPh sb="26" eb="28">
      <t>シテン</t>
    </rPh>
    <rPh sb="29" eb="32">
      <t>チバケン</t>
    </rPh>
    <rPh sb="32" eb="35">
      <t>チバシ</t>
    </rPh>
    <rPh sb="35" eb="38">
      <t>チュウオウク</t>
    </rPh>
    <rPh sb="38" eb="40">
      <t>ユウコウ</t>
    </rPh>
    <rPh sb="41" eb="43">
      <t>チョウメ</t>
    </rPh>
    <rPh sb="44" eb="45">
      <t>バン</t>
    </rPh>
    <rPh sb="47" eb="48">
      <t>ゴウ</t>
    </rPh>
    <phoneticPr fontId="20"/>
  </si>
  <si>
    <t>Ｈ３０国道１６号五井電線共同溝（その３）工事に伴う引込管等設備工事</t>
  </si>
  <si>
    <t>Ｒ２中村南電線共同溝に伴う引込管等設備（通信）工事委託</t>
  </si>
  <si>
    <t>分任支出負担行為担当官
関東地方整備局常陸河川国道事務所　原田　昌直
茨城県水戸市千波町１９６２－２</t>
    <rPh sb="29" eb="31">
      <t>ハラダ</t>
    </rPh>
    <rPh sb="32" eb="34">
      <t>マサナオ</t>
    </rPh>
    <phoneticPr fontId="11"/>
  </si>
  <si>
    <t>エヌ・ティ・ティ・インフラネット（株）</t>
    <rPh sb="16" eb="19">
      <t>カブ</t>
    </rPh>
    <phoneticPr fontId="20"/>
  </si>
  <si>
    <t>令和２利根川上流河川事務所外８出張所警備業務</t>
  </si>
  <si>
    <t>分任支出負担行為担当官
関東地方整備局利根川上流河川事務所長　三橋さゆり
埼玉県久喜市栗橋北2-19-1</t>
  </si>
  <si>
    <t>セコム（株）
東京都渋谷区神宮前一丁目５番１号</t>
  </si>
  <si>
    <t>事務所及び出張所の防犯業務に必要な設備は、既にセコム（株）の機器が設置されており、セコム（株）はこれらの機器に対応して遅滞なく迅速かつ的確に業務を履行できる能力を要しているため</t>
  </si>
  <si>
    <t>Ｒ２高濃度ポリ塩化ビフェニル廃棄物処理業務</t>
  </si>
  <si>
    <t>中間貯蔵・環境安全事業（株）　北海道ＰＣＢ処理事業所
北海道室蘭市仲町１４番地７</t>
  </si>
  <si>
    <t>「ポリ塩化ビフェニル廃棄物の適正な処理の推進に関する特別措置法（以下、「ＰＣＢ特別措置法」という。）」に基づき処理を行うにあたり、「ＰＣＢ特別措置法」で示す、都道府県等が定めた「ポリ塩化ビフェニル廃棄物処理計画に基づき処分先が特定されているため。</t>
    <rPh sb="109" eb="112">
      <t>ショブンサキ</t>
    </rPh>
    <rPh sb="113" eb="115">
      <t>トクテイ</t>
    </rPh>
    <phoneticPr fontId="20"/>
  </si>
  <si>
    <t>Ｒ２高濃度ＰＣＢ廃棄物処理委託</t>
  </si>
  <si>
    <t xml:space="preserve">中間貯蔵・環境安全事業（株）
 東京都港区芝１－７－１７  </t>
  </si>
  <si>
    <t>Ｒ２点検サポートサービス利用業務</t>
    <rPh sb="2" eb="4">
      <t>テンケン</t>
    </rPh>
    <rPh sb="12" eb="14">
      <t>リヨウ</t>
    </rPh>
    <rPh sb="14" eb="16">
      <t>ギョウム</t>
    </rPh>
    <phoneticPr fontId="20"/>
  </si>
  <si>
    <t>分任支出負担行為担当官
関東地方整備局関東技術事務所長　髙津　知司
千葉県松戸市五香西６－１２－１</t>
    <rPh sb="0" eb="11">
      <t>ブンニンカン</t>
    </rPh>
    <rPh sb="12" eb="14">
      <t>カントウ</t>
    </rPh>
    <rPh sb="14" eb="16">
      <t>チホウ</t>
    </rPh>
    <rPh sb="16" eb="19">
      <t>セイビキョク</t>
    </rPh>
    <rPh sb="19" eb="26">
      <t>カンギ</t>
    </rPh>
    <rPh sb="26" eb="27">
      <t>チョウ</t>
    </rPh>
    <rPh sb="28" eb="30">
      <t>タカツ</t>
    </rPh>
    <rPh sb="31" eb="33">
      <t>トモジ</t>
    </rPh>
    <rPh sb="34" eb="43">
      <t>チバケンマツドシゴコウニシ</t>
    </rPh>
    <phoneticPr fontId="20"/>
  </si>
  <si>
    <t>三菱電機（株）
東京都千代田区丸の内二丁目７番３号</t>
    <rPh sb="0" eb="2">
      <t>ミツビシ</t>
    </rPh>
    <rPh sb="2" eb="4">
      <t>デンキ</t>
    </rPh>
    <rPh sb="4" eb="7">
      <t>カブ</t>
    </rPh>
    <rPh sb="8" eb="11">
      <t>トウキョウト</t>
    </rPh>
    <rPh sb="11" eb="15">
      <t>チヨダク</t>
    </rPh>
    <rPh sb="15" eb="16">
      <t>マル</t>
    </rPh>
    <rPh sb="17" eb="18">
      <t>ウチ</t>
    </rPh>
    <rPh sb="18" eb="21">
      <t>ニチョウメ</t>
    </rPh>
    <rPh sb="22" eb="23">
      <t>バン</t>
    </rPh>
    <rPh sb="24" eb="25">
      <t>ゴウ</t>
    </rPh>
    <phoneticPr fontId="20"/>
  </si>
  <si>
    <t>当方が求めた技術を募集したところ、達成できたのが三菱電機（株）であったため。</t>
    <rPh sb="0" eb="2">
      <t>トウホウ</t>
    </rPh>
    <rPh sb="3" eb="4">
      <t>モト</t>
    </rPh>
    <rPh sb="6" eb="8">
      <t>ギジュツ</t>
    </rPh>
    <rPh sb="9" eb="11">
      <t>ボシュウ</t>
    </rPh>
    <rPh sb="17" eb="19">
      <t>タッセイ</t>
    </rPh>
    <rPh sb="24" eb="26">
      <t>ミツビシ</t>
    </rPh>
    <rPh sb="26" eb="28">
      <t>デンキ</t>
    </rPh>
    <rPh sb="28" eb="31">
      <t>カブ</t>
    </rPh>
    <phoneticPr fontId="20"/>
  </si>
  <si>
    <t>横浜地方法務局戸塚出張所（２０）改修設計その２業務</t>
  </si>
  <si>
    <t>（株）土屋建築研究所
東京都新宿区西新宿６－１４－１</t>
    <rPh sb="11" eb="14">
      <t>トウキョウト</t>
    </rPh>
    <rPh sb="14" eb="17">
      <t>シンジュクク</t>
    </rPh>
    <rPh sb="17" eb="18">
      <t>ニシ</t>
    </rPh>
    <rPh sb="18" eb="20">
      <t>シンジュク</t>
    </rPh>
    <phoneticPr fontId="20"/>
  </si>
  <si>
    <t>設計書のみでは表現しつくせないものについて、設計意図を工事請負者に正確に伝えるため（意図伝達業務）</t>
    <rPh sb="0" eb="3">
      <t>セッケイショ</t>
    </rPh>
    <rPh sb="7" eb="9">
      <t>ヒョウゲン</t>
    </rPh>
    <rPh sb="22" eb="24">
      <t>セッケイ</t>
    </rPh>
    <rPh sb="24" eb="26">
      <t>イト</t>
    </rPh>
    <rPh sb="27" eb="29">
      <t>コウジ</t>
    </rPh>
    <rPh sb="29" eb="32">
      <t>ウケオイシャ</t>
    </rPh>
    <rPh sb="33" eb="35">
      <t>セイカク</t>
    </rPh>
    <rPh sb="36" eb="37">
      <t>ツタ</t>
    </rPh>
    <rPh sb="42" eb="44">
      <t>イト</t>
    </rPh>
    <rPh sb="44" eb="46">
      <t>デンタツ</t>
    </rPh>
    <rPh sb="46" eb="48">
      <t>ギョウム</t>
    </rPh>
    <phoneticPr fontId="20"/>
  </si>
  <si>
    <t>情報通信政策研究所（２０）改修設計その２業務</t>
  </si>
  <si>
    <t>（有）エーアンドエー構造研究所
長野県松本市白板２－３－４０</t>
    <rPh sb="16" eb="19">
      <t>ナガノケン</t>
    </rPh>
    <rPh sb="19" eb="22">
      <t>マツモトシ</t>
    </rPh>
    <rPh sb="22" eb="24">
      <t>シライタ</t>
    </rPh>
    <phoneticPr fontId="20"/>
  </si>
  <si>
    <t>税務大学校和光校舎（２０）改修設計その２業務</t>
  </si>
  <si>
    <t>関東管区警察局小平第３宿舎（２０）改修設計その２業務</t>
  </si>
  <si>
    <t>（株）ニュージェック
東京都江戸川区亀戸１－５－７</t>
    <rPh sb="0" eb="3">
      <t>カブ</t>
    </rPh>
    <rPh sb="11" eb="14">
      <t>トウキョウト</t>
    </rPh>
    <rPh sb="14" eb="18">
      <t>エドガワク</t>
    </rPh>
    <rPh sb="18" eb="19">
      <t>カメ</t>
    </rPh>
    <rPh sb="19" eb="20">
      <t>ト</t>
    </rPh>
    <phoneticPr fontId="20"/>
  </si>
  <si>
    <t>九段第２地方合同庁舎（２０）改修設計その２業務</t>
  </si>
  <si>
    <t>（株）安井建築設計事務所
大阪府大阪市中央区島町２－４－７</t>
    <rPh sb="13" eb="16">
      <t>オオサカフ</t>
    </rPh>
    <rPh sb="16" eb="19">
      <t>オオサカシ</t>
    </rPh>
    <rPh sb="19" eb="22">
      <t>チュウオウク</t>
    </rPh>
    <rPh sb="22" eb="24">
      <t>シマチョウ</t>
    </rPh>
    <phoneticPr fontId="20"/>
  </si>
  <si>
    <t>総務省第二庁舎４号庁舎（２０）改修設計その２業務</t>
  </si>
  <si>
    <t>（株）陣設計
東京都中央区入船２－３－７</t>
    <rPh sb="7" eb="10">
      <t>トウキョウト</t>
    </rPh>
    <rPh sb="10" eb="13">
      <t>チュウオウク</t>
    </rPh>
    <rPh sb="13" eb="15">
      <t>イリフネ</t>
    </rPh>
    <phoneticPr fontId="20"/>
  </si>
  <si>
    <t>さいたま新都心合同庁舎２号館（２０）改修設計その２業務</t>
  </si>
  <si>
    <t>農林水産研修所つくば館水戸ほ場（２０）設計その２業務</t>
  </si>
  <si>
    <t>（株）徳岡設計
大阪府大阪市中央区本町橋５－１４</t>
    <rPh sb="0" eb="3">
      <t>カブ</t>
    </rPh>
    <rPh sb="3" eb="5">
      <t>トクオカ</t>
    </rPh>
    <rPh sb="5" eb="7">
      <t>セッケイ</t>
    </rPh>
    <rPh sb="8" eb="11">
      <t>オオサカフ</t>
    </rPh>
    <rPh sb="11" eb="14">
      <t>オオサカシ</t>
    </rPh>
    <rPh sb="14" eb="17">
      <t>チュウオウク</t>
    </rPh>
    <rPh sb="17" eb="19">
      <t>ホンマチ</t>
    </rPh>
    <rPh sb="19" eb="20">
      <t>ハシ</t>
    </rPh>
    <phoneticPr fontId="20"/>
  </si>
  <si>
    <t>さいたま地方法務局秩父支局（２０）改修設計その２業務</t>
  </si>
  <si>
    <t>富士川地方合同庁舎（仮称）（２０）設計その２業務</t>
  </si>
  <si>
    <t>（株）松田平田設計
東京都港区下赤坂１－５－１７</t>
    <rPh sb="0" eb="3">
      <t>カブ</t>
    </rPh>
    <rPh sb="3" eb="5">
      <t>マツダ</t>
    </rPh>
    <rPh sb="5" eb="7">
      <t>ヒラタ</t>
    </rPh>
    <rPh sb="7" eb="9">
      <t>セッケイ</t>
    </rPh>
    <rPh sb="10" eb="13">
      <t>トウキョウト</t>
    </rPh>
    <rPh sb="13" eb="15">
      <t>ミナトク</t>
    </rPh>
    <rPh sb="15" eb="16">
      <t>モト</t>
    </rPh>
    <rPh sb="16" eb="18">
      <t>アカサカ</t>
    </rPh>
    <phoneticPr fontId="20"/>
  </si>
  <si>
    <t>下河原排水樋管外１０箇所操作委託</t>
  </si>
  <si>
    <t>分任支出負担行為担当官
関東地方整備局江戸川河川事務所長　岩見　洋一
千葉県野田市宮崎１３４</t>
    <rPh sb="0" eb="2">
      <t>ブンニン</t>
    </rPh>
    <rPh sb="2" eb="4">
      <t>シシュツ</t>
    </rPh>
    <rPh sb="4" eb="6">
      <t>フタン</t>
    </rPh>
    <rPh sb="6" eb="8">
      <t>コウイ</t>
    </rPh>
    <rPh sb="8" eb="11">
      <t>タントウカン</t>
    </rPh>
    <rPh sb="12" eb="14">
      <t>カントウ</t>
    </rPh>
    <rPh sb="14" eb="16">
      <t>チホウ</t>
    </rPh>
    <rPh sb="16" eb="19">
      <t>セイビキョク</t>
    </rPh>
    <rPh sb="19" eb="22">
      <t>エドガワ</t>
    </rPh>
    <rPh sb="22" eb="24">
      <t>カセン</t>
    </rPh>
    <rPh sb="24" eb="27">
      <t>ジムショ</t>
    </rPh>
    <rPh sb="27" eb="28">
      <t>チョウ</t>
    </rPh>
    <rPh sb="29" eb="31">
      <t>イワミ</t>
    </rPh>
    <rPh sb="32" eb="34">
      <t>ヨウイチ</t>
    </rPh>
    <rPh sb="35" eb="38">
      <t>チバケン</t>
    </rPh>
    <rPh sb="38" eb="41">
      <t>ノダシ</t>
    </rPh>
    <rPh sb="41" eb="43">
      <t>ミヤザキ</t>
    </rPh>
    <phoneticPr fontId="11"/>
  </si>
  <si>
    <t>三郷市長
埼玉県三郷市花和田６４８－１</t>
    <rPh sb="0" eb="2">
      <t>ミサト</t>
    </rPh>
    <rPh sb="2" eb="4">
      <t>シチョウ</t>
    </rPh>
    <rPh sb="5" eb="8">
      <t>サイタマケン</t>
    </rPh>
    <rPh sb="8" eb="11">
      <t>ミサトシ</t>
    </rPh>
    <rPh sb="11" eb="12">
      <t>ハナ</t>
    </rPh>
    <rPh sb="12" eb="14">
      <t>ワダ</t>
    </rPh>
    <phoneticPr fontId="20"/>
  </si>
  <si>
    <t>一般国道１号二宮電線共同溝に伴う引込管等設備工事委託</t>
  </si>
  <si>
    <t>東京電力パワーグリッド（株）相模原支社
神奈川県相模原市中央区千代田６－１２－２５</t>
    <rPh sb="20" eb="24">
      <t>カナガワケン</t>
    </rPh>
    <phoneticPr fontId="20"/>
  </si>
  <si>
    <t>一般国道１６号北野町（２）電線共同溝に伴う引込管等設備その２工事</t>
  </si>
  <si>
    <t>分任支出負担行為担当官
関東地方整備局相武国道事務所長　佐藤　重孝
東京都八王子市大和田町4-3-13　</t>
    <rPh sb="0" eb="2">
      <t>ブンニン</t>
    </rPh>
    <rPh sb="2" eb="4">
      <t>シシュツ</t>
    </rPh>
    <rPh sb="4" eb="6">
      <t>フタン</t>
    </rPh>
    <rPh sb="6" eb="8">
      <t>コウイ</t>
    </rPh>
    <rPh sb="8" eb="11">
      <t>タントウカン</t>
    </rPh>
    <rPh sb="12" eb="14">
      <t>カントウ</t>
    </rPh>
    <rPh sb="14" eb="16">
      <t>チホウ</t>
    </rPh>
    <rPh sb="16" eb="19">
      <t>セイビキョク</t>
    </rPh>
    <rPh sb="19" eb="21">
      <t>ソウブ</t>
    </rPh>
    <rPh sb="21" eb="23">
      <t>コクドウ</t>
    </rPh>
    <rPh sb="23" eb="25">
      <t>ジム</t>
    </rPh>
    <rPh sb="25" eb="27">
      <t>ショチョウ</t>
    </rPh>
    <rPh sb="28" eb="30">
      <t>サトウ</t>
    </rPh>
    <rPh sb="31" eb="33">
      <t>シゲタカ</t>
    </rPh>
    <phoneticPr fontId="20"/>
  </si>
  <si>
    <t>東京電力パワーグリッド㈱
多摩総支社
東京都八王子市子安町1-16-25</t>
    <rPh sb="0" eb="2">
      <t>トウキョウ</t>
    </rPh>
    <rPh sb="2" eb="4">
      <t>デンリョク</t>
    </rPh>
    <rPh sb="13" eb="15">
      <t>タマ</t>
    </rPh>
    <rPh sb="15" eb="18">
      <t>ソウシシャ</t>
    </rPh>
    <rPh sb="19" eb="22">
      <t>トウキョウト</t>
    </rPh>
    <rPh sb="22" eb="26">
      <t>ハチオウジシ</t>
    </rPh>
    <rPh sb="26" eb="29">
      <t>コヤスマチ</t>
    </rPh>
    <phoneticPr fontId="20"/>
  </si>
  <si>
    <t>一般国道１６号福生（２）電線共同溝に伴う引込管等設備その２工事</t>
  </si>
  <si>
    <t>一般国道２０号高尾町電線共同溝に伴う引込管等設備その８工事</t>
  </si>
  <si>
    <t>一般国道２４６号溝の口（２）電線共同溝に伴う引込管等設備工事</t>
  </si>
  <si>
    <t>東京電力パワーグリッド㈱
川崎支社
神奈川川崎市幸区1-16-25</t>
    <rPh sb="0" eb="2">
      <t>トウキョウ</t>
    </rPh>
    <rPh sb="2" eb="4">
      <t>デンリョク</t>
    </rPh>
    <rPh sb="13" eb="15">
      <t>カワサキ</t>
    </rPh>
    <rPh sb="15" eb="17">
      <t>シシャ</t>
    </rPh>
    <rPh sb="18" eb="21">
      <t>カナガワ</t>
    </rPh>
    <rPh sb="21" eb="24">
      <t>カワサキシ</t>
    </rPh>
    <rPh sb="24" eb="26">
      <t>サイワイク</t>
    </rPh>
    <phoneticPr fontId="20"/>
  </si>
  <si>
    <t>一般国道２４６号梶が谷電線共同溝に伴う引込管等設備工事</t>
  </si>
  <si>
    <t>一般国道２４６号梶が谷電線共同溝に伴う引込管等設備工事（その２）委託</t>
  </si>
  <si>
    <t>一般国道２４６号溝の口電線共同溝に伴う引込管等設備工事委託</t>
  </si>
  <si>
    <t>東京電力パワーグリッド㈱
川崎支社
神奈川県川崎市幸区1-16-25</t>
    <rPh sb="0" eb="2">
      <t>トウキョウ</t>
    </rPh>
    <rPh sb="2" eb="4">
      <t>デンリョク</t>
    </rPh>
    <rPh sb="13" eb="15">
      <t>カワサキ</t>
    </rPh>
    <rPh sb="15" eb="17">
      <t>シシャ</t>
    </rPh>
    <rPh sb="18" eb="21">
      <t>カナガワ</t>
    </rPh>
    <rPh sb="21" eb="22">
      <t>ケン</t>
    </rPh>
    <rPh sb="22" eb="25">
      <t>カワサキシ</t>
    </rPh>
    <rPh sb="25" eb="27">
      <t>サイワイク</t>
    </rPh>
    <phoneticPr fontId="20"/>
  </si>
  <si>
    <t>Ｒ２国道２５４号小日向（３）電線共同溝他に伴う引込管等設備工事（東電）</t>
  </si>
  <si>
    <t>分任支出負担行為担当官
関東地方整備局東京国道事務所長　福本　充
東京都千代田区平河町１－２－１</t>
    <rPh sb="0" eb="2">
      <t>ブンニン</t>
    </rPh>
    <rPh sb="2" eb="4">
      <t>シシュツ</t>
    </rPh>
    <rPh sb="4" eb="6">
      <t>フタン</t>
    </rPh>
    <rPh sb="6" eb="8">
      <t>コウイ</t>
    </rPh>
    <rPh sb="8" eb="11">
      <t>タントウカン</t>
    </rPh>
    <rPh sb="12" eb="14">
      <t>カントウ</t>
    </rPh>
    <rPh sb="14" eb="16">
      <t>チホウ</t>
    </rPh>
    <rPh sb="16" eb="19">
      <t>セイビキョク</t>
    </rPh>
    <rPh sb="19" eb="21">
      <t>トウキョウ</t>
    </rPh>
    <rPh sb="21" eb="23">
      <t>コクドウ</t>
    </rPh>
    <rPh sb="23" eb="25">
      <t>ジム</t>
    </rPh>
    <rPh sb="25" eb="27">
      <t>ショチョウ</t>
    </rPh>
    <rPh sb="28" eb="30">
      <t>フクモト</t>
    </rPh>
    <rPh sb="31" eb="32">
      <t>ミツル</t>
    </rPh>
    <rPh sb="33" eb="36">
      <t>トウキョウト</t>
    </rPh>
    <rPh sb="36" eb="40">
      <t>チヨダク</t>
    </rPh>
    <rPh sb="40" eb="43">
      <t>ヒラカワチョウ</t>
    </rPh>
    <phoneticPr fontId="20"/>
  </si>
  <si>
    <t>東京電力パワーグリッド㈱
東京総支社
東京都新宿区新宿５－４－９</t>
    <rPh sb="0" eb="2">
      <t>トウキョウ</t>
    </rPh>
    <rPh sb="2" eb="4">
      <t>デンリョク</t>
    </rPh>
    <rPh sb="13" eb="15">
      <t>トウキョウ</t>
    </rPh>
    <rPh sb="15" eb="16">
      <t>ソウ</t>
    </rPh>
    <rPh sb="16" eb="18">
      <t>シシャ</t>
    </rPh>
    <rPh sb="19" eb="22">
      <t>トウキョウト</t>
    </rPh>
    <rPh sb="22" eb="25">
      <t>シンジュクク</t>
    </rPh>
    <rPh sb="25" eb="27">
      <t>シンジュク</t>
    </rPh>
    <phoneticPr fontId="20"/>
  </si>
  <si>
    <t>Ｒ２国道４号保木間（２）電線共同溝その２に伴う引込管等設備工事（東電）</t>
  </si>
  <si>
    <t>Ｒ２国道４号下谷（２）電線共同溝その２に伴う引込管等設備工事（東電）</t>
  </si>
  <si>
    <t>Ｒ２国道４号保木間（２）電線共同溝その３に伴う引込管等設備工事（東電）</t>
  </si>
  <si>
    <t>国道４号三ノ輪電線共同溝に伴う引込管等設備工事（東電）</t>
  </si>
  <si>
    <t>Ｒ２中村南電線共同溝に伴う引込管等設備（電力）工事委託</t>
  </si>
  <si>
    <t>東京電力パワーグリッド㈱
東京総支社
茨城県水戸市自由ケ丘３－５７</t>
    <rPh sb="0" eb="2">
      <t>トウキョウ</t>
    </rPh>
    <rPh sb="2" eb="4">
      <t>デンリョク</t>
    </rPh>
    <rPh sb="13" eb="15">
      <t>トウキョウ</t>
    </rPh>
    <rPh sb="15" eb="16">
      <t>ソウ</t>
    </rPh>
    <rPh sb="16" eb="18">
      <t>シシャ</t>
    </rPh>
    <rPh sb="19" eb="22">
      <t>イバラキケン</t>
    </rPh>
    <rPh sb="22" eb="25">
      <t>ミトシ</t>
    </rPh>
    <rPh sb="25" eb="27">
      <t>ジユウ</t>
    </rPh>
    <rPh sb="28" eb="29">
      <t>オカ</t>
    </rPh>
    <phoneticPr fontId="20"/>
  </si>
  <si>
    <t>一般国道１６号旭電線共同溝に伴う引込管等設備工事（その２）委託</t>
  </si>
  <si>
    <t>東京電力パワ－グリッド（株）神奈川総支社
神奈川県横浜市西区２－７－１</t>
    <rPh sb="21" eb="25">
      <t>カナガワケン</t>
    </rPh>
    <rPh sb="25" eb="28">
      <t>ヨコハマシ</t>
    </rPh>
    <rPh sb="28" eb="30">
      <t>ニシク</t>
    </rPh>
    <phoneticPr fontId="20"/>
  </si>
  <si>
    <t>一般国道１６号船越電線共同溝に伴う引込管等設備工事</t>
  </si>
  <si>
    <t>一般国道１６号馬堀海岸電線共同溝に伴う引込管等設備工事委託</t>
  </si>
  <si>
    <t>Ｈ３０国道１６号下三ヶ尾電線共同溝（その３）工事に伴う引込管等設備工事</t>
  </si>
  <si>
    <t>東京電力パワーグリッド（株）千葉総支社
千葉県千葉市中央区富士見２丁目９番５号</t>
    <rPh sb="0" eb="2">
      <t>トウキョウ</t>
    </rPh>
    <rPh sb="2" eb="4">
      <t>デンリョク</t>
    </rPh>
    <rPh sb="11" eb="14">
      <t>カブ</t>
    </rPh>
    <rPh sb="14" eb="16">
      <t>チバ</t>
    </rPh>
    <rPh sb="16" eb="19">
      <t>ソウシシャ</t>
    </rPh>
    <rPh sb="20" eb="23">
      <t>チバケン</t>
    </rPh>
    <rPh sb="23" eb="26">
      <t>チバシ</t>
    </rPh>
    <rPh sb="26" eb="29">
      <t>チュウオウク</t>
    </rPh>
    <rPh sb="29" eb="32">
      <t>フジミ</t>
    </rPh>
    <rPh sb="33" eb="35">
      <t>チョウメ</t>
    </rPh>
    <rPh sb="36" eb="37">
      <t>バン</t>
    </rPh>
    <rPh sb="38" eb="39">
      <t>ゴウ</t>
    </rPh>
    <phoneticPr fontId="20"/>
  </si>
  <si>
    <t>柏出張所管内の電線共同溝工事に伴う引込管等設備工事</t>
  </si>
  <si>
    <t>下市場電線共同溝工事外に伴う引込管等設備工事</t>
  </si>
  <si>
    <t>Ｒ２国道４号下谷（２）電線共同溝その２に伴う引込管等設備工事（その２）（東電）</t>
  </si>
  <si>
    <t>東電タウンプランニング（株）
東京都港区海岸１－１１－１</t>
    <rPh sb="0" eb="2">
      <t>トウデン</t>
    </rPh>
    <rPh sb="11" eb="14">
      <t>カブ</t>
    </rPh>
    <rPh sb="15" eb="18">
      <t>トウキョウト</t>
    </rPh>
    <rPh sb="18" eb="20">
      <t>ミナトク</t>
    </rPh>
    <rPh sb="20" eb="22">
      <t>カイガン</t>
    </rPh>
    <phoneticPr fontId="20"/>
  </si>
  <si>
    <t>Ｒ２国道４号保木間（２）電線共同溝その２に伴う引込管等設備工事（２）（東電）</t>
  </si>
  <si>
    <t>Ｒ２国道４号保木間（２）電線共同溝その３に伴う引込管等設備工事（その２）（東電）</t>
  </si>
  <si>
    <t>Ｒ２国道２５４号小日向（３）電線共同溝他に伴う引込管等設備工事（その２）（東電）</t>
  </si>
  <si>
    <t>Ｒ２国道４号三ノ輪電線共同溝に伴う引込管等設備工事（東電）</t>
  </si>
  <si>
    <t>令和２年度水門等操作委託（霞ヶ浦河川事務所）</t>
  </si>
  <si>
    <t>分任支出負担行為担当官
関東地方整備局霞ヶ浦河川事務所長　須藤　純一
茨城県潮来市潮来3510</t>
  </si>
  <si>
    <t>潮来市長
茨城県潮来市辻６２６</t>
  </si>
  <si>
    <t>神栖市長
茨城県神栖市溝口４９９１－５</t>
    <rPh sb="0" eb="2">
      <t>カミス</t>
    </rPh>
    <rPh sb="2" eb="4">
      <t>シチョウ</t>
    </rPh>
    <rPh sb="5" eb="8">
      <t>イバラキケン</t>
    </rPh>
    <rPh sb="8" eb="11">
      <t>カミスシ</t>
    </rPh>
    <rPh sb="11" eb="12">
      <t>ミゾ</t>
    </rPh>
    <rPh sb="12" eb="13">
      <t>クチ</t>
    </rPh>
    <phoneticPr fontId="20"/>
  </si>
  <si>
    <t>石原第１樋管外６ヶ所操作委託</t>
  </si>
  <si>
    <t>分任支出負担行為担当官
関東地方整備局高崎河川国道事務所長　福井　貴規
群馬県高崎市栄町６－４１</t>
    <rPh sb="0" eb="2">
      <t>ブンニン</t>
    </rPh>
    <rPh sb="2" eb="4">
      <t>シシュツ</t>
    </rPh>
    <rPh sb="4" eb="6">
      <t>フタン</t>
    </rPh>
    <rPh sb="6" eb="8">
      <t>コウイ</t>
    </rPh>
    <rPh sb="8" eb="11">
      <t>タントウカン</t>
    </rPh>
    <rPh sb="12" eb="14">
      <t>カントウ</t>
    </rPh>
    <rPh sb="14" eb="18">
      <t>チホウセイビ</t>
    </rPh>
    <rPh sb="18" eb="19">
      <t>キョク</t>
    </rPh>
    <rPh sb="19" eb="21">
      <t>タカサキ</t>
    </rPh>
    <rPh sb="21" eb="23">
      <t>カセン</t>
    </rPh>
    <rPh sb="23" eb="25">
      <t>コクドウ</t>
    </rPh>
    <rPh sb="25" eb="28">
      <t>ジムショ</t>
    </rPh>
    <rPh sb="28" eb="29">
      <t>チョウ</t>
    </rPh>
    <rPh sb="30" eb="32">
      <t>フクイ</t>
    </rPh>
    <rPh sb="33" eb="35">
      <t>タカノリ</t>
    </rPh>
    <rPh sb="36" eb="38">
      <t>グンマ</t>
    </rPh>
    <rPh sb="38" eb="39">
      <t>ケン</t>
    </rPh>
    <rPh sb="39" eb="41">
      <t>タカサキ</t>
    </rPh>
    <rPh sb="41" eb="42">
      <t>シ</t>
    </rPh>
    <rPh sb="42" eb="43">
      <t>サカ</t>
    </rPh>
    <rPh sb="43" eb="44">
      <t>マチ</t>
    </rPh>
    <phoneticPr fontId="11"/>
  </si>
  <si>
    <t>高崎市長　
群馬県高崎市高松町３５－１</t>
    <rPh sb="0" eb="2">
      <t>タカサキ</t>
    </rPh>
    <rPh sb="2" eb="4">
      <t>シチョウ</t>
    </rPh>
    <phoneticPr fontId="20"/>
  </si>
  <si>
    <t>令和２年度　一般国道１８号（坂城更埴バイパス）改築工事に伴う埋蔵文化財発掘調査</t>
  </si>
  <si>
    <t>（一財）長野県文化振興事業団理事長
長野県長野市若里１－１－３</t>
  </si>
  <si>
    <t>文化財保護法第99条の規定に基づき、発掘調査を行うに当たり、地方公共団体が指定する当該事業者へ委託する事となっているため</t>
    <rPh sb="0" eb="3">
      <t>ブンカザイ</t>
    </rPh>
    <rPh sb="3" eb="6">
      <t>ホゴホウ</t>
    </rPh>
    <rPh sb="6" eb="7">
      <t>ダイ</t>
    </rPh>
    <rPh sb="9" eb="10">
      <t>ジョウ</t>
    </rPh>
    <rPh sb="11" eb="13">
      <t>キテイ</t>
    </rPh>
    <rPh sb="14" eb="15">
      <t>モト</t>
    </rPh>
    <rPh sb="18" eb="20">
      <t>ハックツ</t>
    </rPh>
    <rPh sb="20" eb="22">
      <t>チョウサ</t>
    </rPh>
    <rPh sb="23" eb="24">
      <t>オコナ</t>
    </rPh>
    <rPh sb="26" eb="27">
      <t>ア</t>
    </rPh>
    <rPh sb="30" eb="32">
      <t>チホウ</t>
    </rPh>
    <rPh sb="32" eb="34">
      <t>コウキョウ</t>
    </rPh>
    <rPh sb="34" eb="36">
      <t>ダンタイ</t>
    </rPh>
    <rPh sb="37" eb="39">
      <t>シテイ</t>
    </rPh>
    <rPh sb="41" eb="43">
      <t>トウガイ</t>
    </rPh>
    <rPh sb="43" eb="46">
      <t>ジギョウシャ</t>
    </rPh>
    <rPh sb="47" eb="49">
      <t>イタク</t>
    </rPh>
    <rPh sb="51" eb="52">
      <t>コト</t>
    </rPh>
    <phoneticPr fontId="20"/>
  </si>
  <si>
    <t>令和２年度一般国道２０号（下諏訪岡谷バイパス）改築工事に伴う埋蔵文化財発掘調査</t>
  </si>
  <si>
    <t>一般国道１５８号（松田波田道路）改築工事に伴う埋蔵文化財発掘調査</t>
  </si>
  <si>
    <t>一般国道２４６号（厚木秦野道路）建設事業に伴う厚木区間の埋蔵文化財発掘調査の実施</t>
  </si>
  <si>
    <t>（公財）かながわ考古学財団
神奈川県横浜市南区中村町３－１９１－１</t>
    <rPh sb="14" eb="18">
      <t>カナガワケン</t>
    </rPh>
    <phoneticPr fontId="20"/>
  </si>
  <si>
    <t>高速横浜環状南線建設事業に伴う埋蔵文化財発掘調査の実施に関する令和２年度契約</t>
  </si>
  <si>
    <t>一般国道４６８号（横浜湘南道路）建設事業に伴う埋蔵文化財発掘調査の実施に関する令</t>
  </si>
  <si>
    <t>一般国道２４６号（厚木秦野道路）建設事業に伴う伊勢原市上粕屋石倉中地区埋蔵文化財</t>
  </si>
  <si>
    <t>一般国道２４６号（秦野ＩＣ関連）建設事業に伴う埋蔵文化財発掘調査の実施に関する令</t>
  </si>
  <si>
    <t>一般国道４号（粟宮歩道整備）建設事業に伴う埋蔵文化財発掘調査の実施に関する令和２</t>
  </si>
  <si>
    <t>（公財）とちぎ未来づくり財団
栃木県宇都宮市本町１−８</t>
  </si>
  <si>
    <t>令和２年度一般国道５１号（大栄拡幅）改築工事に伴う埋蔵文化財調査</t>
  </si>
  <si>
    <t>（公財）千葉県教育振興財団</t>
  </si>
  <si>
    <t>首都圏氾濫区域堤防強化対策における令和２年度埋蔵文化財発掘調査（整理）</t>
  </si>
  <si>
    <t>（公財）埼玉県　埋蔵文化財調査事業団
埼玉県熊谷市船木台４－４－１</t>
  </si>
  <si>
    <t>首都圏氾濫区域堤防強化対策における令和２年度埋蔵文化財発掘調査</t>
  </si>
  <si>
    <t>一般国道１７号（上尾道路Ⅱ期）建設事業に伴う埋蔵文化財発掘調査の実施に関する令和</t>
  </si>
  <si>
    <t>一般国道２０号（日野バイパス（延伸））建設事業に伴う埋蔵文化財発掘調査の実施に関</t>
  </si>
  <si>
    <t>（公財）東京都スポーツ文化事業団理事長
東京都渋谷区千駄ヶ谷１－１７−１</t>
  </si>
  <si>
    <t>一般国道２０号（八王子南バイパス）建設事業に伴う埋蔵文化財発掘調査の実施に関する</t>
  </si>
  <si>
    <t>一般国道２０号（八王子南バイパス）建設事業に伴う埋蔵文化財発掘調査（１工区）の実</t>
  </si>
  <si>
    <t>Ｒ２年度　東京外かく環状道路（関越～中央）大泉ＪＣＴ（比丘尼橋遺跡Ｃ地点）におけ</t>
  </si>
  <si>
    <t>市ヶ谷警察総合庁舎の整備に伴う令和２年度埋蔵文化財調査</t>
  </si>
  <si>
    <t>一般国道５０号（前橋笠懸道路）建設事業に伴う埋蔵文化財発掘調査の実施に関する令和</t>
  </si>
  <si>
    <t>（公財）群馬県埋蔵文化財調査事業団　理事長
群馬県渋川市北橘町下箱田７８４－２</t>
  </si>
  <si>
    <t>一般国道１７号（道の駅「（仮称）まえばし」）建設事業に伴う埋蔵文化財発掘調査の実</t>
  </si>
  <si>
    <t>平成３１年度八ッ場ダム建設工事に伴う埋蔵文化財発掘調査・整理事業</t>
  </si>
  <si>
    <t>一般国道６号千代田石岡バイパス建設事業に係る令和２年度埋蔵文化財発掘調査及び整理</t>
  </si>
  <si>
    <t>（公財）茨城県教育財団
茨城県水戸市見和１－３５６－２</t>
  </si>
  <si>
    <t>一般国道６号大和田拡幅事業に係る令和２年度埋蔵文化財発掘調査</t>
  </si>
  <si>
    <t>東関東自動車道水戸線（潮来～鉾田）建設事業に伴う埋蔵文化財発掘調査の実施に関する</t>
  </si>
  <si>
    <t>一般国道６号牛久土浦バイパス建設事業に伴う埋蔵文化財発掘調査の実施に関する令和２</t>
  </si>
  <si>
    <t>Ｒ２関東技術車両格納庫耐震改修設計その２業務</t>
  </si>
  <si>
    <t>（株）山田守建築事務所
東京都千代田区岩本町三丁目２番１号</t>
    <rPh sb="0" eb="3">
      <t>カブ</t>
    </rPh>
    <rPh sb="3" eb="5">
      <t>ヤマダ</t>
    </rPh>
    <rPh sb="5" eb="6">
      <t>マモル</t>
    </rPh>
    <rPh sb="6" eb="8">
      <t>ケンチク</t>
    </rPh>
    <rPh sb="8" eb="11">
      <t>ジムショ</t>
    </rPh>
    <rPh sb="12" eb="15">
      <t>トウキョウト</t>
    </rPh>
    <rPh sb="15" eb="19">
      <t>チヨダク</t>
    </rPh>
    <rPh sb="19" eb="22">
      <t>イワモトチョウ</t>
    </rPh>
    <rPh sb="22" eb="23">
      <t>3</t>
    </rPh>
    <rPh sb="23" eb="25">
      <t>チョウメ</t>
    </rPh>
    <rPh sb="26" eb="27">
      <t>バン</t>
    </rPh>
    <rPh sb="28" eb="29">
      <t>ゴウ</t>
    </rPh>
    <phoneticPr fontId="20"/>
  </si>
  <si>
    <t>Ｒ２大宮国道本庄道路倉庫設計その２業務</t>
  </si>
  <si>
    <t>（株）アレックス
富山県富山市下奥井一丁目２０番６号</t>
    <rPh sb="1" eb="2">
      <t>カブ</t>
    </rPh>
    <rPh sb="9" eb="12">
      <t>トヤマケン</t>
    </rPh>
    <rPh sb="12" eb="15">
      <t>トヤマシ</t>
    </rPh>
    <rPh sb="15" eb="16">
      <t>シタ</t>
    </rPh>
    <rPh sb="16" eb="18">
      <t>オクイ</t>
    </rPh>
    <rPh sb="18" eb="21">
      <t>イッチョウメ</t>
    </rPh>
    <rPh sb="23" eb="24">
      <t>バン</t>
    </rPh>
    <rPh sb="25" eb="26">
      <t>ゴウ</t>
    </rPh>
    <phoneticPr fontId="20"/>
  </si>
  <si>
    <t>Ｒ２国道１９号信州新町水内路面沈下被害応急対策工事</t>
  </si>
  <si>
    <t>分任支出負担行為担当官
関東地方整備局長野国道事務所長　永江　浩一郎
長野県長野市鶴賀字中堰１４５</t>
    <rPh sb="28" eb="30">
      <t>ナガエ</t>
    </rPh>
    <rPh sb="31" eb="34">
      <t>コウイチロウ</t>
    </rPh>
    <rPh sb="35" eb="38">
      <t>ナガノケン</t>
    </rPh>
    <rPh sb="38" eb="46">
      <t>ナガノシツルガアザナカゼキ</t>
    </rPh>
    <phoneticPr fontId="20"/>
  </si>
  <si>
    <t>（株）小池組
長野県長野市信州新町里穂刈４番地１</t>
    <rPh sb="0" eb="3">
      <t>カブ</t>
    </rPh>
    <rPh sb="3" eb="5">
      <t>コイケ</t>
    </rPh>
    <rPh sb="5" eb="6">
      <t>クミ</t>
    </rPh>
    <rPh sb="7" eb="10">
      <t>ナガノケン</t>
    </rPh>
    <rPh sb="10" eb="13">
      <t>ナガノシ</t>
    </rPh>
    <rPh sb="13" eb="17">
      <t>シンシュウシンマチ</t>
    </rPh>
    <rPh sb="17" eb="20">
      <t>サトホカリ</t>
    </rPh>
    <rPh sb="21" eb="23">
      <t>バンチ</t>
    </rPh>
    <phoneticPr fontId="20"/>
  </si>
  <si>
    <t>会計法第２９条の３第４項</t>
  </si>
  <si>
    <t>令和３年２月２４日に、国道１９号信州新町水内地先において、雪解けに伴う地下水位上昇が影響と思われる地滑りにより路面沈下が発生し、緊急応急復旧工事を行う必要が生じたため。</t>
    <rPh sb="0" eb="2">
      <t>レイワ</t>
    </rPh>
    <rPh sb="3" eb="4">
      <t>ネン</t>
    </rPh>
    <rPh sb="5" eb="6">
      <t>ガツ</t>
    </rPh>
    <rPh sb="8" eb="9">
      <t>ニチ</t>
    </rPh>
    <rPh sb="11" eb="13">
      <t>コクドウ</t>
    </rPh>
    <rPh sb="15" eb="16">
      <t>ゴウ</t>
    </rPh>
    <rPh sb="16" eb="20">
      <t>シンシュウシンマチ</t>
    </rPh>
    <rPh sb="20" eb="22">
      <t>ミズウチ</t>
    </rPh>
    <rPh sb="22" eb="24">
      <t>ジサキ</t>
    </rPh>
    <rPh sb="29" eb="31">
      <t>ユキド</t>
    </rPh>
    <rPh sb="33" eb="34">
      <t>トモナ</t>
    </rPh>
    <rPh sb="35" eb="37">
      <t>チカ</t>
    </rPh>
    <rPh sb="37" eb="39">
      <t>スイイ</t>
    </rPh>
    <rPh sb="39" eb="41">
      <t>ジョウショウ</t>
    </rPh>
    <rPh sb="42" eb="44">
      <t>エイキョウ</t>
    </rPh>
    <rPh sb="45" eb="46">
      <t>オモ</t>
    </rPh>
    <rPh sb="49" eb="51">
      <t>ジスベ</t>
    </rPh>
    <rPh sb="55" eb="57">
      <t>ロメン</t>
    </rPh>
    <rPh sb="57" eb="59">
      <t>チンカ</t>
    </rPh>
    <rPh sb="60" eb="62">
      <t>ハッセイ</t>
    </rPh>
    <phoneticPr fontId="20"/>
  </si>
  <si>
    <t>Ｒ２災害関連交通分析業務</t>
    <rPh sb="2" eb="4">
      <t>サイガイ</t>
    </rPh>
    <rPh sb="4" eb="6">
      <t>カンレン</t>
    </rPh>
    <rPh sb="6" eb="8">
      <t>コウツウ</t>
    </rPh>
    <rPh sb="8" eb="10">
      <t>ブンセキ</t>
    </rPh>
    <rPh sb="10" eb="12">
      <t>ギョウム</t>
    </rPh>
    <phoneticPr fontId="20"/>
  </si>
  <si>
    <t>分任支出負担行為担当官
関東地方整備局東京国道事務所長　福本充
東京都千代田区九段南１－２－１</t>
    <rPh sb="0" eb="2">
      <t>ブンニン</t>
    </rPh>
    <rPh sb="2" eb="4">
      <t>シシュツ</t>
    </rPh>
    <rPh sb="4" eb="6">
      <t>フタン</t>
    </rPh>
    <rPh sb="6" eb="8">
      <t>コウイ</t>
    </rPh>
    <rPh sb="8" eb="11">
      <t>タントウカン</t>
    </rPh>
    <rPh sb="12" eb="19">
      <t>カントウチホウセイビキョク</t>
    </rPh>
    <rPh sb="19" eb="21">
      <t>トウキョウ</t>
    </rPh>
    <rPh sb="21" eb="23">
      <t>コクドウ</t>
    </rPh>
    <rPh sb="23" eb="26">
      <t>ジムショ</t>
    </rPh>
    <rPh sb="26" eb="27">
      <t>チョウ</t>
    </rPh>
    <rPh sb="28" eb="30">
      <t>フクモト</t>
    </rPh>
    <rPh sb="30" eb="31">
      <t>ミツル</t>
    </rPh>
    <rPh sb="32" eb="35">
      <t>トウキョウト</t>
    </rPh>
    <rPh sb="35" eb="39">
      <t>チヨダク</t>
    </rPh>
    <rPh sb="39" eb="41">
      <t>クダン</t>
    </rPh>
    <rPh sb="41" eb="42">
      <t>ミナミ</t>
    </rPh>
    <phoneticPr fontId="20"/>
  </si>
  <si>
    <t>（一財）国土技術研究センター
東京都港区虎ノ門３丁目１２番１号</t>
    <rPh sb="1" eb="2">
      <t>イチ</t>
    </rPh>
    <rPh sb="2" eb="3">
      <t>ザイ</t>
    </rPh>
    <rPh sb="4" eb="6">
      <t>コクド</t>
    </rPh>
    <rPh sb="6" eb="8">
      <t>ギジュツ</t>
    </rPh>
    <rPh sb="8" eb="10">
      <t>ケンキュウ</t>
    </rPh>
    <rPh sb="15" eb="18">
      <t>トウキョウト</t>
    </rPh>
    <rPh sb="18" eb="20">
      <t>ミナトク</t>
    </rPh>
    <rPh sb="20" eb="21">
      <t>トラ</t>
    </rPh>
    <rPh sb="22" eb="23">
      <t>モン</t>
    </rPh>
    <rPh sb="24" eb="26">
      <t>チョウメ</t>
    </rPh>
    <rPh sb="28" eb="29">
      <t>バン</t>
    </rPh>
    <rPh sb="30" eb="31">
      <t>ゴウ</t>
    </rPh>
    <phoneticPr fontId="20"/>
  </si>
  <si>
    <t>令和３年２月２１日に発生した栃木・足利市付近の災害（山林火災）による北関東自動車道の通行止めに伴い、迂回交通状況を速やかに把握する必要が生じたため。</t>
    <rPh sb="0" eb="2">
      <t>レイワ</t>
    </rPh>
    <rPh sb="3" eb="4">
      <t>ネン</t>
    </rPh>
    <rPh sb="5" eb="6">
      <t>ツキ</t>
    </rPh>
    <rPh sb="8" eb="9">
      <t>ヒ</t>
    </rPh>
    <rPh sb="10" eb="12">
      <t>ハッセイ</t>
    </rPh>
    <rPh sb="14" eb="16">
      <t>トチギ</t>
    </rPh>
    <rPh sb="17" eb="20">
      <t>アシカガシ</t>
    </rPh>
    <rPh sb="20" eb="22">
      <t>フキン</t>
    </rPh>
    <rPh sb="23" eb="25">
      <t>サイガイ</t>
    </rPh>
    <rPh sb="26" eb="28">
      <t>サンリン</t>
    </rPh>
    <rPh sb="28" eb="30">
      <t>カサイ</t>
    </rPh>
    <rPh sb="34" eb="37">
      <t>キタカントウ</t>
    </rPh>
    <rPh sb="37" eb="40">
      <t>ジドウシャ</t>
    </rPh>
    <rPh sb="40" eb="41">
      <t>ドウ</t>
    </rPh>
    <rPh sb="42" eb="44">
      <t>ツウコウ</t>
    </rPh>
    <rPh sb="44" eb="45">
      <t>ド</t>
    </rPh>
    <rPh sb="47" eb="48">
      <t>トモナ</t>
    </rPh>
    <rPh sb="50" eb="52">
      <t>ウカイ</t>
    </rPh>
    <rPh sb="52" eb="54">
      <t>コウツウ</t>
    </rPh>
    <rPh sb="54" eb="56">
      <t>ジョウキョウ</t>
    </rPh>
    <rPh sb="57" eb="58">
      <t>スミ</t>
    </rPh>
    <rPh sb="61" eb="63">
      <t>ハアク</t>
    </rPh>
    <rPh sb="65" eb="67">
      <t>ヒツヨウ</t>
    </rPh>
    <rPh sb="68" eb="69">
      <t>ショウ</t>
    </rPh>
    <phoneticPr fontId="20"/>
  </si>
  <si>
    <t>Ｒ２災害対策用機器設置作業</t>
    <rPh sb="2" eb="4">
      <t>サイガイ</t>
    </rPh>
    <rPh sb="4" eb="7">
      <t>タイサクヨウ</t>
    </rPh>
    <rPh sb="7" eb="9">
      <t>キキ</t>
    </rPh>
    <rPh sb="9" eb="11">
      <t>セッチ</t>
    </rPh>
    <rPh sb="11" eb="13">
      <t>サギョウ</t>
    </rPh>
    <phoneticPr fontId="20"/>
  </si>
  <si>
    <t>東照工業（株）
東京都渋谷区東２－２６－１７</t>
    <rPh sb="0" eb="2">
      <t>トウショウ</t>
    </rPh>
    <rPh sb="2" eb="4">
      <t>コウギョウ</t>
    </rPh>
    <rPh sb="4" eb="7">
      <t>カブ</t>
    </rPh>
    <rPh sb="8" eb="11">
      <t>トウキョウト</t>
    </rPh>
    <rPh sb="11" eb="14">
      <t>シブヤク</t>
    </rPh>
    <rPh sb="14" eb="15">
      <t>ヒガシ</t>
    </rPh>
    <phoneticPr fontId="20"/>
  </si>
  <si>
    <t>令和３年２月２１日に発生した栃木県足利市の山林火災のため、北関東自動車道（太田桐生ＩＣ～足利ＩＣ）が通行止めされた。これに伴う迂回交通により、一般道の交通集中が予想されるため、交通状況を速やかに把握する必要が生じ、Ｗｅｂカメラを設置することとしたため。</t>
    <rPh sb="0" eb="2">
      <t>レイワ</t>
    </rPh>
    <rPh sb="3" eb="4">
      <t>ネン</t>
    </rPh>
    <rPh sb="5" eb="6">
      <t>ガツ</t>
    </rPh>
    <rPh sb="8" eb="9">
      <t>ニチ</t>
    </rPh>
    <rPh sb="10" eb="12">
      <t>ハッセイ</t>
    </rPh>
    <rPh sb="14" eb="17">
      <t>トチギケン</t>
    </rPh>
    <rPh sb="17" eb="20">
      <t>アシカガシ</t>
    </rPh>
    <rPh sb="21" eb="23">
      <t>サンリン</t>
    </rPh>
    <rPh sb="23" eb="25">
      <t>カサイ</t>
    </rPh>
    <rPh sb="29" eb="32">
      <t>キタカントウ</t>
    </rPh>
    <rPh sb="32" eb="36">
      <t>ジドウシャドウ</t>
    </rPh>
    <rPh sb="37" eb="39">
      <t>オオタ</t>
    </rPh>
    <rPh sb="39" eb="41">
      <t>キリュウ</t>
    </rPh>
    <rPh sb="44" eb="46">
      <t>アシカガ</t>
    </rPh>
    <rPh sb="50" eb="52">
      <t>ツウコウ</t>
    </rPh>
    <rPh sb="52" eb="53">
      <t>ド</t>
    </rPh>
    <rPh sb="61" eb="62">
      <t>トモナ</t>
    </rPh>
    <rPh sb="63" eb="65">
      <t>ウカイ</t>
    </rPh>
    <rPh sb="65" eb="67">
      <t>コウツウ</t>
    </rPh>
    <rPh sb="71" eb="74">
      <t>イッパンドウ</t>
    </rPh>
    <rPh sb="75" eb="77">
      <t>コウツウ</t>
    </rPh>
    <rPh sb="77" eb="79">
      <t>シュウチュウ</t>
    </rPh>
    <rPh sb="80" eb="82">
      <t>ヨソウ</t>
    </rPh>
    <rPh sb="88" eb="90">
      <t>コウツウ</t>
    </rPh>
    <rPh sb="90" eb="92">
      <t>ジョウキョウ</t>
    </rPh>
    <rPh sb="93" eb="94">
      <t>スミ</t>
    </rPh>
    <rPh sb="97" eb="99">
      <t>ハアク</t>
    </rPh>
    <rPh sb="101" eb="103">
      <t>ヒツヨウ</t>
    </rPh>
    <rPh sb="104" eb="105">
      <t>ショウ</t>
    </rPh>
    <rPh sb="114" eb="116">
      <t>セッチ</t>
    </rPh>
    <phoneticPr fontId="20"/>
  </si>
  <si>
    <t>R2国道４号和泉橋応急復旧工事</t>
    <rPh sb="2" eb="4">
      <t>コクドウ</t>
    </rPh>
    <rPh sb="5" eb="6">
      <t>ゴウ</t>
    </rPh>
    <rPh sb="6" eb="8">
      <t>イズミ</t>
    </rPh>
    <rPh sb="8" eb="9">
      <t>ハシ</t>
    </rPh>
    <rPh sb="9" eb="11">
      <t>オウキュウ</t>
    </rPh>
    <rPh sb="11" eb="13">
      <t>フッキュウ</t>
    </rPh>
    <rPh sb="13" eb="15">
      <t>コウジ</t>
    </rPh>
    <phoneticPr fontId="20"/>
  </si>
  <si>
    <t>ショーボンド建設株式会社東京支店
東京都江東区南砂二丁目２番１７号</t>
  </si>
  <si>
    <t>本工事は、令和２年６月１５日の国道４号和泉橋橋梁点検において、部材腐食による断面欠損が確認されたことから、道路交通に支障を期待している状態であり、緊急復旧をはかるため応急復旧工事をおこなうものである。</t>
    <rPh sb="0" eb="3">
      <t>ホンコウジ</t>
    </rPh>
    <rPh sb="5" eb="7">
      <t>レイワ</t>
    </rPh>
    <rPh sb="8" eb="9">
      <t>ネン</t>
    </rPh>
    <rPh sb="10" eb="11">
      <t>ガツ</t>
    </rPh>
    <rPh sb="13" eb="14">
      <t>ヒ</t>
    </rPh>
    <rPh sb="15" eb="17">
      <t>コクドウ</t>
    </rPh>
    <rPh sb="18" eb="19">
      <t>ゴウ</t>
    </rPh>
    <rPh sb="19" eb="21">
      <t>イズミ</t>
    </rPh>
    <rPh sb="21" eb="22">
      <t>バシ</t>
    </rPh>
    <rPh sb="22" eb="24">
      <t>キョウリョウ</t>
    </rPh>
    <rPh sb="24" eb="26">
      <t>テンケン</t>
    </rPh>
    <rPh sb="31" eb="33">
      <t>ブザイ</t>
    </rPh>
    <rPh sb="33" eb="35">
      <t>フショク</t>
    </rPh>
    <rPh sb="38" eb="40">
      <t>ダンメン</t>
    </rPh>
    <rPh sb="40" eb="42">
      <t>ケッソン</t>
    </rPh>
    <rPh sb="43" eb="45">
      <t>カクニン</t>
    </rPh>
    <rPh sb="53" eb="55">
      <t>ドウロ</t>
    </rPh>
    <rPh sb="55" eb="57">
      <t>コウツウ</t>
    </rPh>
    <rPh sb="58" eb="60">
      <t>シショウ</t>
    </rPh>
    <rPh sb="61" eb="63">
      <t>キタイ</t>
    </rPh>
    <rPh sb="67" eb="69">
      <t>ジョウタイ</t>
    </rPh>
    <rPh sb="73" eb="75">
      <t>キンキュウ</t>
    </rPh>
    <rPh sb="75" eb="77">
      <t>フッキュウ</t>
    </rPh>
    <rPh sb="83" eb="85">
      <t>オウキュウ</t>
    </rPh>
    <rPh sb="85" eb="87">
      <t>フッキュウ</t>
    </rPh>
    <rPh sb="87" eb="89">
      <t>コウジ</t>
    </rPh>
    <phoneticPr fontId="20"/>
  </si>
  <si>
    <t>多摩宿舎Ｃ棟給水ポンプ棟交換</t>
    <rPh sb="0" eb="2">
      <t>タマ</t>
    </rPh>
    <rPh sb="2" eb="4">
      <t>シュクシャ</t>
    </rPh>
    <rPh sb="5" eb="6">
      <t>トウ</t>
    </rPh>
    <rPh sb="6" eb="8">
      <t>キュウスイ</t>
    </rPh>
    <rPh sb="11" eb="12">
      <t>トウ</t>
    </rPh>
    <rPh sb="12" eb="14">
      <t>コウカン</t>
    </rPh>
    <phoneticPr fontId="20"/>
  </si>
  <si>
    <t>分任支出負担行為担当官
関東地方整備局川崎国道事務所長　五十嵐　一夫
神奈川県川崎市高津区梶ヶ谷２－３－３</t>
    <rPh sb="19" eb="21">
      <t>カワサキ</t>
    </rPh>
    <rPh sb="28" eb="31">
      <t>イガラシ</t>
    </rPh>
    <rPh sb="32" eb="34">
      <t>カズオ</t>
    </rPh>
    <rPh sb="39" eb="42">
      <t>カワサキシ</t>
    </rPh>
    <rPh sb="42" eb="45">
      <t>タカツク</t>
    </rPh>
    <rPh sb="45" eb="48">
      <t>カジガヤ</t>
    </rPh>
    <phoneticPr fontId="11"/>
  </si>
  <si>
    <t>伸晃産業（株）
神奈川県川崎市川崎区小田栄１－９－２２</t>
    <rPh sb="0" eb="1">
      <t>ノ</t>
    </rPh>
    <rPh sb="1" eb="2">
      <t>アキラ</t>
    </rPh>
    <rPh sb="2" eb="4">
      <t>サンギョウ</t>
    </rPh>
    <rPh sb="4" eb="7">
      <t>カブ</t>
    </rPh>
    <rPh sb="8" eb="12">
      <t>カナガワケン</t>
    </rPh>
    <rPh sb="12" eb="15">
      <t>カワサキシ</t>
    </rPh>
    <rPh sb="15" eb="18">
      <t>カワサキク</t>
    </rPh>
    <rPh sb="18" eb="21">
      <t>オダサカエ</t>
    </rPh>
    <phoneticPr fontId="11"/>
  </si>
  <si>
    <t>本業務は、多摩宿舎Ｃ棟の給水ポンプが老朽化により故障したため、機器を交換し復旧させるものである。本機器が停止状態の場合、断水となり入居者の日常生活と衛生環境に深刻な悪影響を与えるため、緊急で対応を行った。</t>
    <rPh sb="0" eb="1">
      <t>ホン</t>
    </rPh>
    <rPh sb="1" eb="3">
      <t>ギョウム</t>
    </rPh>
    <rPh sb="5" eb="7">
      <t>タマ</t>
    </rPh>
    <rPh sb="7" eb="9">
      <t>シュクシャ</t>
    </rPh>
    <rPh sb="10" eb="11">
      <t>トウ</t>
    </rPh>
    <rPh sb="12" eb="14">
      <t>キュウスイ</t>
    </rPh>
    <rPh sb="18" eb="21">
      <t>ロウキュウカ</t>
    </rPh>
    <rPh sb="24" eb="26">
      <t>コショウ</t>
    </rPh>
    <rPh sb="31" eb="33">
      <t>キキ</t>
    </rPh>
    <rPh sb="34" eb="36">
      <t>コウカン</t>
    </rPh>
    <rPh sb="37" eb="39">
      <t>フッキュウ</t>
    </rPh>
    <rPh sb="48" eb="49">
      <t>ホン</t>
    </rPh>
    <rPh sb="49" eb="51">
      <t>キキ</t>
    </rPh>
    <rPh sb="52" eb="54">
      <t>テイシ</t>
    </rPh>
    <rPh sb="54" eb="56">
      <t>ジョウタイ</t>
    </rPh>
    <rPh sb="57" eb="59">
      <t>バアイ</t>
    </rPh>
    <rPh sb="60" eb="62">
      <t>ダンスイ</t>
    </rPh>
    <rPh sb="65" eb="68">
      <t>ニュウキョシャ</t>
    </rPh>
    <rPh sb="69" eb="71">
      <t>ニチジョウ</t>
    </rPh>
    <rPh sb="71" eb="73">
      <t>セイカツ</t>
    </rPh>
    <rPh sb="74" eb="76">
      <t>エイセイ</t>
    </rPh>
    <rPh sb="76" eb="78">
      <t>カンキョウ</t>
    </rPh>
    <rPh sb="79" eb="81">
      <t>シンコク</t>
    </rPh>
    <rPh sb="82" eb="85">
      <t>アクエイキョウ</t>
    </rPh>
    <rPh sb="86" eb="87">
      <t>アタ</t>
    </rPh>
    <rPh sb="92" eb="94">
      <t>キンキュウ</t>
    </rPh>
    <rPh sb="95" eb="97">
      <t>タイオウ</t>
    </rPh>
    <rPh sb="98" eb="99">
      <t>オコナ</t>
    </rPh>
    <phoneticPr fontId="11"/>
  </si>
  <si>
    <t>Ｒ２行政ＰＣ用ＣＡＤライセンス１式購入</t>
  </si>
  <si>
    <t>支出負担行為担当官
関東地方整備局長　土井　弘次
埼玉県さいたま市中央区新都心２－１</t>
    <rPh sb="19" eb="21">
      <t>ドイ</t>
    </rPh>
    <rPh sb="22" eb="24">
      <t>ヒロツグ</t>
    </rPh>
    <phoneticPr fontId="20"/>
  </si>
  <si>
    <t>応用技術（株）
大阪府大阪市北区中崎西2丁目4番12号</t>
    <rPh sb="0" eb="2">
      <t>オウヨウ</t>
    </rPh>
    <rPh sb="2" eb="4">
      <t>ギジュツ</t>
    </rPh>
    <rPh sb="4" eb="7">
      <t>カブ</t>
    </rPh>
    <rPh sb="8" eb="11">
      <t>オオサカフ</t>
    </rPh>
    <rPh sb="11" eb="14">
      <t>オオサカシ</t>
    </rPh>
    <rPh sb="14" eb="16">
      <t>キタク</t>
    </rPh>
    <rPh sb="16" eb="18">
      <t>ナカサキ</t>
    </rPh>
    <rPh sb="18" eb="19">
      <t>ニシ</t>
    </rPh>
    <rPh sb="20" eb="22">
      <t>チョウメ</t>
    </rPh>
    <rPh sb="23" eb="24">
      <t>バン</t>
    </rPh>
    <rPh sb="26" eb="27">
      <t>ゴウ</t>
    </rPh>
    <phoneticPr fontId="20"/>
  </si>
  <si>
    <t>行政PCで利用するCADソフトライセンスの購入を行うものである。調達手続きを進めていたが、令和３年３月に契約不調となり次年度の発注・管理業務に支障をきたす恐れがある。当該業者は平成２９年度から現在までCADソフトの契約を受注しており、関東地方整備局の関連サーバや行政PCの利用環境、互換性等を熟知していることに加えて現在の設定状況も把握していることから、期間までに納入可能な業者である</t>
    <rPh sb="0" eb="2">
      <t>ギョウセイ</t>
    </rPh>
    <rPh sb="5" eb="7">
      <t>リヨウ</t>
    </rPh>
    <rPh sb="21" eb="23">
      <t>コウニュウ</t>
    </rPh>
    <rPh sb="24" eb="25">
      <t>オコナ</t>
    </rPh>
    <rPh sb="32" eb="36">
      <t>チョウタツテツヅ</t>
    </rPh>
    <rPh sb="38" eb="39">
      <t>スス</t>
    </rPh>
    <rPh sb="45" eb="47">
      <t>レイワ</t>
    </rPh>
    <rPh sb="48" eb="49">
      <t>ネン</t>
    </rPh>
    <rPh sb="50" eb="51">
      <t>ガツ</t>
    </rPh>
    <rPh sb="52" eb="56">
      <t>ケイヤクフチョウ</t>
    </rPh>
    <rPh sb="59" eb="62">
      <t>ジネンド</t>
    </rPh>
    <rPh sb="63" eb="65">
      <t>ハッチュウ</t>
    </rPh>
    <rPh sb="66" eb="70">
      <t>カンリギョウム</t>
    </rPh>
    <rPh sb="71" eb="73">
      <t>シショウ</t>
    </rPh>
    <rPh sb="77" eb="78">
      <t>オソ</t>
    </rPh>
    <rPh sb="83" eb="87">
      <t>トウガイギョウシャ</t>
    </rPh>
    <rPh sb="88" eb="90">
      <t>ヘイセイ</t>
    </rPh>
    <rPh sb="92" eb="94">
      <t>ネンド</t>
    </rPh>
    <rPh sb="96" eb="98">
      <t>ゲンザイ</t>
    </rPh>
    <rPh sb="107" eb="109">
      <t>ケイヤク</t>
    </rPh>
    <rPh sb="110" eb="112">
      <t>ジュチュウ</t>
    </rPh>
    <rPh sb="117" eb="124">
      <t>カントウチホウセイビキョク</t>
    </rPh>
    <rPh sb="125" eb="127">
      <t>カンレン</t>
    </rPh>
    <rPh sb="131" eb="133">
      <t>ギョウセイ</t>
    </rPh>
    <rPh sb="136" eb="140">
      <t>リヨウカンキョウ</t>
    </rPh>
    <rPh sb="141" eb="144">
      <t>ゴカンセイ</t>
    </rPh>
    <rPh sb="144" eb="145">
      <t>トウ</t>
    </rPh>
    <rPh sb="146" eb="148">
      <t>ジュクチ</t>
    </rPh>
    <rPh sb="155" eb="156">
      <t>クワ</t>
    </rPh>
    <rPh sb="158" eb="160">
      <t>ゲンザイ</t>
    </rPh>
    <rPh sb="161" eb="165">
      <t>セッテイジョウキョウ</t>
    </rPh>
    <rPh sb="166" eb="168">
      <t>ハアク</t>
    </rPh>
    <rPh sb="177" eb="179">
      <t>キカン</t>
    </rPh>
    <rPh sb="182" eb="186">
      <t>ノウニュウカノウ</t>
    </rPh>
    <rPh sb="187" eb="189">
      <t>ギョウシャ</t>
    </rPh>
    <phoneticPr fontId="20"/>
  </si>
  <si>
    <t>Ｒ２国道１７号みなかみ町猿ヶ京温泉地区災害応急対策工事その３</t>
  </si>
  <si>
    <t>分任支出負担行為担当官
関東地方整備局高崎河川国道事務所長　福井貴規
群馬県高崎市栄町６番４１号</t>
    <rPh sb="0" eb="2">
      <t>ブンニン</t>
    </rPh>
    <rPh sb="2" eb="4">
      <t>シシュツ</t>
    </rPh>
    <rPh sb="4" eb="6">
      <t>フタン</t>
    </rPh>
    <rPh sb="6" eb="8">
      <t>コウイ</t>
    </rPh>
    <rPh sb="8" eb="11">
      <t>タントウカン</t>
    </rPh>
    <rPh sb="12" eb="19">
      <t>カントウ</t>
    </rPh>
    <rPh sb="19" eb="28">
      <t>タ</t>
    </rPh>
    <rPh sb="28" eb="29">
      <t>チ</t>
    </rPh>
    <rPh sb="30" eb="32">
      <t>フクイ</t>
    </rPh>
    <rPh sb="32" eb="33">
      <t>タカシ</t>
    </rPh>
    <rPh sb="33" eb="34">
      <t>キ</t>
    </rPh>
    <rPh sb="35" eb="37">
      <t>グンマ</t>
    </rPh>
    <rPh sb="37" eb="38">
      <t>ケン</t>
    </rPh>
    <rPh sb="38" eb="40">
      <t>タカサキ</t>
    </rPh>
    <rPh sb="40" eb="41">
      <t>シ</t>
    </rPh>
    <rPh sb="41" eb="43">
      <t>エイマチ</t>
    </rPh>
    <rPh sb="44" eb="45">
      <t>バン</t>
    </rPh>
    <rPh sb="47" eb="48">
      <t>ゴウ</t>
    </rPh>
    <phoneticPr fontId="20"/>
  </si>
  <si>
    <t>沼田土建（株）
群馬県沼田市西倉内町５９３番地</t>
    <rPh sb="0" eb="2">
      <t>ヌマタ</t>
    </rPh>
    <rPh sb="2" eb="4">
      <t>ドケン</t>
    </rPh>
    <rPh sb="4" eb="7">
      <t>カ</t>
    </rPh>
    <rPh sb="8" eb="11">
      <t>グンマケン</t>
    </rPh>
    <rPh sb="11" eb="14">
      <t>ヌマタシ</t>
    </rPh>
    <rPh sb="14" eb="15">
      <t>ニシ</t>
    </rPh>
    <rPh sb="15" eb="17">
      <t>クラナイ</t>
    </rPh>
    <rPh sb="17" eb="18">
      <t>マチ</t>
    </rPh>
    <rPh sb="21" eb="23">
      <t>バンチ</t>
    </rPh>
    <phoneticPr fontId="20"/>
  </si>
  <si>
    <t>令和２年９月９日集中豪雨により発生した土砂流出により国道１７号が全面通行止めにになった結果、交通規制を早急に解消するため緊急応急復旧工事を行う必要が生じたため。</t>
    <rPh sb="0" eb="2">
      <t>レイワ</t>
    </rPh>
    <rPh sb="3" eb="4">
      <t>ネン</t>
    </rPh>
    <rPh sb="5" eb="6">
      <t>ツキ</t>
    </rPh>
    <rPh sb="7" eb="8">
      <t>ヒ</t>
    </rPh>
    <rPh sb="8" eb="10">
      <t>シュウチュウ</t>
    </rPh>
    <rPh sb="10" eb="12">
      <t>ゴウウ</t>
    </rPh>
    <rPh sb="15" eb="17">
      <t>ハッセイ</t>
    </rPh>
    <rPh sb="19" eb="21">
      <t>ドシャ</t>
    </rPh>
    <rPh sb="21" eb="23">
      <t>リュウシュツ</t>
    </rPh>
    <rPh sb="26" eb="28">
      <t>コクドウ</t>
    </rPh>
    <rPh sb="30" eb="31">
      <t>ゴウ</t>
    </rPh>
    <rPh sb="32" eb="34">
      <t>ゼンメン</t>
    </rPh>
    <rPh sb="34" eb="36">
      <t>ツウコウ</t>
    </rPh>
    <rPh sb="36" eb="37">
      <t>ド</t>
    </rPh>
    <rPh sb="43" eb="45">
      <t>ケッカ</t>
    </rPh>
    <rPh sb="46" eb="48">
      <t>コウツウ</t>
    </rPh>
    <rPh sb="48" eb="50">
      <t>キセイ</t>
    </rPh>
    <rPh sb="51" eb="53">
      <t>ソウキュウ</t>
    </rPh>
    <rPh sb="54" eb="56">
      <t>カイショウ</t>
    </rPh>
    <rPh sb="60" eb="62">
      <t>キンキュウ</t>
    </rPh>
    <rPh sb="62" eb="64">
      <t>オウキュウ</t>
    </rPh>
    <rPh sb="64" eb="66">
      <t>フッキュウ</t>
    </rPh>
    <rPh sb="66" eb="68">
      <t>コウジ</t>
    </rPh>
    <rPh sb="69" eb="70">
      <t>オコナ</t>
    </rPh>
    <rPh sb="71" eb="73">
      <t>ヒツヨウ</t>
    </rPh>
    <rPh sb="74" eb="75">
      <t>ショウ</t>
    </rPh>
    <phoneticPr fontId="20"/>
  </si>
  <si>
    <t>Ｒ２鶴見宿舎電気引込張替え緊急修繕</t>
  </si>
  <si>
    <t>分任支出負担行為担当官
関東地方整備局京浜河川事務所長　澁谷　慎一
神奈川県横浜市鶴見区鶴見中央２－１８－１</t>
  </si>
  <si>
    <t>伸晃産業（株）
川崎市川崎区小田栄１－９－２２</t>
  </si>
  <si>
    <t>鶴見宿舎敷地内の動力配線が経年劣化により一部切断されていること、また併設している電灯配線についても、切断してしまう危険な状態であることが判明したため、電灯・電力配線及びブレーカー等の交換修繕を行うものである。
上記業者は、当宿舎修繕の実績があり構造を熟知しており、当日、緊急対応が唯一可能で有り、迅速に対応が行える業者であるため。</t>
  </si>
  <si>
    <t>Ｒ２北首都国道三郷出張所構内整備工事</t>
    <rPh sb="2" eb="3">
      <t>キタ</t>
    </rPh>
    <rPh sb="3" eb="5">
      <t>シュト</t>
    </rPh>
    <rPh sb="5" eb="7">
      <t>コクドウ</t>
    </rPh>
    <rPh sb="7" eb="18">
      <t>ミサトシュッチョウジョコウナイセイビコウジ</t>
    </rPh>
    <phoneticPr fontId="20"/>
  </si>
  <si>
    <t>分任支出負担行為担当官
関東地方整備局
北首都国道事務所長
澁谷　慎一
神奈川県横浜市鶴見区鶴見中央２－１８－１</t>
    <rPh sb="20" eb="21">
      <t>キタ</t>
    </rPh>
    <rPh sb="21" eb="23">
      <t>シュト</t>
    </rPh>
    <rPh sb="23" eb="25">
      <t>コクドウ</t>
    </rPh>
    <rPh sb="25" eb="27">
      <t>ジム</t>
    </rPh>
    <phoneticPr fontId="19"/>
  </si>
  <si>
    <t>大和ハウス工業（株）
埼玉県越谷市新越谷２－１７－１０</t>
    <rPh sb="0" eb="2">
      <t>ダイワ</t>
    </rPh>
    <rPh sb="5" eb="7">
      <t>コウギョウ</t>
    </rPh>
    <rPh sb="7" eb="10">
      <t>カブ</t>
    </rPh>
    <rPh sb="11" eb="14">
      <t>サイタマケン</t>
    </rPh>
    <rPh sb="14" eb="17">
      <t>コシガヤシ</t>
    </rPh>
    <rPh sb="17" eb="20">
      <t>シンコシガヤ</t>
    </rPh>
    <phoneticPr fontId="20"/>
  </si>
  <si>
    <t>会計法第２９条の３第４項</t>
    <rPh sb="0" eb="3">
      <t>カイケイホウ</t>
    </rPh>
    <rPh sb="3" eb="4">
      <t>ダイ</t>
    </rPh>
    <phoneticPr fontId="20"/>
  </si>
  <si>
    <t>本工事は平成30年度の旧三郷国道出張所組織廃止により、当該出張所の敷地を借地返還するため、庁舎、車庫、会議所棟及び敷地内工作物を取り壊しするものである。
当該工事については、一般競争入札及び見積もり活用方式による公募型指名競争入札により発注手続きを行ったが、いずれも入札不調となった。
本年度当初より地権者からは当該敷地について跡地利用の計画があるため早期の返還を求められており年度内の返還は必須の状況である。
上記業者は地権者の計画する跡地利用のためのアパート建築を請け負う予定となっており、既に地盤調査・設計等を行っており、当該敷地の地理的特性等を熟知していることから不利随契を行った。</t>
    <rPh sb="0" eb="3">
      <t>ホンコウジ</t>
    </rPh>
    <rPh sb="4" eb="6">
      <t>ヘイセイ</t>
    </rPh>
    <rPh sb="8" eb="10">
      <t>ネンド</t>
    </rPh>
    <rPh sb="11" eb="12">
      <t>キュウ</t>
    </rPh>
    <rPh sb="12" eb="14">
      <t>ミサト</t>
    </rPh>
    <rPh sb="14" eb="16">
      <t>コクドウ</t>
    </rPh>
    <rPh sb="16" eb="19">
      <t>シュッチョウジョ</t>
    </rPh>
    <rPh sb="19" eb="21">
      <t>ソシキ</t>
    </rPh>
    <rPh sb="21" eb="23">
      <t>ハイシ</t>
    </rPh>
    <rPh sb="27" eb="29">
      <t>トウガイ</t>
    </rPh>
    <rPh sb="29" eb="32">
      <t>シュッチョウジョ</t>
    </rPh>
    <rPh sb="33" eb="35">
      <t>シキチ</t>
    </rPh>
    <rPh sb="36" eb="38">
      <t>シャクチ</t>
    </rPh>
    <rPh sb="38" eb="40">
      <t>ヘンカン</t>
    </rPh>
    <rPh sb="45" eb="47">
      <t>チョウシャ</t>
    </rPh>
    <rPh sb="48" eb="50">
      <t>シャコ</t>
    </rPh>
    <rPh sb="51" eb="54">
      <t>カイギショ</t>
    </rPh>
    <rPh sb="54" eb="55">
      <t>トウ</t>
    </rPh>
    <rPh sb="55" eb="56">
      <t>オヨ</t>
    </rPh>
    <rPh sb="57" eb="60">
      <t>シキチナイ</t>
    </rPh>
    <rPh sb="60" eb="63">
      <t>コウサクブツ</t>
    </rPh>
    <rPh sb="64" eb="65">
      <t>ト</t>
    </rPh>
    <rPh sb="66" eb="67">
      <t>コワ</t>
    </rPh>
    <rPh sb="77" eb="79">
      <t>トウガイ</t>
    </rPh>
    <rPh sb="79" eb="81">
      <t>コウジ</t>
    </rPh>
    <rPh sb="87" eb="89">
      <t>イッパン</t>
    </rPh>
    <rPh sb="89" eb="91">
      <t>キョウソウ</t>
    </rPh>
    <rPh sb="91" eb="93">
      <t>ニュウサツ</t>
    </rPh>
    <rPh sb="93" eb="94">
      <t>オヨ</t>
    </rPh>
    <rPh sb="95" eb="97">
      <t>ミツ</t>
    </rPh>
    <rPh sb="99" eb="101">
      <t>カツヨウ</t>
    </rPh>
    <rPh sb="101" eb="103">
      <t>ホウシキ</t>
    </rPh>
    <rPh sb="286" eb="288">
      <t>フリ</t>
    </rPh>
    <rPh sb="291" eb="292">
      <t>オコナ</t>
    </rPh>
    <phoneticPr fontId="20"/>
  </si>
  <si>
    <t>東京外環中央ＪＣＴ北側ランプ（その２）工事</t>
  </si>
  <si>
    <t>東京外環中央ＪＣＴ北側ランプ工事鹿島・竹中土木特定建設工事共同企業体</t>
  </si>
  <si>
    <t>本工事は、前工事に引き続き、地下水流動保全並びに仮設工の変位観測等を常時行いながら、掘削、支保工、躯体コンクリート打設を行うものである。
前工事は技術提案に基づいた設計・施工一括発注方式で実施しており、当該構造物の設計から施工に関する詳細なノウハウは施工者固有のものであるとともに、ボックスカルバート構築に必要な仮設工や各種計測機器等は前工事にて設置済みであり、前工事の施工者が施工を行った場合、工期の確保、経費の増大の抑制が見込める等有利と認められることから、随意契約をした。</t>
    <rPh sb="0" eb="3">
      <t>ホンコウジ</t>
    </rPh>
    <rPh sb="5" eb="6">
      <t>ゼン</t>
    </rPh>
    <rPh sb="6" eb="8">
      <t>コウジ</t>
    </rPh>
    <rPh sb="9" eb="10">
      <t>ヒ</t>
    </rPh>
    <rPh sb="11" eb="12">
      <t>ツヅ</t>
    </rPh>
    <rPh sb="14" eb="17">
      <t>チカスイ</t>
    </rPh>
    <rPh sb="17" eb="19">
      <t>リュウドウ</t>
    </rPh>
    <rPh sb="19" eb="21">
      <t>ホゼン</t>
    </rPh>
    <rPh sb="21" eb="22">
      <t>ナラ</t>
    </rPh>
    <rPh sb="24" eb="27">
      <t>カセツコウ</t>
    </rPh>
    <rPh sb="28" eb="30">
      <t>ヘンイ</t>
    </rPh>
    <rPh sb="30" eb="32">
      <t>カンソク</t>
    </rPh>
    <rPh sb="32" eb="33">
      <t>トウ</t>
    </rPh>
    <rPh sb="34" eb="36">
      <t>ジョウジ</t>
    </rPh>
    <rPh sb="36" eb="37">
      <t>オコナ</t>
    </rPh>
    <rPh sb="42" eb="44">
      <t>クッサク</t>
    </rPh>
    <rPh sb="45" eb="48">
      <t>シホコウ</t>
    </rPh>
    <rPh sb="49" eb="50">
      <t>ク</t>
    </rPh>
    <rPh sb="50" eb="51">
      <t>タイ</t>
    </rPh>
    <rPh sb="57" eb="59">
      <t>ダセツ</t>
    </rPh>
    <rPh sb="60" eb="61">
      <t>オコナ</t>
    </rPh>
    <rPh sb="69" eb="72">
      <t>ゼンコウジ</t>
    </rPh>
    <rPh sb="73" eb="75">
      <t>ギジュツ</t>
    </rPh>
    <rPh sb="75" eb="77">
      <t>テイアン</t>
    </rPh>
    <rPh sb="78" eb="80">
      <t>モトズ</t>
    </rPh>
    <rPh sb="82" eb="84">
      <t>セッケイ</t>
    </rPh>
    <rPh sb="85" eb="87">
      <t>セコウ</t>
    </rPh>
    <rPh sb="87" eb="89">
      <t>イッカツ</t>
    </rPh>
    <rPh sb="89" eb="91">
      <t>ハッチュウ</t>
    </rPh>
    <rPh sb="91" eb="93">
      <t>ホウシキ</t>
    </rPh>
    <rPh sb="94" eb="96">
      <t>ジッシ</t>
    </rPh>
    <rPh sb="101" eb="103">
      <t>トウガイ</t>
    </rPh>
    <rPh sb="103" eb="106">
      <t>コウゾウブツ</t>
    </rPh>
    <rPh sb="107" eb="109">
      <t>セッケイ</t>
    </rPh>
    <rPh sb="111" eb="113">
      <t>セコウ</t>
    </rPh>
    <rPh sb="114" eb="115">
      <t>カン</t>
    </rPh>
    <rPh sb="117" eb="119">
      <t>ショウサイ</t>
    </rPh>
    <rPh sb="125" eb="128">
      <t>セコウシャ</t>
    </rPh>
    <rPh sb="128" eb="130">
      <t>コユウ</t>
    </rPh>
    <rPh sb="150" eb="152">
      <t>コウチク</t>
    </rPh>
    <rPh sb="153" eb="155">
      <t>ヒツヨウ</t>
    </rPh>
    <rPh sb="156" eb="159">
      <t>カセツコウ</t>
    </rPh>
    <rPh sb="160" eb="162">
      <t>カクシュ</t>
    </rPh>
    <rPh sb="162" eb="164">
      <t>ケイソク</t>
    </rPh>
    <rPh sb="164" eb="166">
      <t>キキ</t>
    </rPh>
    <rPh sb="166" eb="167">
      <t>トウ</t>
    </rPh>
    <rPh sb="168" eb="171">
      <t>ゼンコウジ</t>
    </rPh>
    <rPh sb="173" eb="175">
      <t>セッチ</t>
    </rPh>
    <rPh sb="175" eb="176">
      <t>ズミ</t>
    </rPh>
    <rPh sb="181" eb="184">
      <t>ゼンコウジ</t>
    </rPh>
    <rPh sb="185" eb="188">
      <t>セコウシャ</t>
    </rPh>
    <rPh sb="189" eb="191">
      <t>セコウ</t>
    </rPh>
    <rPh sb="192" eb="193">
      <t>オコナ</t>
    </rPh>
    <rPh sb="195" eb="197">
      <t>バアイ</t>
    </rPh>
    <rPh sb="198" eb="200">
      <t>コウキ</t>
    </rPh>
    <rPh sb="201" eb="203">
      <t>カクホ</t>
    </rPh>
    <rPh sb="204" eb="206">
      <t>ケイヒ</t>
    </rPh>
    <rPh sb="207" eb="209">
      <t>ゾウダイ</t>
    </rPh>
    <rPh sb="210" eb="212">
      <t>ヨクセイ</t>
    </rPh>
    <rPh sb="213" eb="215">
      <t>ミコ</t>
    </rPh>
    <rPh sb="217" eb="218">
      <t>トウ</t>
    </rPh>
    <rPh sb="218" eb="220">
      <t>ユウリ</t>
    </rPh>
    <rPh sb="221" eb="222">
      <t>ミト</t>
    </rPh>
    <rPh sb="231" eb="233">
      <t>ズイイ</t>
    </rPh>
    <rPh sb="233" eb="235">
      <t>ケイヤク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</si>
</sst>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Red]#,##0"/>
    <numFmt numFmtId="178" formatCode="[$-411]ggge&quot;年&quot;m&quot;月&quot;d&quot;日&quot;;@"/>
    <numFmt numFmtId="179" formatCode="[$-409]ggge&quot;年&quot;m&quot;月&quot;d&quot;日&quot;;@"/>
  </numFmts>
  <fonts count="24"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b/>
      <sz val="20"/>
      <color theme="1"/>
      <name val="MS UI Gothic"/>
      <family val="3"/>
    </font>
    <font>
      <sz val="20"/>
      <color theme="1"/>
      <name val="MS UI Gothic"/>
      <family val="3"/>
    </font>
    <font>
      <sz val="9"/>
      <color theme="0"/>
      <name val="MS UI Gothic"/>
      <family val="3"/>
    </font>
    <font>
      <sz val="11"/>
      <name val="ＭＳ Ｐゴシック"/>
      <family val="3"/>
    </font>
    <font>
      <sz val="9"/>
      <color theme="1"/>
      <name val="ＭＳ Ｐゴシック"/>
      <family val="2"/>
      <scheme val="minor"/>
    </font>
    <font>
      <sz val="9"/>
      <color theme="1"/>
      <name val="MS UI Gothic"/>
      <family val="3"/>
    </font>
    <font>
      <sz val="11"/>
      <color theme="1"/>
      <name val="MS UI Gothic"/>
      <family val="3"/>
    </font>
    <font>
      <sz val="6"/>
      <name val="ＭＳ Ｐゴシック"/>
      <family val="3"/>
      <scheme val="minor"/>
    </font>
    <font>
      <sz val="12"/>
      <name val="MS UI Gothic"/>
      <family val="3"/>
      <charset val="128"/>
    </font>
    <font>
      <sz val="11"/>
      <name val="MS UI Gothic"/>
      <family val="3"/>
      <charset val="128"/>
    </font>
    <font>
      <sz val="14"/>
      <name val="MS UI Gothic"/>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cellStyleXfs>
  <cellXfs count="59">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0" fontId="10" fillId="0" borderId="7" xfId="0" applyFont="1" applyFill="1" applyBorder="1" applyAlignment="1" applyProtection="1">
      <alignment vertical="top" wrapText="1"/>
      <protection locked="0"/>
    </xf>
    <xf numFmtId="177" fontId="12" fillId="0" borderId="7" xfId="2" applyNumberFormat="1" applyFont="1" applyFill="1" applyBorder="1" applyAlignment="1">
      <alignment vertical="center" shrinkToFit="1"/>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77" fontId="12" fillId="0" borderId="7" xfId="4" applyNumberFormat="1" applyFont="1" applyFill="1" applyBorder="1" applyAlignment="1">
      <alignment horizontal="right" vertical="center" shrinkToFit="1"/>
    </xf>
    <xf numFmtId="0" fontId="10" fillId="0" borderId="7" xfId="0" applyFont="1" applyFill="1" applyBorder="1" applyAlignment="1">
      <alignment vertical="top" wrapText="1"/>
    </xf>
    <xf numFmtId="176" fontId="10" fillId="0" borderId="7" xfId="0" applyNumberFormat="1" applyFont="1" applyFill="1" applyBorder="1" applyAlignment="1" applyProtection="1">
      <alignment horizontal="center" vertical="center" wrapText="1" shrinkToFit="1"/>
      <protection locked="0"/>
    </xf>
    <xf numFmtId="38" fontId="12" fillId="0" borderId="7" xfId="2" applyFont="1" applyFill="1" applyBorder="1" applyAlignment="1" applyProtection="1">
      <alignment horizontal="right" vertical="center"/>
      <protection locked="0"/>
    </xf>
    <xf numFmtId="0" fontId="10" fillId="0" borderId="7" xfId="5" applyFont="1" applyFill="1" applyBorder="1" applyAlignment="1">
      <alignment vertical="center" wrapText="1"/>
    </xf>
    <xf numFmtId="0" fontId="12" fillId="0" borderId="7" xfId="0" applyFont="1" applyFill="1" applyBorder="1" applyAlignment="1" applyProtection="1">
      <alignment horizontal="center" vertical="center" wrapText="1"/>
      <protection locked="0"/>
    </xf>
    <xf numFmtId="10" fontId="12" fillId="0" borderId="7" xfId="3" applyNumberFormat="1" applyFont="1" applyFill="1" applyBorder="1" applyAlignment="1" applyProtection="1">
      <alignment horizontal="center" vertical="center" shrinkToFit="1"/>
      <protection locked="0"/>
    </xf>
    <xf numFmtId="38" fontId="12" fillId="0" borderId="7" xfId="2" applyFont="1" applyFill="1" applyBorder="1" applyAlignment="1">
      <alignment vertical="center" wrapText="1"/>
    </xf>
    <xf numFmtId="0" fontId="10" fillId="0" borderId="8" xfId="0" applyFont="1" applyFill="1" applyBorder="1" applyAlignment="1" applyProtection="1">
      <alignment horizontal="left" vertical="top" wrapText="1"/>
      <protection locked="0"/>
    </xf>
    <xf numFmtId="176" fontId="10" fillId="0" borderId="8" xfId="0" applyNumberFormat="1"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left" vertical="top" wrapText="1"/>
      <protection locked="0"/>
    </xf>
    <xf numFmtId="177" fontId="12" fillId="0" borderId="8" xfId="4" applyNumberFormat="1" applyFont="1" applyFill="1" applyBorder="1" applyAlignment="1">
      <alignment horizontal="right" vertical="center" shrinkToFit="1"/>
    </xf>
    <xf numFmtId="38" fontId="12" fillId="0" borderId="8" xfId="2" applyFont="1" applyFill="1" applyBorder="1" applyAlignment="1" applyProtection="1">
      <alignment horizontal="right" vertical="center"/>
      <protection locked="0"/>
    </xf>
    <xf numFmtId="10" fontId="12" fillId="0" borderId="8" xfId="3" applyNumberFormat="1"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176" fontId="10" fillId="0" borderId="10" xfId="0" applyNumberFormat="1" applyFont="1" applyFill="1" applyBorder="1" applyAlignment="1" applyProtection="1">
      <alignment horizontal="center" vertical="center" shrinkToFit="1"/>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left" vertical="top" wrapText="1"/>
      <protection locked="0"/>
    </xf>
    <xf numFmtId="0" fontId="10" fillId="0" borderId="12" xfId="0" applyFont="1" applyFill="1" applyBorder="1" applyAlignment="1" applyProtection="1">
      <alignment horizontal="left" vertical="top" wrapText="1"/>
      <protection locked="0"/>
    </xf>
    <xf numFmtId="38" fontId="12" fillId="0" borderId="11" xfId="2" applyFont="1" applyFill="1" applyBorder="1" applyAlignment="1" applyProtection="1">
      <alignment horizontal="right" vertical="center"/>
      <protection locked="0"/>
    </xf>
    <xf numFmtId="10" fontId="12" fillId="0" borderId="10" xfId="3" applyNumberFormat="1" applyFont="1" applyFill="1" applyBorder="1" applyAlignment="1" applyProtection="1">
      <alignment horizontal="center" vertical="center"/>
      <protection locked="0"/>
    </xf>
    <xf numFmtId="178" fontId="10" fillId="0" borderId="7" xfId="0" applyNumberFormat="1" applyFont="1" applyFill="1" applyBorder="1" applyAlignment="1">
      <alignment horizontal="left" vertical="center" wrapText="1" shrinkToFit="1"/>
    </xf>
    <xf numFmtId="3" fontId="12" fillId="0" borderId="7" xfId="0" applyNumberFormat="1" applyFont="1" applyFill="1" applyBorder="1">
      <alignment vertical="center"/>
    </xf>
    <xf numFmtId="176" fontId="10" fillId="0" borderId="7" xfId="0" applyNumberFormat="1" applyFont="1" applyFill="1" applyBorder="1" applyAlignment="1">
      <alignment horizontal="center" vertical="center"/>
    </xf>
    <xf numFmtId="178" fontId="10" fillId="0" borderId="7" xfId="0" applyNumberFormat="1" applyFont="1" applyFill="1" applyBorder="1" applyAlignment="1" applyProtection="1">
      <alignment horizontal="center" vertical="center" shrinkToFit="1"/>
      <protection locked="0"/>
    </xf>
    <xf numFmtId="9" fontId="12" fillId="0" borderId="7" xfId="2" applyNumberFormat="1" applyFont="1" applyFill="1" applyBorder="1" applyAlignment="1" applyProtection="1">
      <alignment horizontal="right" vertical="center"/>
      <protection locked="0"/>
    </xf>
    <xf numFmtId="0" fontId="21" fillId="0" borderId="13"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178" fontId="21" fillId="0" borderId="7" xfId="0" applyNumberFormat="1" applyFont="1" applyFill="1" applyBorder="1" applyAlignment="1" applyProtection="1">
      <alignment horizontal="center" vertical="center" shrinkToFit="1"/>
      <protection locked="0"/>
    </xf>
    <xf numFmtId="0" fontId="21" fillId="0" borderId="7" xfId="0" applyFont="1" applyFill="1" applyBorder="1" applyAlignment="1" applyProtection="1">
      <alignment horizontal="left" vertical="top" wrapText="1"/>
      <protection locked="0"/>
    </xf>
    <xf numFmtId="38" fontId="23" fillId="0" borderId="7" xfId="2" applyFont="1" applyFill="1" applyBorder="1" applyAlignment="1" applyProtection="1">
      <alignment horizontal="right" vertical="center"/>
      <protection locked="0"/>
    </xf>
    <xf numFmtId="10" fontId="23" fillId="0" borderId="7" xfId="3" applyNumberFormat="1"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179" fontId="21" fillId="0" borderId="7" xfId="0" applyNumberFormat="1" applyFont="1" applyFill="1" applyBorder="1" applyAlignment="1">
      <alignment horizontal="center" vertical="center"/>
    </xf>
  </cellXfs>
  <cellStyles count="6">
    <cellStyle name="パーセント" xfId="3" builtinId="5"/>
    <cellStyle name="桁区切り" xfId="2" builtinId="6"/>
    <cellStyle name="桁区切り 2" xfId="4"/>
    <cellStyle name="標準" xfId="0" builtinId="0"/>
    <cellStyle name="標準 2" xfId="1"/>
    <cellStyle name="標準_１６７調査票４案件best100（再検討）0914提出用"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4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I14" sqref="I14"/>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57" x14ac:dyDescent="0.15">
      <c r="A5" s="17" t="s">
        <v>17</v>
      </c>
      <c r="B5" s="17" t="s">
        <v>18</v>
      </c>
      <c r="C5" s="18">
        <v>43979</v>
      </c>
      <c r="D5" s="19" t="s">
        <v>19</v>
      </c>
      <c r="E5" s="17" t="s">
        <v>20</v>
      </c>
      <c r="F5" s="20">
        <v>2365000</v>
      </c>
      <c r="G5" s="21">
        <v>2311088</v>
      </c>
      <c r="H5" s="22">
        <f>IF(F5="－","－",G5/F5)</f>
        <v>0.97720422832980969</v>
      </c>
      <c r="I5" s="17" t="s">
        <v>21</v>
      </c>
      <c r="J5" s="23" t="s">
        <v>22</v>
      </c>
      <c r="K5" s="23"/>
      <c r="L5" s="17"/>
    </row>
    <row r="6" spans="1:12" ht="156.75" x14ac:dyDescent="0.15">
      <c r="A6" s="17" t="s">
        <v>23</v>
      </c>
      <c r="B6" s="17" t="s">
        <v>24</v>
      </c>
      <c r="C6" s="18">
        <v>43922</v>
      </c>
      <c r="D6" s="19" t="s">
        <v>25</v>
      </c>
      <c r="E6" s="17" t="s">
        <v>20</v>
      </c>
      <c r="F6" s="24">
        <v>2970000</v>
      </c>
      <c r="G6" s="21">
        <v>2970000</v>
      </c>
      <c r="H6" s="22">
        <f>IF(F6="－","－",G6/F6)</f>
        <v>1</v>
      </c>
      <c r="I6" s="17" t="s">
        <v>26</v>
      </c>
      <c r="J6" s="23" t="s">
        <v>22</v>
      </c>
      <c r="K6" s="23"/>
      <c r="L6" s="17"/>
    </row>
    <row r="7" spans="1:12" ht="313.5" x14ac:dyDescent="0.15">
      <c r="A7" s="17" t="s">
        <v>27</v>
      </c>
      <c r="B7" s="17" t="s">
        <v>24</v>
      </c>
      <c r="C7" s="18">
        <v>43922</v>
      </c>
      <c r="D7" s="17" t="s">
        <v>28</v>
      </c>
      <c r="E7" s="17" t="s">
        <v>20</v>
      </c>
      <c r="F7" s="24">
        <v>14916000</v>
      </c>
      <c r="G7" s="21">
        <v>14916000</v>
      </c>
      <c r="H7" s="22">
        <f>IF(F7="－","－",G7/F7)</f>
        <v>1</v>
      </c>
      <c r="I7" s="17" t="s">
        <v>29</v>
      </c>
      <c r="J7" s="23" t="s">
        <v>22</v>
      </c>
      <c r="K7" s="23"/>
      <c r="L7" s="17"/>
    </row>
    <row r="8" spans="1:12" ht="185.25" x14ac:dyDescent="0.15">
      <c r="A8" s="17" t="s">
        <v>30</v>
      </c>
      <c r="B8" s="17" t="s">
        <v>24</v>
      </c>
      <c r="C8" s="18">
        <v>43928</v>
      </c>
      <c r="D8" s="17" t="s">
        <v>31</v>
      </c>
      <c r="E8" s="17" t="s">
        <v>20</v>
      </c>
      <c r="F8" s="24">
        <v>17132500</v>
      </c>
      <c r="G8" s="21">
        <v>17132500</v>
      </c>
      <c r="H8" s="22">
        <f>IF(F8="－","－",G8/F8)</f>
        <v>1</v>
      </c>
      <c r="I8" s="17" t="s">
        <v>32</v>
      </c>
      <c r="J8" s="23" t="s">
        <v>22</v>
      </c>
      <c r="K8" s="23"/>
      <c r="L8" s="17"/>
    </row>
    <row r="9" spans="1:12" ht="213.75" x14ac:dyDescent="0.15">
      <c r="A9" s="17" t="s">
        <v>33</v>
      </c>
      <c r="B9" s="17" t="s">
        <v>24</v>
      </c>
      <c r="C9" s="18">
        <v>43922</v>
      </c>
      <c r="D9" s="17" t="s">
        <v>34</v>
      </c>
      <c r="E9" s="17" t="s">
        <v>20</v>
      </c>
      <c r="F9" s="24">
        <v>9573400</v>
      </c>
      <c r="G9" s="21">
        <v>9573400</v>
      </c>
      <c r="H9" s="22">
        <f>IF(F9="－","－",G9/F9)</f>
        <v>1</v>
      </c>
      <c r="I9" s="17" t="s">
        <v>35</v>
      </c>
      <c r="J9" s="23" t="s">
        <v>36</v>
      </c>
      <c r="K9" s="23"/>
      <c r="L9" s="17"/>
    </row>
    <row r="10" spans="1:12" ht="199.5" x14ac:dyDescent="0.15">
      <c r="A10" s="17" t="s">
        <v>37</v>
      </c>
      <c r="B10" s="17" t="s">
        <v>24</v>
      </c>
      <c r="C10" s="18">
        <v>43922</v>
      </c>
      <c r="D10" s="17" t="s">
        <v>38</v>
      </c>
      <c r="E10" s="17" t="s">
        <v>20</v>
      </c>
      <c r="F10" s="24">
        <v>2179939</v>
      </c>
      <c r="G10" s="21">
        <v>2179939</v>
      </c>
      <c r="H10" s="22">
        <f>IF(F10="－","－",G10/F10)</f>
        <v>1</v>
      </c>
      <c r="I10" s="17" t="s">
        <v>39</v>
      </c>
      <c r="J10" s="23" t="s">
        <v>36</v>
      </c>
      <c r="K10" s="23"/>
      <c r="L10" s="17"/>
    </row>
    <row r="11" spans="1:12" ht="171" x14ac:dyDescent="0.15">
      <c r="A11" s="17" t="s">
        <v>40</v>
      </c>
      <c r="B11" s="17" t="s">
        <v>24</v>
      </c>
      <c r="C11" s="18">
        <v>43922</v>
      </c>
      <c r="D11" s="17" t="s">
        <v>41</v>
      </c>
      <c r="E11" s="17" t="s">
        <v>20</v>
      </c>
      <c r="F11" s="24">
        <v>6205641</v>
      </c>
      <c r="G11" s="21">
        <v>6205641</v>
      </c>
      <c r="H11" s="22">
        <f>IF(F11="－","－",G11/F11)</f>
        <v>1</v>
      </c>
      <c r="I11" s="17" t="s">
        <v>42</v>
      </c>
      <c r="J11" s="23" t="s">
        <v>36</v>
      </c>
      <c r="K11" s="23"/>
      <c r="L11" s="17"/>
    </row>
    <row r="12" spans="1:12" ht="299.25" x14ac:dyDescent="0.15">
      <c r="A12" s="17" t="s">
        <v>43</v>
      </c>
      <c r="B12" s="17" t="s">
        <v>24</v>
      </c>
      <c r="C12" s="18">
        <v>44012</v>
      </c>
      <c r="D12" s="17" t="s">
        <v>44</v>
      </c>
      <c r="E12" s="17" t="s">
        <v>20</v>
      </c>
      <c r="F12" s="24">
        <v>1844650</v>
      </c>
      <c r="G12" s="21">
        <v>1844650</v>
      </c>
      <c r="H12" s="22">
        <f>IF(F12="－","－",G12/F12)</f>
        <v>1</v>
      </c>
      <c r="I12" s="17" t="s">
        <v>45</v>
      </c>
      <c r="J12" s="23" t="s">
        <v>46</v>
      </c>
      <c r="K12" s="23"/>
      <c r="L12" s="17"/>
    </row>
    <row r="13" spans="1:12" ht="327.75" x14ac:dyDescent="0.15">
      <c r="A13" s="17" t="s">
        <v>47</v>
      </c>
      <c r="B13" s="17" t="s">
        <v>24</v>
      </c>
      <c r="C13" s="18">
        <v>43922</v>
      </c>
      <c r="D13" s="17" t="s">
        <v>48</v>
      </c>
      <c r="E13" s="17" t="s">
        <v>20</v>
      </c>
      <c r="F13" s="24">
        <v>2196491000</v>
      </c>
      <c r="G13" s="21">
        <v>2051500000</v>
      </c>
      <c r="H13" s="22">
        <f>IF(F13="－","－",G13/F13)</f>
        <v>0.93398971359318117</v>
      </c>
      <c r="I13" s="17" t="s">
        <v>49</v>
      </c>
      <c r="J13" s="23" t="s">
        <v>46</v>
      </c>
      <c r="K13" s="23"/>
      <c r="L13" s="17"/>
    </row>
    <row r="14" spans="1:12" ht="335.25" customHeight="1" x14ac:dyDescent="0.15">
      <c r="A14" s="17" t="s">
        <v>50</v>
      </c>
      <c r="B14" s="17" t="s">
        <v>24</v>
      </c>
      <c r="C14" s="18">
        <v>43922</v>
      </c>
      <c r="D14" s="17" t="s">
        <v>48</v>
      </c>
      <c r="E14" s="17" t="s">
        <v>20</v>
      </c>
      <c r="F14" s="24">
        <v>532521000</v>
      </c>
      <c r="G14" s="21">
        <v>501600000</v>
      </c>
      <c r="H14" s="22">
        <f>IF(F14="－","－",G14/F14)</f>
        <v>0.9419346842659726</v>
      </c>
      <c r="I14" s="17" t="s">
        <v>51</v>
      </c>
      <c r="J14" s="23" t="s">
        <v>46</v>
      </c>
      <c r="K14" s="23"/>
      <c r="L14" s="17"/>
    </row>
    <row r="15" spans="1:12" ht="327.75" x14ac:dyDescent="0.15">
      <c r="A15" s="17" t="s">
        <v>52</v>
      </c>
      <c r="B15" s="17" t="s">
        <v>24</v>
      </c>
      <c r="C15" s="18">
        <v>43922</v>
      </c>
      <c r="D15" s="17" t="s">
        <v>48</v>
      </c>
      <c r="E15" s="17" t="s">
        <v>20</v>
      </c>
      <c r="F15" s="24">
        <v>219351000</v>
      </c>
      <c r="G15" s="21">
        <v>204600000</v>
      </c>
      <c r="H15" s="22">
        <f>IF(F15="－","－",G15/F15)</f>
        <v>0.93275161727094935</v>
      </c>
      <c r="I15" s="17" t="s">
        <v>53</v>
      </c>
      <c r="J15" s="23" t="s">
        <v>46</v>
      </c>
      <c r="K15" s="23"/>
      <c r="L15" s="17"/>
    </row>
    <row r="16" spans="1:12" ht="327.75" x14ac:dyDescent="0.15">
      <c r="A16" s="17" t="s">
        <v>54</v>
      </c>
      <c r="B16" s="17" t="s">
        <v>24</v>
      </c>
      <c r="C16" s="18">
        <v>43922</v>
      </c>
      <c r="D16" s="17" t="s">
        <v>48</v>
      </c>
      <c r="E16" s="17" t="s">
        <v>20</v>
      </c>
      <c r="F16" s="20">
        <v>111639000</v>
      </c>
      <c r="G16" s="21">
        <v>101200000</v>
      </c>
      <c r="H16" s="22">
        <f>IF(F16="－","－",G16/F16)</f>
        <v>0.90649325056655827</v>
      </c>
      <c r="I16" s="17" t="s">
        <v>55</v>
      </c>
      <c r="J16" s="23" t="s">
        <v>46</v>
      </c>
      <c r="K16" s="23"/>
      <c r="L16" s="17"/>
    </row>
    <row r="17" spans="1:12" ht="342.75" customHeight="1" x14ac:dyDescent="0.15">
      <c r="A17" s="17" t="s">
        <v>56</v>
      </c>
      <c r="B17" s="17" t="s">
        <v>24</v>
      </c>
      <c r="C17" s="18">
        <v>43922</v>
      </c>
      <c r="D17" s="17" t="s">
        <v>48</v>
      </c>
      <c r="E17" s="17" t="s">
        <v>20</v>
      </c>
      <c r="F17" s="24">
        <v>27544000</v>
      </c>
      <c r="G17" s="21">
        <v>26620000</v>
      </c>
      <c r="H17" s="22">
        <f>IF(F17="－","－",G17/F17)</f>
        <v>0.9664536741214057</v>
      </c>
      <c r="I17" s="17" t="s">
        <v>57</v>
      </c>
      <c r="J17" s="23" t="s">
        <v>46</v>
      </c>
      <c r="K17" s="23"/>
      <c r="L17" s="17"/>
    </row>
    <row r="18" spans="1:12" ht="57" x14ac:dyDescent="0.15">
      <c r="A18" s="17" t="s">
        <v>58</v>
      </c>
      <c r="B18" s="17" t="s">
        <v>59</v>
      </c>
      <c r="C18" s="18">
        <v>43922</v>
      </c>
      <c r="D18" s="17" t="s">
        <v>60</v>
      </c>
      <c r="E18" s="17" t="s">
        <v>20</v>
      </c>
      <c r="F18" s="24">
        <v>11572000</v>
      </c>
      <c r="G18" s="21">
        <v>11572000</v>
      </c>
      <c r="H18" s="22">
        <f>IF(F18="－","－",G18/F18)</f>
        <v>1</v>
      </c>
      <c r="I18" s="17" t="s">
        <v>61</v>
      </c>
      <c r="J18" s="23" t="s">
        <v>46</v>
      </c>
      <c r="K18" s="23"/>
      <c r="L18" s="17"/>
    </row>
    <row r="19" spans="1:12" ht="71.25" x14ac:dyDescent="0.15">
      <c r="A19" s="17" t="s">
        <v>62</v>
      </c>
      <c r="B19" s="17" t="s">
        <v>63</v>
      </c>
      <c r="C19" s="18">
        <v>43922</v>
      </c>
      <c r="D19" s="17" t="s">
        <v>60</v>
      </c>
      <c r="E19" s="17" t="s">
        <v>20</v>
      </c>
      <c r="F19" s="24">
        <v>6253500</v>
      </c>
      <c r="G19" s="21">
        <v>6253500</v>
      </c>
      <c r="H19" s="22">
        <f>IF(F19="－","－",G19/F19)</f>
        <v>1</v>
      </c>
      <c r="I19" s="17" t="s">
        <v>61</v>
      </c>
      <c r="J19" s="23" t="s">
        <v>46</v>
      </c>
      <c r="K19" s="23"/>
      <c r="L19" s="17"/>
    </row>
    <row r="20" spans="1:12" ht="71.25" x14ac:dyDescent="0.15">
      <c r="A20" s="17" t="s">
        <v>64</v>
      </c>
      <c r="B20" s="17" t="s">
        <v>65</v>
      </c>
      <c r="C20" s="18">
        <v>43922</v>
      </c>
      <c r="D20" s="17" t="s">
        <v>60</v>
      </c>
      <c r="E20" s="17" t="s">
        <v>20</v>
      </c>
      <c r="F20" s="24">
        <v>5279551</v>
      </c>
      <c r="G20" s="21">
        <v>5277706</v>
      </c>
      <c r="H20" s="22">
        <f>IF(F20="－","－",G20/F20)</f>
        <v>0.99965053846435048</v>
      </c>
      <c r="I20" s="17" t="s">
        <v>61</v>
      </c>
      <c r="J20" s="23" t="s">
        <v>46</v>
      </c>
      <c r="K20" s="23"/>
      <c r="L20" s="17"/>
    </row>
    <row r="21" spans="1:12" ht="71.25" x14ac:dyDescent="0.15">
      <c r="A21" s="17" t="s">
        <v>66</v>
      </c>
      <c r="B21" s="17" t="s">
        <v>65</v>
      </c>
      <c r="C21" s="18">
        <v>43922</v>
      </c>
      <c r="D21" s="17" t="s">
        <v>60</v>
      </c>
      <c r="E21" s="17" t="s">
        <v>20</v>
      </c>
      <c r="F21" s="24">
        <v>10248684</v>
      </c>
      <c r="G21" s="21">
        <v>10248684</v>
      </c>
      <c r="H21" s="22">
        <f>IF(F21="－","－",G21/F21)</f>
        <v>1</v>
      </c>
      <c r="I21" s="17" t="s">
        <v>61</v>
      </c>
      <c r="J21" s="23" t="s">
        <v>46</v>
      </c>
      <c r="K21" s="23"/>
      <c r="L21" s="17"/>
    </row>
    <row r="22" spans="1:12" ht="71.25" x14ac:dyDescent="0.15">
      <c r="A22" s="17" t="s">
        <v>67</v>
      </c>
      <c r="B22" s="17" t="s">
        <v>68</v>
      </c>
      <c r="C22" s="18">
        <v>43922</v>
      </c>
      <c r="D22" s="17" t="s">
        <v>69</v>
      </c>
      <c r="E22" s="17" t="s">
        <v>20</v>
      </c>
      <c r="F22" s="24">
        <v>3388888</v>
      </c>
      <c r="G22" s="21">
        <v>3388888</v>
      </c>
      <c r="H22" s="22">
        <f>IF(F22="－","－",G22/F22)</f>
        <v>1</v>
      </c>
      <c r="I22" s="17" t="s">
        <v>70</v>
      </c>
      <c r="J22" s="23" t="s">
        <v>71</v>
      </c>
      <c r="K22" s="23"/>
      <c r="L22" s="17"/>
    </row>
    <row r="23" spans="1:12" ht="57" x14ac:dyDescent="0.15">
      <c r="A23" s="25" t="s">
        <v>72</v>
      </c>
      <c r="B23" s="17" t="s">
        <v>73</v>
      </c>
      <c r="C23" s="26">
        <v>44092</v>
      </c>
      <c r="D23" s="17" t="s">
        <v>74</v>
      </c>
      <c r="E23" s="17" t="s">
        <v>20</v>
      </c>
      <c r="F23" s="27" t="s">
        <v>75</v>
      </c>
      <c r="G23" s="27">
        <v>55547125</v>
      </c>
      <c r="H23" s="22" t="str">
        <f>IF(F23="－","－",G23/F23)</f>
        <v>－</v>
      </c>
      <c r="I23" s="17" t="s">
        <v>76</v>
      </c>
      <c r="J23" s="23" t="s">
        <v>46</v>
      </c>
      <c r="K23" s="23" t="s">
        <v>75</v>
      </c>
      <c r="L23" s="28"/>
    </row>
    <row r="24" spans="1:12" ht="70.5" customHeight="1" x14ac:dyDescent="0.15">
      <c r="A24" s="17" t="s">
        <v>77</v>
      </c>
      <c r="B24" s="17" t="s">
        <v>73</v>
      </c>
      <c r="C24" s="18">
        <v>44102</v>
      </c>
      <c r="D24" s="17" t="s">
        <v>78</v>
      </c>
      <c r="E24" s="17" t="s">
        <v>20</v>
      </c>
      <c r="F24" s="27" t="s">
        <v>75</v>
      </c>
      <c r="G24" s="27">
        <v>19853900</v>
      </c>
      <c r="H24" s="22" t="str">
        <f>IF(F24="－","－",G24/F24)</f>
        <v>－</v>
      </c>
      <c r="I24" s="17" t="s">
        <v>76</v>
      </c>
      <c r="J24" s="23" t="s">
        <v>46</v>
      </c>
      <c r="K24" s="23" t="s">
        <v>75</v>
      </c>
      <c r="L24" s="28"/>
    </row>
    <row r="25" spans="1:12" ht="57" x14ac:dyDescent="0.15">
      <c r="A25" s="17" t="s">
        <v>79</v>
      </c>
      <c r="B25" s="17" t="s">
        <v>73</v>
      </c>
      <c r="C25" s="18">
        <v>44034</v>
      </c>
      <c r="D25" s="17" t="s">
        <v>80</v>
      </c>
      <c r="E25" s="17" t="s">
        <v>20</v>
      </c>
      <c r="F25" s="27" t="s">
        <v>75</v>
      </c>
      <c r="G25" s="27">
        <v>31036500</v>
      </c>
      <c r="H25" s="22" t="str">
        <f>IF(F25="－","－",G25/F25)</f>
        <v>－</v>
      </c>
      <c r="I25" s="17" t="s">
        <v>76</v>
      </c>
      <c r="J25" s="23" t="s">
        <v>46</v>
      </c>
      <c r="K25" s="23" t="s">
        <v>75</v>
      </c>
      <c r="L25" s="28"/>
    </row>
    <row r="26" spans="1:12" ht="57" x14ac:dyDescent="0.15">
      <c r="A26" s="17" t="s">
        <v>81</v>
      </c>
      <c r="B26" s="17" t="s">
        <v>73</v>
      </c>
      <c r="C26" s="18">
        <v>44152</v>
      </c>
      <c r="D26" s="17" t="s">
        <v>82</v>
      </c>
      <c r="E26" s="17" t="s">
        <v>20</v>
      </c>
      <c r="F26" s="27" t="s">
        <v>75</v>
      </c>
      <c r="G26" s="27">
        <v>16513200</v>
      </c>
      <c r="H26" s="22" t="str">
        <f>IF(F26="－","－",G26/F26)</f>
        <v>－</v>
      </c>
      <c r="I26" s="17" t="s">
        <v>76</v>
      </c>
      <c r="J26" s="23" t="s">
        <v>46</v>
      </c>
      <c r="K26" s="23" t="s">
        <v>75</v>
      </c>
      <c r="L26" s="28"/>
    </row>
    <row r="27" spans="1:12" ht="90" customHeight="1" x14ac:dyDescent="0.15">
      <c r="A27" s="17" t="s">
        <v>83</v>
      </c>
      <c r="B27" s="17" t="s">
        <v>73</v>
      </c>
      <c r="C27" s="18">
        <v>43973</v>
      </c>
      <c r="D27" s="17" t="s">
        <v>84</v>
      </c>
      <c r="E27" s="17" t="s">
        <v>20</v>
      </c>
      <c r="F27" s="27" t="s">
        <v>75</v>
      </c>
      <c r="G27" s="27">
        <v>25125100</v>
      </c>
      <c r="H27" s="22" t="str">
        <f>IF(F27="－","－",G27/F27)</f>
        <v>－</v>
      </c>
      <c r="I27" s="17" t="s">
        <v>85</v>
      </c>
      <c r="J27" s="23" t="s">
        <v>46</v>
      </c>
      <c r="K27" s="23" t="s">
        <v>75</v>
      </c>
      <c r="L27" s="28"/>
    </row>
    <row r="28" spans="1:12" ht="71.25" x14ac:dyDescent="0.15">
      <c r="A28" s="17" t="s">
        <v>86</v>
      </c>
      <c r="B28" s="17" t="s">
        <v>73</v>
      </c>
      <c r="C28" s="18">
        <v>43987</v>
      </c>
      <c r="D28" s="17" t="s">
        <v>84</v>
      </c>
      <c r="E28" s="17" t="s">
        <v>20</v>
      </c>
      <c r="F28" s="27" t="s">
        <v>75</v>
      </c>
      <c r="G28" s="27">
        <v>11371800</v>
      </c>
      <c r="H28" s="22" t="str">
        <f>IF(F28="－","－",G28/F28)</f>
        <v>－</v>
      </c>
      <c r="I28" s="17" t="s">
        <v>85</v>
      </c>
      <c r="J28" s="23" t="s">
        <v>46</v>
      </c>
      <c r="K28" s="23" t="s">
        <v>75</v>
      </c>
      <c r="L28" s="28"/>
    </row>
    <row r="29" spans="1:12" ht="86.25" customHeight="1" x14ac:dyDescent="0.15">
      <c r="A29" s="17" t="s">
        <v>87</v>
      </c>
      <c r="B29" s="17" t="s">
        <v>73</v>
      </c>
      <c r="C29" s="18">
        <v>43987</v>
      </c>
      <c r="D29" s="17" t="s">
        <v>84</v>
      </c>
      <c r="E29" s="17" t="s">
        <v>20</v>
      </c>
      <c r="F29" s="27" t="s">
        <v>75</v>
      </c>
      <c r="G29" s="27">
        <v>20127800</v>
      </c>
      <c r="H29" s="22" t="str">
        <f>IF(F29="－","－",G29/F29)</f>
        <v>－</v>
      </c>
      <c r="I29" s="17" t="s">
        <v>85</v>
      </c>
      <c r="J29" s="23" t="s">
        <v>46</v>
      </c>
      <c r="K29" s="23" t="s">
        <v>75</v>
      </c>
      <c r="L29" s="28"/>
    </row>
    <row r="30" spans="1:12" ht="71.25" x14ac:dyDescent="0.15">
      <c r="A30" s="17" t="s">
        <v>88</v>
      </c>
      <c r="B30" s="17" t="s">
        <v>73</v>
      </c>
      <c r="C30" s="18">
        <v>43966</v>
      </c>
      <c r="D30" s="17" t="s">
        <v>84</v>
      </c>
      <c r="E30" s="17" t="s">
        <v>20</v>
      </c>
      <c r="F30" s="27" t="s">
        <v>75</v>
      </c>
      <c r="G30" s="27">
        <v>18909000</v>
      </c>
      <c r="H30" s="22" t="str">
        <f>IF(F30="－","－",G30/F30)</f>
        <v>－</v>
      </c>
      <c r="I30" s="17" t="s">
        <v>85</v>
      </c>
      <c r="J30" s="23" t="s">
        <v>46</v>
      </c>
      <c r="K30" s="23" t="s">
        <v>75</v>
      </c>
      <c r="L30" s="28"/>
    </row>
    <row r="31" spans="1:12" ht="57" x14ac:dyDescent="0.15">
      <c r="A31" s="17" t="s">
        <v>89</v>
      </c>
      <c r="B31" s="17" t="s">
        <v>90</v>
      </c>
      <c r="C31" s="18">
        <v>43922</v>
      </c>
      <c r="D31" s="17" t="s">
        <v>91</v>
      </c>
      <c r="E31" s="17" t="s">
        <v>20</v>
      </c>
      <c r="F31" s="27" t="s">
        <v>75</v>
      </c>
      <c r="G31" s="27">
        <v>1412478</v>
      </c>
      <c r="H31" s="22" t="s">
        <v>75</v>
      </c>
      <c r="I31" s="17" t="s">
        <v>92</v>
      </c>
      <c r="J31" s="23" t="s">
        <v>46</v>
      </c>
      <c r="K31" s="23" t="s">
        <v>93</v>
      </c>
      <c r="L31" s="17"/>
    </row>
    <row r="32" spans="1:12" ht="57" x14ac:dyDescent="0.15">
      <c r="A32" s="17" t="s">
        <v>94</v>
      </c>
      <c r="B32" s="17" t="s">
        <v>90</v>
      </c>
      <c r="C32" s="18">
        <v>43922</v>
      </c>
      <c r="D32" s="17" t="s">
        <v>95</v>
      </c>
      <c r="E32" s="17" t="s">
        <v>20</v>
      </c>
      <c r="F32" s="27" t="s">
        <v>75</v>
      </c>
      <c r="G32" s="27">
        <v>2222319</v>
      </c>
      <c r="H32" s="22" t="s">
        <v>75</v>
      </c>
      <c r="I32" s="17" t="s">
        <v>92</v>
      </c>
      <c r="J32" s="23" t="s">
        <v>46</v>
      </c>
      <c r="K32" s="23" t="s">
        <v>93</v>
      </c>
      <c r="L32" s="17"/>
    </row>
    <row r="33" spans="1:12" ht="57" x14ac:dyDescent="0.15">
      <c r="A33" s="17" t="s">
        <v>96</v>
      </c>
      <c r="B33" s="17" t="s">
        <v>90</v>
      </c>
      <c r="C33" s="18">
        <v>43922</v>
      </c>
      <c r="D33" s="17" t="s">
        <v>97</v>
      </c>
      <c r="E33" s="17" t="s">
        <v>20</v>
      </c>
      <c r="F33" s="27" t="s">
        <v>75</v>
      </c>
      <c r="G33" s="27">
        <v>4747612</v>
      </c>
      <c r="H33" s="22" t="s">
        <v>75</v>
      </c>
      <c r="I33" s="17" t="s">
        <v>92</v>
      </c>
      <c r="J33" s="23" t="s">
        <v>46</v>
      </c>
      <c r="K33" s="23" t="s">
        <v>93</v>
      </c>
      <c r="L33" s="17"/>
    </row>
    <row r="34" spans="1:12" ht="57" x14ac:dyDescent="0.15">
      <c r="A34" s="17" t="s">
        <v>98</v>
      </c>
      <c r="B34" s="17" t="s">
        <v>90</v>
      </c>
      <c r="C34" s="18">
        <v>43922</v>
      </c>
      <c r="D34" s="17" t="s">
        <v>99</v>
      </c>
      <c r="E34" s="17" t="s">
        <v>20</v>
      </c>
      <c r="F34" s="27" t="s">
        <v>75</v>
      </c>
      <c r="G34" s="27">
        <v>2518103</v>
      </c>
      <c r="H34" s="22" t="s">
        <v>75</v>
      </c>
      <c r="I34" s="17" t="s">
        <v>92</v>
      </c>
      <c r="J34" s="23" t="s">
        <v>46</v>
      </c>
      <c r="K34" s="23" t="s">
        <v>93</v>
      </c>
      <c r="L34" s="17"/>
    </row>
    <row r="35" spans="1:12" ht="57" x14ac:dyDescent="0.15">
      <c r="A35" s="17" t="s">
        <v>100</v>
      </c>
      <c r="B35" s="17" t="s">
        <v>90</v>
      </c>
      <c r="C35" s="18">
        <v>43922</v>
      </c>
      <c r="D35" s="17" t="s">
        <v>101</v>
      </c>
      <c r="E35" s="17" t="s">
        <v>20</v>
      </c>
      <c r="F35" s="27" t="s">
        <v>75</v>
      </c>
      <c r="G35" s="27">
        <v>4302604</v>
      </c>
      <c r="H35" s="22" t="s">
        <v>75</v>
      </c>
      <c r="I35" s="17" t="s">
        <v>92</v>
      </c>
      <c r="J35" s="23" t="s">
        <v>46</v>
      </c>
      <c r="K35" s="23" t="s">
        <v>93</v>
      </c>
      <c r="L35" s="17"/>
    </row>
    <row r="36" spans="1:12" ht="57" x14ac:dyDescent="0.15">
      <c r="A36" s="17" t="s">
        <v>102</v>
      </c>
      <c r="B36" s="17" t="s">
        <v>90</v>
      </c>
      <c r="C36" s="18">
        <v>43922</v>
      </c>
      <c r="D36" s="17" t="s">
        <v>103</v>
      </c>
      <c r="E36" s="17" t="s">
        <v>20</v>
      </c>
      <c r="F36" s="27" t="s">
        <v>75</v>
      </c>
      <c r="G36" s="27">
        <v>2259214</v>
      </c>
      <c r="H36" s="22" t="s">
        <v>75</v>
      </c>
      <c r="I36" s="17" t="s">
        <v>92</v>
      </c>
      <c r="J36" s="23" t="s">
        <v>46</v>
      </c>
      <c r="K36" s="23" t="s">
        <v>93</v>
      </c>
      <c r="L36" s="17"/>
    </row>
    <row r="37" spans="1:12" ht="57" x14ac:dyDescent="0.15">
      <c r="A37" s="17" t="s">
        <v>104</v>
      </c>
      <c r="B37" s="17" t="s">
        <v>90</v>
      </c>
      <c r="C37" s="18">
        <v>43922</v>
      </c>
      <c r="D37" s="17" t="s">
        <v>105</v>
      </c>
      <c r="E37" s="17" t="s">
        <v>20</v>
      </c>
      <c r="F37" s="27" t="s">
        <v>75</v>
      </c>
      <c r="G37" s="27">
        <v>5297001</v>
      </c>
      <c r="H37" s="22" t="s">
        <v>75</v>
      </c>
      <c r="I37" s="17" t="s">
        <v>92</v>
      </c>
      <c r="J37" s="23" t="s">
        <v>46</v>
      </c>
      <c r="K37" s="23" t="s">
        <v>93</v>
      </c>
      <c r="L37" s="17"/>
    </row>
    <row r="38" spans="1:12" ht="57" x14ac:dyDescent="0.15">
      <c r="A38" s="17" t="s">
        <v>106</v>
      </c>
      <c r="B38" s="17" t="s">
        <v>90</v>
      </c>
      <c r="C38" s="18">
        <v>43922</v>
      </c>
      <c r="D38" s="17" t="s">
        <v>107</v>
      </c>
      <c r="E38" s="17" t="s">
        <v>20</v>
      </c>
      <c r="F38" s="27" t="s">
        <v>75</v>
      </c>
      <c r="G38" s="27">
        <v>1897250</v>
      </c>
      <c r="H38" s="22" t="s">
        <v>75</v>
      </c>
      <c r="I38" s="17" t="s">
        <v>92</v>
      </c>
      <c r="J38" s="23" t="s">
        <v>46</v>
      </c>
      <c r="K38" s="23" t="s">
        <v>93</v>
      </c>
      <c r="L38" s="17"/>
    </row>
    <row r="39" spans="1:12" ht="57" x14ac:dyDescent="0.15">
      <c r="A39" s="17" t="s">
        <v>108</v>
      </c>
      <c r="B39" s="17" t="s">
        <v>109</v>
      </c>
      <c r="C39" s="18">
        <v>43922</v>
      </c>
      <c r="D39" s="17" t="s">
        <v>110</v>
      </c>
      <c r="E39" s="17" t="s">
        <v>20</v>
      </c>
      <c r="F39" s="27" t="s">
        <v>75</v>
      </c>
      <c r="G39" s="27">
        <v>4130280</v>
      </c>
      <c r="H39" s="22" t="str">
        <f>IF(F39="－","－",G39/F39)</f>
        <v>－</v>
      </c>
      <c r="I39" s="17" t="s">
        <v>111</v>
      </c>
      <c r="J39" s="23" t="s">
        <v>71</v>
      </c>
      <c r="K39" s="23"/>
      <c r="L39" s="17"/>
    </row>
    <row r="40" spans="1:12" ht="71.25" x14ac:dyDescent="0.15">
      <c r="A40" s="17" t="s">
        <v>112</v>
      </c>
      <c r="B40" s="17" t="s">
        <v>113</v>
      </c>
      <c r="C40" s="18">
        <v>43922</v>
      </c>
      <c r="D40" s="17" t="s">
        <v>114</v>
      </c>
      <c r="E40" s="17" t="s">
        <v>20</v>
      </c>
      <c r="F40" s="24" t="s">
        <v>75</v>
      </c>
      <c r="G40" s="27">
        <v>5360355</v>
      </c>
      <c r="H40" s="22" t="s">
        <v>75</v>
      </c>
      <c r="I40" s="17" t="s">
        <v>92</v>
      </c>
      <c r="J40" s="23" t="s">
        <v>46</v>
      </c>
      <c r="K40" s="23"/>
      <c r="L40" s="17"/>
    </row>
    <row r="41" spans="1:12" ht="71.25" x14ac:dyDescent="0.15">
      <c r="A41" s="17" t="s">
        <v>115</v>
      </c>
      <c r="B41" s="17" t="s">
        <v>113</v>
      </c>
      <c r="C41" s="18">
        <v>43922</v>
      </c>
      <c r="D41" s="17" t="s">
        <v>116</v>
      </c>
      <c r="E41" s="17" t="s">
        <v>20</v>
      </c>
      <c r="F41" s="24" t="s">
        <v>75</v>
      </c>
      <c r="G41" s="27">
        <v>6193684</v>
      </c>
      <c r="H41" s="22" t="s">
        <v>75</v>
      </c>
      <c r="I41" s="17" t="s">
        <v>92</v>
      </c>
      <c r="J41" s="23" t="s">
        <v>46</v>
      </c>
      <c r="K41" s="23"/>
      <c r="L41" s="17"/>
    </row>
    <row r="42" spans="1:12" ht="71.25" x14ac:dyDescent="0.15">
      <c r="A42" s="17" t="s">
        <v>117</v>
      </c>
      <c r="B42" s="17" t="s">
        <v>113</v>
      </c>
      <c r="C42" s="18">
        <v>43922</v>
      </c>
      <c r="D42" s="17" t="s">
        <v>118</v>
      </c>
      <c r="E42" s="17" t="s">
        <v>20</v>
      </c>
      <c r="F42" s="24" t="s">
        <v>75</v>
      </c>
      <c r="G42" s="27">
        <v>1688771</v>
      </c>
      <c r="H42" s="22" t="s">
        <v>75</v>
      </c>
      <c r="I42" s="17" t="s">
        <v>92</v>
      </c>
      <c r="J42" s="23" t="s">
        <v>46</v>
      </c>
      <c r="K42" s="23"/>
      <c r="L42" s="17"/>
    </row>
    <row r="43" spans="1:12" ht="71.25" x14ac:dyDescent="0.15">
      <c r="A43" s="17" t="s">
        <v>119</v>
      </c>
      <c r="B43" s="17" t="s">
        <v>120</v>
      </c>
      <c r="C43" s="18">
        <v>43922</v>
      </c>
      <c r="D43" s="17" t="s">
        <v>121</v>
      </c>
      <c r="E43" s="17" t="s">
        <v>20</v>
      </c>
      <c r="F43" s="24" t="s">
        <v>75</v>
      </c>
      <c r="G43" s="27">
        <v>2960958</v>
      </c>
      <c r="H43" s="22" t="s">
        <v>75</v>
      </c>
      <c r="I43" s="17" t="s">
        <v>92</v>
      </c>
      <c r="J43" s="23" t="s">
        <v>46</v>
      </c>
      <c r="K43" s="23"/>
      <c r="L43" s="17"/>
    </row>
    <row r="44" spans="1:12" ht="57" x14ac:dyDescent="0.15">
      <c r="A44" s="17" t="s">
        <v>122</v>
      </c>
      <c r="B44" s="17" t="s">
        <v>123</v>
      </c>
      <c r="C44" s="18">
        <v>43980</v>
      </c>
      <c r="D44" s="17" t="s">
        <v>124</v>
      </c>
      <c r="E44" s="17" t="s">
        <v>20</v>
      </c>
      <c r="F44" s="29" t="s">
        <v>75</v>
      </c>
      <c r="G44" s="27">
        <v>11000000</v>
      </c>
      <c r="H44" s="29" t="s">
        <v>75</v>
      </c>
      <c r="I44" s="17" t="s">
        <v>125</v>
      </c>
      <c r="J44" s="23" t="s">
        <v>46</v>
      </c>
      <c r="K44" s="23"/>
      <c r="L44" s="17"/>
    </row>
    <row r="45" spans="1:12" ht="71.25" x14ac:dyDescent="0.15">
      <c r="A45" s="17" t="s">
        <v>126</v>
      </c>
      <c r="B45" s="17" t="s">
        <v>127</v>
      </c>
      <c r="C45" s="18">
        <v>44043</v>
      </c>
      <c r="D45" s="17" t="s">
        <v>128</v>
      </c>
      <c r="E45" s="17" t="s">
        <v>20</v>
      </c>
      <c r="F45" s="27" t="s">
        <v>75</v>
      </c>
      <c r="G45" s="27">
        <v>76993471</v>
      </c>
      <c r="H45" s="22" t="s">
        <v>75</v>
      </c>
      <c r="I45" s="17" t="s">
        <v>129</v>
      </c>
      <c r="J45" s="23" t="s">
        <v>46</v>
      </c>
      <c r="K45" s="23"/>
      <c r="L45" s="17"/>
    </row>
    <row r="46" spans="1:12" ht="71.25" x14ac:dyDescent="0.15">
      <c r="A46" s="17" t="s">
        <v>130</v>
      </c>
      <c r="B46" s="17" t="s">
        <v>127</v>
      </c>
      <c r="C46" s="18">
        <v>44105</v>
      </c>
      <c r="D46" s="17" t="s">
        <v>131</v>
      </c>
      <c r="E46" s="17" t="s">
        <v>20</v>
      </c>
      <c r="F46" s="27" t="s">
        <v>75</v>
      </c>
      <c r="G46" s="27">
        <v>30899605</v>
      </c>
      <c r="H46" s="22" t="s">
        <v>75</v>
      </c>
      <c r="I46" s="17" t="s">
        <v>132</v>
      </c>
      <c r="J46" s="23" t="s">
        <v>46</v>
      </c>
      <c r="K46" s="23"/>
      <c r="L46" s="17"/>
    </row>
    <row r="47" spans="1:12" ht="71.25" x14ac:dyDescent="0.15">
      <c r="A47" s="17" t="s">
        <v>133</v>
      </c>
      <c r="B47" s="17" t="s">
        <v>127</v>
      </c>
      <c r="C47" s="18">
        <v>44083</v>
      </c>
      <c r="D47" s="17" t="s">
        <v>134</v>
      </c>
      <c r="E47" s="17" t="s">
        <v>20</v>
      </c>
      <c r="F47" s="27" t="s">
        <v>75</v>
      </c>
      <c r="G47" s="27">
        <v>111812457</v>
      </c>
      <c r="H47" s="22" t="s">
        <v>75</v>
      </c>
      <c r="I47" s="17" t="s">
        <v>129</v>
      </c>
      <c r="J47" s="23" t="s">
        <v>46</v>
      </c>
      <c r="K47" s="23"/>
      <c r="L47" s="17"/>
    </row>
    <row r="48" spans="1:12" ht="71.25" x14ac:dyDescent="0.15">
      <c r="A48" s="17" t="s">
        <v>135</v>
      </c>
      <c r="B48" s="17" t="s">
        <v>127</v>
      </c>
      <c r="C48" s="18">
        <v>44105</v>
      </c>
      <c r="D48" s="17" t="s">
        <v>131</v>
      </c>
      <c r="E48" s="17" t="s">
        <v>20</v>
      </c>
      <c r="F48" s="27" t="s">
        <v>75</v>
      </c>
      <c r="G48" s="27">
        <v>36725483</v>
      </c>
      <c r="H48" s="22" t="s">
        <v>75</v>
      </c>
      <c r="I48" s="17" t="s">
        <v>132</v>
      </c>
      <c r="J48" s="23" t="s">
        <v>46</v>
      </c>
      <c r="K48" s="23"/>
      <c r="L48" s="17"/>
    </row>
    <row r="49" spans="1:12" ht="71.25" x14ac:dyDescent="0.15">
      <c r="A49" s="17" t="s">
        <v>136</v>
      </c>
      <c r="B49" s="17" t="s">
        <v>127</v>
      </c>
      <c r="C49" s="18">
        <v>43951</v>
      </c>
      <c r="D49" s="17" t="s">
        <v>131</v>
      </c>
      <c r="E49" s="17" t="s">
        <v>20</v>
      </c>
      <c r="F49" s="27" t="s">
        <v>75</v>
      </c>
      <c r="G49" s="27">
        <v>19610800</v>
      </c>
      <c r="H49" s="22" t="str">
        <f>IF(F49="－","－",G49/F49)</f>
        <v>－</v>
      </c>
      <c r="I49" s="17" t="s">
        <v>132</v>
      </c>
      <c r="J49" s="23" t="s">
        <v>46</v>
      </c>
      <c r="K49" s="23"/>
      <c r="L49" s="17"/>
    </row>
    <row r="50" spans="1:12" ht="57" x14ac:dyDescent="0.15">
      <c r="A50" s="17" t="s">
        <v>137</v>
      </c>
      <c r="B50" s="17" t="s">
        <v>59</v>
      </c>
      <c r="C50" s="18">
        <v>43945</v>
      </c>
      <c r="D50" s="17" t="s">
        <v>138</v>
      </c>
      <c r="E50" s="17" t="s">
        <v>20</v>
      </c>
      <c r="F50" s="27" t="s">
        <v>75</v>
      </c>
      <c r="G50" s="27">
        <v>2098800</v>
      </c>
      <c r="H50" s="22" t="str">
        <f>IF(F50="－","－",G50/F50)</f>
        <v>－</v>
      </c>
      <c r="I50" s="17" t="s">
        <v>139</v>
      </c>
      <c r="J50" s="23" t="s">
        <v>46</v>
      </c>
      <c r="K50" s="23"/>
      <c r="L50" s="17"/>
    </row>
    <row r="51" spans="1:12" ht="57" x14ac:dyDescent="0.15">
      <c r="A51" s="17" t="s">
        <v>140</v>
      </c>
      <c r="B51" s="25" t="s">
        <v>141</v>
      </c>
      <c r="C51" s="18">
        <v>43922</v>
      </c>
      <c r="D51" s="17" t="s">
        <v>142</v>
      </c>
      <c r="E51" s="17" t="s">
        <v>20</v>
      </c>
      <c r="F51" s="27" t="s">
        <v>75</v>
      </c>
      <c r="G51" s="27">
        <v>2381500</v>
      </c>
      <c r="H51" s="22" t="str">
        <f>IF(F51="－","－",G51/F51)</f>
        <v>－</v>
      </c>
      <c r="I51" s="17" t="s">
        <v>143</v>
      </c>
      <c r="J51" s="23" t="s">
        <v>46</v>
      </c>
      <c r="K51" s="23"/>
      <c r="L51" s="17"/>
    </row>
    <row r="52" spans="1:12" ht="57" x14ac:dyDescent="0.15">
      <c r="A52" s="17" t="s">
        <v>144</v>
      </c>
      <c r="B52" s="25" t="s">
        <v>141</v>
      </c>
      <c r="C52" s="18">
        <v>43922</v>
      </c>
      <c r="D52" s="17" t="s">
        <v>145</v>
      </c>
      <c r="E52" s="17" t="s">
        <v>20</v>
      </c>
      <c r="F52" s="27" t="s">
        <v>75</v>
      </c>
      <c r="G52" s="27">
        <v>1760000</v>
      </c>
      <c r="H52" s="22" t="str">
        <f>IF(F52="－","－",G52/F52)</f>
        <v>－</v>
      </c>
      <c r="I52" s="17" t="s">
        <v>143</v>
      </c>
      <c r="J52" s="23" t="s">
        <v>46</v>
      </c>
      <c r="K52" s="23"/>
      <c r="L52" s="17"/>
    </row>
    <row r="53" spans="1:12" ht="57" x14ac:dyDescent="0.15">
      <c r="A53" s="17" t="s">
        <v>146</v>
      </c>
      <c r="B53" s="25" t="s">
        <v>141</v>
      </c>
      <c r="C53" s="18">
        <v>43922</v>
      </c>
      <c r="D53" s="17" t="s">
        <v>147</v>
      </c>
      <c r="E53" s="17" t="s">
        <v>20</v>
      </c>
      <c r="F53" s="27" t="s">
        <v>75</v>
      </c>
      <c r="G53" s="27">
        <v>1305700</v>
      </c>
      <c r="H53" s="22" t="str">
        <f>IF(F53="－","－",G53/F53)</f>
        <v>－</v>
      </c>
      <c r="I53" s="17" t="s">
        <v>143</v>
      </c>
      <c r="J53" s="23" t="s">
        <v>46</v>
      </c>
      <c r="K53" s="23"/>
      <c r="L53" s="17"/>
    </row>
    <row r="54" spans="1:12" ht="57" x14ac:dyDescent="0.15">
      <c r="A54" s="17" t="s">
        <v>148</v>
      </c>
      <c r="B54" s="25" t="s">
        <v>141</v>
      </c>
      <c r="C54" s="18">
        <v>43922</v>
      </c>
      <c r="D54" s="17" t="s">
        <v>149</v>
      </c>
      <c r="E54" s="17" t="s">
        <v>20</v>
      </c>
      <c r="F54" s="27" t="s">
        <v>75</v>
      </c>
      <c r="G54" s="27">
        <v>3542000</v>
      </c>
      <c r="H54" s="22" t="str">
        <f>IF(F54="－","－",G54/F54)</f>
        <v>－</v>
      </c>
      <c r="I54" s="17" t="s">
        <v>143</v>
      </c>
      <c r="J54" s="23" t="s">
        <v>46</v>
      </c>
      <c r="K54" s="23"/>
      <c r="L54" s="17"/>
    </row>
    <row r="55" spans="1:12" ht="71.25" x14ac:dyDescent="0.15">
      <c r="A55" s="17" t="s">
        <v>150</v>
      </c>
      <c r="B55" s="17" t="s">
        <v>151</v>
      </c>
      <c r="C55" s="18">
        <v>44127</v>
      </c>
      <c r="D55" s="17" t="s">
        <v>152</v>
      </c>
      <c r="E55" s="17" t="s">
        <v>153</v>
      </c>
      <c r="F55" s="21">
        <v>2193851000</v>
      </c>
      <c r="G55" s="21">
        <v>2193400000</v>
      </c>
      <c r="H55" s="30">
        <f>IF(F55="－","－",G55/F55)</f>
        <v>0.99979442541904628</v>
      </c>
      <c r="I55" s="17" t="s">
        <v>154</v>
      </c>
      <c r="J55" s="23" t="s">
        <v>22</v>
      </c>
      <c r="K55" s="23"/>
      <c r="L55" s="17"/>
    </row>
    <row r="56" spans="1:12" ht="92.25" customHeight="1" x14ac:dyDescent="0.15">
      <c r="A56" s="17" t="s">
        <v>155</v>
      </c>
      <c r="B56" s="17" t="s">
        <v>151</v>
      </c>
      <c r="C56" s="18">
        <v>44281</v>
      </c>
      <c r="D56" s="17" t="s">
        <v>156</v>
      </c>
      <c r="E56" s="17" t="s">
        <v>153</v>
      </c>
      <c r="F56" s="21">
        <v>101580303000</v>
      </c>
      <c r="G56" s="21">
        <v>101579500000</v>
      </c>
      <c r="H56" s="30">
        <f>IF(F56="－","－",G56/F56)</f>
        <v>0.99999209492415075</v>
      </c>
      <c r="I56" s="17" t="s">
        <v>157</v>
      </c>
      <c r="J56" s="23" t="s">
        <v>22</v>
      </c>
      <c r="K56" s="23"/>
      <c r="L56" s="17"/>
    </row>
    <row r="57" spans="1:12" ht="57" x14ac:dyDescent="0.15">
      <c r="A57" s="25" t="s">
        <v>158</v>
      </c>
      <c r="B57" s="17" t="s">
        <v>159</v>
      </c>
      <c r="C57" s="18">
        <v>43922</v>
      </c>
      <c r="D57" s="17" t="s">
        <v>160</v>
      </c>
      <c r="E57" s="17" t="s">
        <v>20</v>
      </c>
      <c r="F57" s="27" t="s">
        <v>75</v>
      </c>
      <c r="G57" s="27">
        <v>21507200</v>
      </c>
      <c r="H57" s="22" t="str">
        <f>IF(F57="－","－",G57/F57)</f>
        <v>－</v>
      </c>
      <c r="I57" s="17" t="s">
        <v>161</v>
      </c>
      <c r="J57" s="23" t="s">
        <v>46</v>
      </c>
      <c r="K57" s="23"/>
      <c r="L57" s="17"/>
    </row>
    <row r="58" spans="1:12" ht="57" x14ac:dyDescent="0.15">
      <c r="A58" s="25" t="s">
        <v>162</v>
      </c>
      <c r="B58" s="17" t="s">
        <v>159</v>
      </c>
      <c r="C58" s="18">
        <v>43922</v>
      </c>
      <c r="D58" s="17" t="s">
        <v>160</v>
      </c>
      <c r="E58" s="17" t="s">
        <v>20</v>
      </c>
      <c r="F58" s="27" t="s">
        <v>75</v>
      </c>
      <c r="G58" s="27">
        <v>24578400</v>
      </c>
      <c r="H58" s="22" t="str">
        <f>IF(F58="－","－",G58/F58)</f>
        <v>－</v>
      </c>
      <c r="I58" s="17" t="s">
        <v>161</v>
      </c>
      <c r="J58" s="23" t="s">
        <v>46</v>
      </c>
      <c r="K58" s="23"/>
      <c r="L58" s="17"/>
    </row>
    <row r="59" spans="1:12" ht="57" x14ac:dyDescent="0.15">
      <c r="A59" s="25" t="s">
        <v>163</v>
      </c>
      <c r="B59" s="17" t="s">
        <v>159</v>
      </c>
      <c r="C59" s="18">
        <v>43922</v>
      </c>
      <c r="D59" s="17" t="s">
        <v>160</v>
      </c>
      <c r="E59" s="17" t="s">
        <v>20</v>
      </c>
      <c r="F59" s="27" t="s">
        <v>75</v>
      </c>
      <c r="G59" s="27">
        <v>9394000</v>
      </c>
      <c r="H59" s="22" t="str">
        <f>IF(F59="－","－",G59/F59)</f>
        <v>－</v>
      </c>
      <c r="I59" s="17" t="s">
        <v>161</v>
      </c>
      <c r="J59" s="23" t="s">
        <v>46</v>
      </c>
      <c r="K59" s="23"/>
      <c r="L59" s="17"/>
    </row>
    <row r="60" spans="1:12" ht="57" x14ac:dyDescent="0.15">
      <c r="A60" s="25" t="s">
        <v>164</v>
      </c>
      <c r="B60" s="17" t="s">
        <v>159</v>
      </c>
      <c r="C60" s="18">
        <v>44012</v>
      </c>
      <c r="D60" s="17" t="s">
        <v>160</v>
      </c>
      <c r="E60" s="17" t="s">
        <v>20</v>
      </c>
      <c r="F60" s="27" t="s">
        <v>75</v>
      </c>
      <c r="G60" s="27">
        <v>8154300</v>
      </c>
      <c r="H60" s="22" t="str">
        <f>IF(F60="－","－",G60/F60)</f>
        <v>－</v>
      </c>
      <c r="I60" s="17" t="s">
        <v>161</v>
      </c>
      <c r="J60" s="23" t="s">
        <v>46</v>
      </c>
      <c r="K60" s="23"/>
      <c r="L60" s="17"/>
    </row>
    <row r="61" spans="1:12" ht="57" x14ac:dyDescent="0.15">
      <c r="A61" s="25" t="s">
        <v>165</v>
      </c>
      <c r="B61" s="17" t="s">
        <v>159</v>
      </c>
      <c r="C61" s="18">
        <v>44012</v>
      </c>
      <c r="D61" s="17" t="s">
        <v>160</v>
      </c>
      <c r="E61" s="17" t="s">
        <v>20</v>
      </c>
      <c r="F61" s="27" t="s">
        <v>75</v>
      </c>
      <c r="G61" s="27">
        <v>13076800</v>
      </c>
      <c r="H61" s="22" t="str">
        <f>IF(F61="－","－",G61/F61)</f>
        <v>－</v>
      </c>
      <c r="I61" s="17" t="s">
        <v>161</v>
      </c>
      <c r="J61" s="23" t="s">
        <v>46</v>
      </c>
      <c r="K61" s="23"/>
      <c r="L61" s="17"/>
    </row>
    <row r="62" spans="1:12" ht="57" x14ac:dyDescent="0.15">
      <c r="A62" s="25" t="s">
        <v>166</v>
      </c>
      <c r="B62" s="17" t="s">
        <v>159</v>
      </c>
      <c r="C62" s="18">
        <v>44180</v>
      </c>
      <c r="D62" s="17" t="s">
        <v>160</v>
      </c>
      <c r="E62" s="17" t="s">
        <v>20</v>
      </c>
      <c r="F62" s="27" t="s">
        <v>75</v>
      </c>
      <c r="G62" s="27">
        <v>25350600</v>
      </c>
      <c r="H62" s="22" t="str">
        <f>IF(F62="－","－",G62/F62)</f>
        <v>－</v>
      </c>
      <c r="I62" s="17" t="s">
        <v>161</v>
      </c>
      <c r="J62" s="23" t="s">
        <v>46</v>
      </c>
      <c r="K62" s="23"/>
      <c r="L62" s="17"/>
    </row>
    <row r="63" spans="1:12" ht="57" x14ac:dyDescent="0.15">
      <c r="A63" s="25" t="s">
        <v>167</v>
      </c>
      <c r="B63" s="17" t="s">
        <v>168</v>
      </c>
      <c r="C63" s="18">
        <v>44029</v>
      </c>
      <c r="D63" s="17" t="s">
        <v>169</v>
      </c>
      <c r="E63" s="17" t="s">
        <v>20</v>
      </c>
      <c r="F63" s="27" t="s">
        <v>75</v>
      </c>
      <c r="G63" s="27">
        <v>6944300</v>
      </c>
      <c r="H63" s="22" t="str">
        <f>IF(F63="－","－",G63/F63)</f>
        <v>－</v>
      </c>
      <c r="I63" s="17" t="s">
        <v>161</v>
      </c>
      <c r="J63" s="23" t="s">
        <v>46</v>
      </c>
      <c r="K63" s="23"/>
      <c r="L63" s="17"/>
    </row>
    <row r="64" spans="1:12" ht="57" x14ac:dyDescent="0.15">
      <c r="A64" s="25" t="s">
        <v>170</v>
      </c>
      <c r="B64" s="17" t="s">
        <v>168</v>
      </c>
      <c r="C64" s="18">
        <v>44041</v>
      </c>
      <c r="D64" s="17" t="s">
        <v>169</v>
      </c>
      <c r="E64" s="17" t="s">
        <v>20</v>
      </c>
      <c r="F64" s="27" t="s">
        <v>75</v>
      </c>
      <c r="G64" s="27">
        <v>11924000</v>
      </c>
      <c r="H64" s="22" t="str">
        <f>IF(F64="－","－",G64/F64)</f>
        <v>－</v>
      </c>
      <c r="I64" s="17" t="s">
        <v>161</v>
      </c>
      <c r="J64" s="23" t="s">
        <v>46</v>
      </c>
      <c r="K64" s="23"/>
      <c r="L64" s="17"/>
    </row>
    <row r="65" spans="1:12" ht="57" x14ac:dyDescent="0.15">
      <c r="A65" s="25" t="s">
        <v>171</v>
      </c>
      <c r="B65" s="17" t="s">
        <v>168</v>
      </c>
      <c r="C65" s="18">
        <v>44070</v>
      </c>
      <c r="D65" s="17" t="s">
        <v>169</v>
      </c>
      <c r="E65" s="17" t="s">
        <v>20</v>
      </c>
      <c r="F65" s="27" t="s">
        <v>75</v>
      </c>
      <c r="G65" s="27">
        <v>38012700</v>
      </c>
      <c r="H65" s="22" t="str">
        <f>IF(F65="－","－",G65/F65)</f>
        <v>－</v>
      </c>
      <c r="I65" s="17" t="s">
        <v>161</v>
      </c>
      <c r="J65" s="23" t="s">
        <v>46</v>
      </c>
      <c r="K65" s="23"/>
      <c r="L65" s="17"/>
    </row>
    <row r="66" spans="1:12" ht="85.5" x14ac:dyDescent="0.15">
      <c r="A66" s="25" t="s">
        <v>172</v>
      </c>
      <c r="B66" s="17" t="s">
        <v>173</v>
      </c>
      <c r="C66" s="18">
        <v>43922</v>
      </c>
      <c r="D66" s="17" t="s">
        <v>174</v>
      </c>
      <c r="E66" s="17" t="s">
        <v>20</v>
      </c>
      <c r="F66" s="27" t="s">
        <v>75</v>
      </c>
      <c r="G66" s="27">
        <v>16304200</v>
      </c>
      <c r="H66" s="22" t="str">
        <f>IF(F66="－","－",G66/F66)</f>
        <v>－</v>
      </c>
      <c r="I66" s="17" t="s">
        <v>161</v>
      </c>
      <c r="J66" s="23" t="s">
        <v>46</v>
      </c>
      <c r="K66" s="23"/>
      <c r="L66" s="17"/>
    </row>
    <row r="67" spans="1:12" ht="85.5" x14ac:dyDescent="0.15">
      <c r="A67" s="25" t="s">
        <v>175</v>
      </c>
      <c r="B67" s="17" t="s">
        <v>173</v>
      </c>
      <c r="C67" s="18">
        <v>43922</v>
      </c>
      <c r="D67" s="17" t="s">
        <v>174</v>
      </c>
      <c r="E67" s="17" t="s">
        <v>20</v>
      </c>
      <c r="F67" s="27" t="s">
        <v>75</v>
      </c>
      <c r="G67" s="27">
        <v>3443000</v>
      </c>
      <c r="H67" s="22" t="str">
        <f>IF(F67="－","－",G67/F67)</f>
        <v>－</v>
      </c>
      <c r="I67" s="17" t="s">
        <v>161</v>
      </c>
      <c r="J67" s="23" t="s">
        <v>46</v>
      </c>
      <c r="K67" s="23"/>
      <c r="L67" s="17"/>
    </row>
    <row r="68" spans="1:12" ht="85.5" x14ac:dyDescent="0.15">
      <c r="A68" s="25" t="s">
        <v>176</v>
      </c>
      <c r="B68" s="17" t="s">
        <v>173</v>
      </c>
      <c r="C68" s="18">
        <v>43922</v>
      </c>
      <c r="D68" s="17" t="s">
        <v>174</v>
      </c>
      <c r="E68" s="17" t="s">
        <v>20</v>
      </c>
      <c r="F68" s="27" t="s">
        <v>75</v>
      </c>
      <c r="G68" s="27">
        <v>11363000</v>
      </c>
      <c r="H68" s="22" t="str">
        <f>IF(F68="－","－",G68/F68)</f>
        <v>－</v>
      </c>
      <c r="I68" s="17" t="s">
        <v>161</v>
      </c>
      <c r="J68" s="23" t="s">
        <v>46</v>
      </c>
      <c r="K68" s="23"/>
      <c r="L68" s="17"/>
    </row>
    <row r="69" spans="1:12" ht="85.5" x14ac:dyDescent="0.15">
      <c r="A69" s="25" t="s">
        <v>177</v>
      </c>
      <c r="B69" s="17" t="s">
        <v>178</v>
      </c>
      <c r="C69" s="18">
        <v>44231</v>
      </c>
      <c r="D69" s="17" t="s">
        <v>174</v>
      </c>
      <c r="E69" s="17" t="s">
        <v>20</v>
      </c>
      <c r="F69" s="27" t="s">
        <v>75</v>
      </c>
      <c r="G69" s="27">
        <v>9420400</v>
      </c>
      <c r="H69" s="22" t="str">
        <f>IF(F69="－","－",G69/F69)</f>
        <v>－</v>
      </c>
      <c r="I69" s="17" t="s">
        <v>161</v>
      </c>
      <c r="J69" s="23" t="s">
        <v>46</v>
      </c>
      <c r="K69" s="23"/>
      <c r="L69" s="17"/>
    </row>
    <row r="70" spans="1:12" ht="85.5" x14ac:dyDescent="0.15">
      <c r="A70" s="25" t="s">
        <v>179</v>
      </c>
      <c r="B70" s="17" t="s">
        <v>178</v>
      </c>
      <c r="C70" s="18">
        <v>44285</v>
      </c>
      <c r="D70" s="17" t="s">
        <v>174</v>
      </c>
      <c r="E70" s="17" t="s">
        <v>20</v>
      </c>
      <c r="F70" s="27" t="s">
        <v>75</v>
      </c>
      <c r="G70" s="27">
        <v>13637800</v>
      </c>
      <c r="H70" s="22" t="str">
        <f>IF(F70="－","－",G70/F70)</f>
        <v>－</v>
      </c>
      <c r="I70" s="17" t="s">
        <v>161</v>
      </c>
      <c r="J70" s="23" t="s">
        <v>46</v>
      </c>
      <c r="K70" s="23"/>
      <c r="L70" s="17"/>
    </row>
    <row r="71" spans="1:12" ht="71.25" x14ac:dyDescent="0.15">
      <c r="A71" s="25" t="s">
        <v>180</v>
      </c>
      <c r="B71" s="17" t="s">
        <v>181</v>
      </c>
      <c r="C71" s="18">
        <v>43922</v>
      </c>
      <c r="D71" s="17" t="s">
        <v>182</v>
      </c>
      <c r="E71" s="17" t="s">
        <v>20</v>
      </c>
      <c r="F71" s="27" t="s">
        <v>75</v>
      </c>
      <c r="G71" s="27">
        <v>1499300</v>
      </c>
      <c r="H71" s="22" t="str">
        <f>IF(F71="－","－",G71/F71)</f>
        <v>－</v>
      </c>
      <c r="I71" s="17" t="s">
        <v>161</v>
      </c>
      <c r="J71" s="23" t="s">
        <v>46</v>
      </c>
      <c r="K71" s="23"/>
      <c r="L71" s="17"/>
    </row>
    <row r="72" spans="1:12" ht="71.25" x14ac:dyDescent="0.15">
      <c r="A72" s="25" t="s">
        <v>183</v>
      </c>
      <c r="B72" s="17" t="s">
        <v>181</v>
      </c>
      <c r="C72" s="18">
        <v>43922</v>
      </c>
      <c r="D72" s="17" t="s">
        <v>182</v>
      </c>
      <c r="E72" s="17" t="s">
        <v>20</v>
      </c>
      <c r="F72" s="27" t="s">
        <v>75</v>
      </c>
      <c r="G72" s="27">
        <v>5353700</v>
      </c>
      <c r="H72" s="22" t="str">
        <f>IF(F72="－","－",G72/F72)</f>
        <v>－</v>
      </c>
      <c r="I72" s="17" t="s">
        <v>161</v>
      </c>
      <c r="J72" s="23" t="s">
        <v>46</v>
      </c>
      <c r="K72" s="23"/>
      <c r="L72" s="17"/>
    </row>
    <row r="73" spans="1:12" ht="57" x14ac:dyDescent="0.15">
      <c r="A73" s="25" t="s">
        <v>184</v>
      </c>
      <c r="B73" s="17" t="s">
        <v>185</v>
      </c>
      <c r="C73" s="18">
        <v>43929</v>
      </c>
      <c r="D73" s="17" t="s">
        <v>186</v>
      </c>
      <c r="E73" s="17" t="s">
        <v>20</v>
      </c>
      <c r="F73" s="27" t="s">
        <v>75</v>
      </c>
      <c r="G73" s="27">
        <v>23230900</v>
      </c>
      <c r="H73" s="22" t="str">
        <f>IF(F73="－","－",G73/F73)</f>
        <v>－</v>
      </c>
      <c r="I73" s="17" t="s">
        <v>161</v>
      </c>
      <c r="J73" s="23" t="s">
        <v>46</v>
      </c>
      <c r="K73" s="23"/>
      <c r="L73" s="17"/>
    </row>
    <row r="74" spans="1:12" ht="57" x14ac:dyDescent="0.15">
      <c r="A74" s="17" t="s">
        <v>187</v>
      </c>
      <c r="B74" s="17" t="s">
        <v>188</v>
      </c>
      <c r="C74" s="18">
        <v>43922</v>
      </c>
      <c r="D74" s="17" t="s">
        <v>189</v>
      </c>
      <c r="E74" s="17" t="s">
        <v>20</v>
      </c>
      <c r="F74" s="27" t="s">
        <v>75</v>
      </c>
      <c r="G74" s="31">
        <v>1188800</v>
      </c>
      <c r="H74" s="22" t="str">
        <f>IF(F74="－","－",G74/F74)</f>
        <v>－</v>
      </c>
      <c r="I74" s="17" t="s">
        <v>190</v>
      </c>
      <c r="J74" s="23" t="s">
        <v>22</v>
      </c>
      <c r="K74" s="23"/>
      <c r="L74" s="17"/>
    </row>
    <row r="75" spans="1:12" ht="69.75" customHeight="1" x14ac:dyDescent="0.15">
      <c r="A75" s="17" t="s">
        <v>191</v>
      </c>
      <c r="B75" s="17" t="s">
        <v>151</v>
      </c>
      <c r="C75" s="18">
        <v>44092</v>
      </c>
      <c r="D75" s="17" t="s">
        <v>192</v>
      </c>
      <c r="E75" s="17" t="s">
        <v>20</v>
      </c>
      <c r="F75" s="24">
        <v>72867564</v>
      </c>
      <c r="G75" s="24">
        <v>72867564</v>
      </c>
      <c r="H75" s="22">
        <f>IF(F75="－","－",G75/F75)</f>
        <v>1</v>
      </c>
      <c r="I75" s="17" t="s">
        <v>193</v>
      </c>
      <c r="J75" s="23" t="s">
        <v>46</v>
      </c>
      <c r="K75" s="23"/>
      <c r="L75" s="17"/>
    </row>
    <row r="76" spans="1:12" ht="79.5" customHeight="1" x14ac:dyDescent="0.15">
      <c r="A76" s="17" t="s">
        <v>194</v>
      </c>
      <c r="B76" s="17" t="s">
        <v>151</v>
      </c>
      <c r="C76" s="18">
        <v>44019</v>
      </c>
      <c r="D76" s="17" t="s">
        <v>195</v>
      </c>
      <c r="E76" s="17" t="s">
        <v>20</v>
      </c>
      <c r="F76" s="24">
        <v>248411716</v>
      </c>
      <c r="G76" s="24">
        <v>248411716</v>
      </c>
      <c r="H76" s="22">
        <f>IF(F76="－","－",G76/F76)</f>
        <v>1</v>
      </c>
      <c r="I76" s="17" t="s">
        <v>193</v>
      </c>
      <c r="J76" s="23" t="s">
        <v>46</v>
      </c>
      <c r="K76" s="23"/>
      <c r="L76" s="17"/>
    </row>
    <row r="77" spans="1:12" ht="57" x14ac:dyDescent="0.15">
      <c r="A77" s="17" t="s">
        <v>196</v>
      </c>
      <c r="B77" s="17" t="s">
        <v>197</v>
      </c>
      <c r="C77" s="18">
        <v>44091</v>
      </c>
      <c r="D77" s="17" t="s">
        <v>198</v>
      </c>
      <c r="E77" s="17" t="s">
        <v>20</v>
      </c>
      <c r="F77" s="27" t="s">
        <v>75</v>
      </c>
      <c r="G77" s="27">
        <v>3740000</v>
      </c>
      <c r="H77" s="22" t="str">
        <f>IF(F77="－","－",G77/F77)</f>
        <v>－</v>
      </c>
      <c r="I77" s="17" t="s">
        <v>199</v>
      </c>
      <c r="J77" s="23" t="s">
        <v>46</v>
      </c>
      <c r="K77" s="23"/>
      <c r="L77" s="17"/>
    </row>
    <row r="78" spans="1:12" ht="57" x14ac:dyDescent="0.15">
      <c r="A78" s="17" t="s">
        <v>200</v>
      </c>
      <c r="B78" s="17" t="s">
        <v>24</v>
      </c>
      <c r="C78" s="18">
        <v>44014</v>
      </c>
      <c r="D78" s="17" t="s">
        <v>201</v>
      </c>
      <c r="E78" s="17" t="s">
        <v>20</v>
      </c>
      <c r="F78" s="27">
        <v>2011900</v>
      </c>
      <c r="G78" s="24">
        <v>1980000</v>
      </c>
      <c r="H78" s="22">
        <f>IF(F78="－","－",G78/F78)</f>
        <v>0.98414434117003824</v>
      </c>
      <c r="I78" s="17" t="s">
        <v>202</v>
      </c>
      <c r="J78" s="23" t="s">
        <v>22</v>
      </c>
      <c r="K78" s="23"/>
      <c r="L78" s="17"/>
    </row>
    <row r="79" spans="1:12" ht="57" x14ac:dyDescent="0.15">
      <c r="A79" s="17" t="s">
        <v>203</v>
      </c>
      <c r="B79" s="17" t="s">
        <v>151</v>
      </c>
      <c r="C79" s="18">
        <v>44034</v>
      </c>
      <c r="D79" s="17" t="s">
        <v>204</v>
      </c>
      <c r="E79" s="17" t="s">
        <v>20</v>
      </c>
      <c r="F79" s="24">
        <v>1316700</v>
      </c>
      <c r="G79" s="27">
        <v>1265000</v>
      </c>
      <c r="H79" s="22">
        <f>IF(F79="－","－",G79/F79)</f>
        <v>0.960735171261487</v>
      </c>
      <c r="I79" s="17" t="s">
        <v>202</v>
      </c>
      <c r="J79" s="23" t="s">
        <v>22</v>
      </c>
      <c r="K79" s="23"/>
      <c r="L79" s="17"/>
    </row>
    <row r="80" spans="1:12" ht="57" x14ac:dyDescent="0.15">
      <c r="A80" s="17" t="s">
        <v>205</v>
      </c>
      <c r="B80" s="17" t="s">
        <v>151</v>
      </c>
      <c r="C80" s="18">
        <v>44043</v>
      </c>
      <c r="D80" s="17" t="s">
        <v>201</v>
      </c>
      <c r="E80" s="17" t="s">
        <v>20</v>
      </c>
      <c r="F80" s="24">
        <v>1838100</v>
      </c>
      <c r="G80" s="27">
        <v>1815000</v>
      </c>
      <c r="H80" s="22">
        <f>IF(F80="－","－",G80/F80)</f>
        <v>0.9874326750448833</v>
      </c>
      <c r="I80" s="17" t="s">
        <v>202</v>
      </c>
      <c r="J80" s="23" t="s">
        <v>22</v>
      </c>
      <c r="K80" s="23"/>
      <c r="L80" s="17"/>
    </row>
    <row r="81" spans="1:12" ht="57" x14ac:dyDescent="0.15">
      <c r="A81" s="17" t="s">
        <v>206</v>
      </c>
      <c r="B81" s="17" t="s">
        <v>151</v>
      </c>
      <c r="C81" s="18">
        <v>44047</v>
      </c>
      <c r="D81" s="17" t="s">
        <v>207</v>
      </c>
      <c r="E81" s="17" t="s">
        <v>20</v>
      </c>
      <c r="F81" s="27">
        <v>2533300</v>
      </c>
      <c r="G81" s="27">
        <v>2310000</v>
      </c>
      <c r="H81" s="22">
        <f>IF(F81="－","－",G81/F81)</f>
        <v>0.91185410334346506</v>
      </c>
      <c r="I81" s="17" t="s">
        <v>202</v>
      </c>
      <c r="J81" s="23" t="s">
        <v>22</v>
      </c>
      <c r="K81" s="23"/>
      <c r="L81" s="17"/>
    </row>
    <row r="82" spans="1:12" ht="57" x14ac:dyDescent="0.15">
      <c r="A82" s="17" t="s">
        <v>208</v>
      </c>
      <c r="B82" s="17" t="s">
        <v>151</v>
      </c>
      <c r="C82" s="18">
        <v>44070</v>
      </c>
      <c r="D82" s="17" t="s">
        <v>209</v>
      </c>
      <c r="E82" s="17" t="s">
        <v>20</v>
      </c>
      <c r="F82" s="24">
        <v>1056000</v>
      </c>
      <c r="G82" s="27">
        <v>1034000</v>
      </c>
      <c r="H82" s="22">
        <f>IF(F82="－","－",G82/F82)</f>
        <v>0.97916666666666663</v>
      </c>
      <c r="I82" s="17" t="s">
        <v>202</v>
      </c>
      <c r="J82" s="23" t="s">
        <v>22</v>
      </c>
      <c r="K82" s="23"/>
      <c r="L82" s="17"/>
    </row>
    <row r="83" spans="1:12" ht="57" x14ac:dyDescent="0.15">
      <c r="A83" s="17" t="s">
        <v>210</v>
      </c>
      <c r="B83" s="17" t="s">
        <v>151</v>
      </c>
      <c r="C83" s="18">
        <v>44078</v>
      </c>
      <c r="D83" s="17" t="s">
        <v>211</v>
      </c>
      <c r="E83" s="17" t="s">
        <v>20</v>
      </c>
      <c r="F83" s="27">
        <v>3228500</v>
      </c>
      <c r="G83" s="24">
        <v>3212000</v>
      </c>
      <c r="H83" s="22">
        <f>IF(F83="－","－",G83/F83)</f>
        <v>0.9948892674616695</v>
      </c>
      <c r="I83" s="17" t="s">
        <v>202</v>
      </c>
      <c r="J83" s="23" t="s">
        <v>22</v>
      </c>
      <c r="K83" s="23"/>
      <c r="L83" s="17"/>
    </row>
    <row r="84" spans="1:12" ht="57" x14ac:dyDescent="0.15">
      <c r="A84" s="17" t="s">
        <v>212</v>
      </c>
      <c r="B84" s="17" t="s">
        <v>151</v>
      </c>
      <c r="C84" s="18">
        <v>44104</v>
      </c>
      <c r="D84" s="17" t="s">
        <v>209</v>
      </c>
      <c r="E84" s="17" t="s">
        <v>20</v>
      </c>
      <c r="F84" s="24">
        <v>1838100</v>
      </c>
      <c r="G84" s="24">
        <v>1815000</v>
      </c>
      <c r="H84" s="22">
        <f>IF(F84="－","－",G84/F84)</f>
        <v>0.9874326750448833</v>
      </c>
      <c r="I84" s="17" t="s">
        <v>202</v>
      </c>
      <c r="J84" s="23" t="s">
        <v>22</v>
      </c>
      <c r="K84" s="23"/>
      <c r="L84" s="17"/>
    </row>
    <row r="85" spans="1:12" ht="57" x14ac:dyDescent="0.15">
      <c r="A85" s="17" t="s">
        <v>213</v>
      </c>
      <c r="B85" s="17" t="s">
        <v>151</v>
      </c>
      <c r="C85" s="18">
        <v>44106</v>
      </c>
      <c r="D85" s="17" t="s">
        <v>214</v>
      </c>
      <c r="E85" s="17" t="s">
        <v>20</v>
      </c>
      <c r="F85" s="24">
        <v>2011900</v>
      </c>
      <c r="G85" s="27">
        <v>1980000</v>
      </c>
      <c r="H85" s="22">
        <f>IF(F85="－","－",G85/F85)</f>
        <v>0.98414434117003824</v>
      </c>
      <c r="I85" s="17" t="s">
        <v>202</v>
      </c>
      <c r="J85" s="23" t="s">
        <v>22</v>
      </c>
      <c r="K85" s="23"/>
      <c r="L85" s="17"/>
    </row>
    <row r="86" spans="1:12" ht="57" x14ac:dyDescent="0.15">
      <c r="A86" s="32" t="s">
        <v>215</v>
      </c>
      <c r="B86" s="32" t="s">
        <v>151</v>
      </c>
      <c r="C86" s="33">
        <v>44145</v>
      </c>
      <c r="D86" s="32" t="s">
        <v>201</v>
      </c>
      <c r="E86" s="34" t="s">
        <v>20</v>
      </c>
      <c r="F86" s="35">
        <v>1664300</v>
      </c>
      <c r="G86" s="36">
        <v>1650000</v>
      </c>
      <c r="H86" s="37">
        <f>IF(F86="－","－",G86/F86)</f>
        <v>0.99140779907468601</v>
      </c>
      <c r="I86" s="32" t="s">
        <v>202</v>
      </c>
      <c r="J86" s="38" t="s">
        <v>22</v>
      </c>
      <c r="K86" s="39"/>
      <c r="L86" s="32"/>
    </row>
    <row r="87" spans="1:12" ht="57" x14ac:dyDescent="0.15">
      <c r="A87" s="32" t="s">
        <v>216</v>
      </c>
      <c r="B87" s="32" t="s">
        <v>151</v>
      </c>
      <c r="C87" s="33">
        <v>44231</v>
      </c>
      <c r="D87" s="32" t="s">
        <v>217</v>
      </c>
      <c r="E87" s="34" t="s">
        <v>20</v>
      </c>
      <c r="F87" s="35">
        <v>19393000</v>
      </c>
      <c r="G87" s="36">
        <v>19360000</v>
      </c>
      <c r="H87" s="37">
        <f>IF(F87="－","－",G87/F87)</f>
        <v>0.99829835507657405</v>
      </c>
      <c r="I87" s="32" t="s">
        <v>202</v>
      </c>
      <c r="J87" s="38" t="s">
        <v>22</v>
      </c>
      <c r="K87" s="39"/>
      <c r="L87" s="32"/>
    </row>
    <row r="88" spans="1:12" ht="57" x14ac:dyDescent="0.15">
      <c r="A88" s="32" t="s">
        <v>218</v>
      </c>
      <c r="B88" s="32" t="s">
        <v>219</v>
      </c>
      <c r="C88" s="33">
        <v>43922</v>
      </c>
      <c r="D88" s="32" t="s">
        <v>220</v>
      </c>
      <c r="E88" s="34" t="s">
        <v>20</v>
      </c>
      <c r="F88" s="36" t="s">
        <v>75</v>
      </c>
      <c r="G88" s="36">
        <v>2253504</v>
      </c>
      <c r="H88" s="37" t="str">
        <f>IF(F88="－","－",G88/F88)</f>
        <v>－</v>
      </c>
      <c r="I88" s="32" t="s">
        <v>92</v>
      </c>
      <c r="J88" s="38" t="s">
        <v>46</v>
      </c>
      <c r="K88" s="39"/>
      <c r="L88" s="32"/>
    </row>
    <row r="89" spans="1:12" ht="85.5" x14ac:dyDescent="0.15">
      <c r="A89" s="32" t="s">
        <v>221</v>
      </c>
      <c r="B89" s="32" t="s">
        <v>173</v>
      </c>
      <c r="C89" s="33">
        <v>43922</v>
      </c>
      <c r="D89" s="32" t="s">
        <v>222</v>
      </c>
      <c r="E89" s="34" t="s">
        <v>20</v>
      </c>
      <c r="F89" s="36" t="s">
        <v>75</v>
      </c>
      <c r="G89" s="36">
        <v>60875100</v>
      </c>
      <c r="H89" s="37" t="str">
        <f>IF(F89="－","－",G89/F89)</f>
        <v>－</v>
      </c>
      <c r="I89" s="32" t="s">
        <v>161</v>
      </c>
      <c r="J89" s="38" t="s">
        <v>46</v>
      </c>
      <c r="K89" s="39"/>
      <c r="L89" s="32"/>
    </row>
    <row r="90" spans="1:12" ht="57" x14ac:dyDescent="0.15">
      <c r="A90" s="32" t="s">
        <v>223</v>
      </c>
      <c r="B90" s="32" t="s">
        <v>224</v>
      </c>
      <c r="C90" s="33">
        <v>44055</v>
      </c>
      <c r="D90" s="32" t="s">
        <v>225</v>
      </c>
      <c r="E90" s="34" t="s">
        <v>20</v>
      </c>
      <c r="F90" s="36" t="s">
        <v>75</v>
      </c>
      <c r="G90" s="36">
        <v>22068200</v>
      </c>
      <c r="H90" s="37" t="str">
        <f>IF(F90="－","－",G90/F90)</f>
        <v>－</v>
      </c>
      <c r="I90" s="32" t="s">
        <v>161</v>
      </c>
      <c r="J90" s="38" t="s">
        <v>46</v>
      </c>
      <c r="K90" s="39"/>
      <c r="L90" s="32"/>
    </row>
    <row r="91" spans="1:12" ht="57" x14ac:dyDescent="0.15">
      <c r="A91" s="32" t="s">
        <v>226</v>
      </c>
      <c r="B91" s="32" t="s">
        <v>224</v>
      </c>
      <c r="C91" s="40">
        <v>44055</v>
      </c>
      <c r="D91" s="32" t="s">
        <v>225</v>
      </c>
      <c r="E91" s="34" t="s">
        <v>20</v>
      </c>
      <c r="F91" s="36" t="s">
        <v>75</v>
      </c>
      <c r="G91" s="36">
        <v>11755700</v>
      </c>
      <c r="H91" s="22" t="str">
        <f>IF(F91="－","－",G91/F91)</f>
        <v>－</v>
      </c>
      <c r="I91" s="32" t="s">
        <v>161</v>
      </c>
      <c r="J91" s="38" t="s">
        <v>46</v>
      </c>
      <c r="K91" s="23"/>
      <c r="L91" s="32"/>
    </row>
    <row r="92" spans="1:12" ht="57" x14ac:dyDescent="0.15">
      <c r="A92" s="32" t="s">
        <v>227</v>
      </c>
      <c r="B92" s="32" t="s">
        <v>224</v>
      </c>
      <c r="C92" s="40">
        <v>44074</v>
      </c>
      <c r="D92" s="32" t="s">
        <v>225</v>
      </c>
      <c r="E92" s="34" t="s">
        <v>20</v>
      </c>
      <c r="F92" s="36" t="s">
        <v>75</v>
      </c>
      <c r="G92" s="36">
        <v>43018800</v>
      </c>
      <c r="H92" s="22" t="str">
        <f>IF(F92="－","－",G92/F92)</f>
        <v>－</v>
      </c>
      <c r="I92" s="32" t="s">
        <v>161</v>
      </c>
      <c r="J92" s="38" t="s">
        <v>46</v>
      </c>
      <c r="K92" s="41"/>
      <c r="L92" s="32"/>
    </row>
    <row r="93" spans="1:12" ht="85.5" x14ac:dyDescent="0.15">
      <c r="A93" s="32" t="s">
        <v>228</v>
      </c>
      <c r="B93" s="32" t="s">
        <v>178</v>
      </c>
      <c r="C93" s="40">
        <v>44067</v>
      </c>
      <c r="D93" s="32" t="s">
        <v>229</v>
      </c>
      <c r="E93" s="34" t="s">
        <v>20</v>
      </c>
      <c r="F93" s="36" t="s">
        <v>75</v>
      </c>
      <c r="G93" s="36">
        <v>35676300</v>
      </c>
      <c r="H93" s="22" t="str">
        <f>IF(F93="－","－",G93/F93)</f>
        <v>－</v>
      </c>
      <c r="I93" s="32" t="s">
        <v>161</v>
      </c>
      <c r="J93" s="38" t="s">
        <v>46</v>
      </c>
      <c r="K93" s="41"/>
      <c r="L93" s="32"/>
    </row>
    <row r="94" spans="1:12" ht="85.5" x14ac:dyDescent="0.15">
      <c r="A94" s="42" t="s">
        <v>230</v>
      </c>
      <c r="B94" s="42" t="s">
        <v>178</v>
      </c>
      <c r="C94" s="40">
        <v>44100</v>
      </c>
      <c r="D94" s="42" t="s">
        <v>229</v>
      </c>
      <c r="E94" s="43" t="s">
        <v>20</v>
      </c>
      <c r="F94" s="44" t="s">
        <v>75</v>
      </c>
      <c r="G94" s="44">
        <v>23334300</v>
      </c>
      <c r="H94" s="45" t="str">
        <f>IF(F94="－","－",G94/F94)</f>
        <v>－</v>
      </c>
      <c r="I94" s="42" t="s">
        <v>161</v>
      </c>
      <c r="J94" s="38" t="s">
        <v>46</v>
      </c>
      <c r="K94" s="41"/>
      <c r="L94" s="42"/>
    </row>
    <row r="95" spans="1:12" ht="85.5" x14ac:dyDescent="0.15">
      <c r="A95" s="17" t="s">
        <v>231</v>
      </c>
      <c r="B95" s="17" t="s">
        <v>178</v>
      </c>
      <c r="C95" s="18">
        <v>44253</v>
      </c>
      <c r="D95" s="17" t="s">
        <v>229</v>
      </c>
      <c r="E95" s="17" t="s">
        <v>20</v>
      </c>
      <c r="F95" s="27" t="s">
        <v>75</v>
      </c>
      <c r="G95" s="27">
        <v>45733600</v>
      </c>
      <c r="H95" s="22" t="str">
        <f>IF(F95="－","－",G95/F95)</f>
        <v>－</v>
      </c>
      <c r="I95" s="17" t="s">
        <v>161</v>
      </c>
      <c r="J95" s="23" t="s">
        <v>46</v>
      </c>
      <c r="K95" s="23"/>
      <c r="L95" s="17"/>
    </row>
    <row r="96" spans="1:12" ht="85.5" x14ac:dyDescent="0.15">
      <c r="A96" s="17" t="s">
        <v>232</v>
      </c>
      <c r="B96" s="17" t="s">
        <v>178</v>
      </c>
      <c r="C96" s="18">
        <v>44253</v>
      </c>
      <c r="D96" s="17" t="s">
        <v>233</v>
      </c>
      <c r="E96" s="17" t="s">
        <v>20</v>
      </c>
      <c r="F96" s="27" t="s">
        <v>75</v>
      </c>
      <c r="G96" s="27">
        <v>67916200</v>
      </c>
      <c r="H96" s="22" t="str">
        <f>IF(F96="－","－",G96/F96)</f>
        <v>－</v>
      </c>
      <c r="I96" s="17" t="s">
        <v>161</v>
      </c>
      <c r="J96" s="23" t="s">
        <v>46</v>
      </c>
      <c r="K96" s="23"/>
      <c r="L96" s="17"/>
    </row>
    <row r="97" spans="1:12" ht="57" x14ac:dyDescent="0.15">
      <c r="A97" s="17" t="s">
        <v>234</v>
      </c>
      <c r="B97" s="17" t="s">
        <v>235</v>
      </c>
      <c r="C97" s="18">
        <v>44043</v>
      </c>
      <c r="D97" s="17" t="s">
        <v>236</v>
      </c>
      <c r="E97" s="17" t="s">
        <v>20</v>
      </c>
      <c r="F97" s="27" t="s">
        <v>75</v>
      </c>
      <c r="G97" s="27">
        <v>44469700</v>
      </c>
      <c r="H97" s="22" t="str">
        <f>IF(F97="－","－",G97/F97)</f>
        <v>－</v>
      </c>
      <c r="I97" s="17" t="s">
        <v>161</v>
      </c>
      <c r="J97" s="23" t="s">
        <v>46</v>
      </c>
      <c r="K97" s="23"/>
      <c r="L97" s="17"/>
    </row>
    <row r="98" spans="1:12" ht="57" x14ac:dyDescent="0.15">
      <c r="A98" s="17" t="s">
        <v>237</v>
      </c>
      <c r="B98" s="17" t="s">
        <v>235</v>
      </c>
      <c r="C98" s="18">
        <v>44043</v>
      </c>
      <c r="D98" s="17" t="s">
        <v>236</v>
      </c>
      <c r="E98" s="17" t="s">
        <v>20</v>
      </c>
      <c r="F98" s="27" t="s">
        <v>75</v>
      </c>
      <c r="G98" s="27">
        <v>68039400</v>
      </c>
      <c r="H98" s="22" t="str">
        <f>IF(F98="－","－",G98/F98)</f>
        <v>－</v>
      </c>
      <c r="I98" s="17" t="s">
        <v>161</v>
      </c>
      <c r="J98" s="23" t="s">
        <v>46</v>
      </c>
      <c r="K98" s="23"/>
      <c r="L98" s="17"/>
    </row>
    <row r="99" spans="1:12" ht="57" x14ac:dyDescent="0.15">
      <c r="A99" s="17" t="s">
        <v>238</v>
      </c>
      <c r="B99" s="17" t="s">
        <v>235</v>
      </c>
      <c r="C99" s="18">
        <v>44043</v>
      </c>
      <c r="D99" s="17" t="s">
        <v>236</v>
      </c>
      <c r="E99" s="17" t="s">
        <v>20</v>
      </c>
      <c r="F99" s="27" t="s">
        <v>75</v>
      </c>
      <c r="G99" s="27">
        <v>60846500</v>
      </c>
      <c r="H99" s="22" t="str">
        <f>IF(F99="－","－",G99/F99)</f>
        <v>－</v>
      </c>
      <c r="I99" s="17" t="s">
        <v>161</v>
      </c>
      <c r="J99" s="23" t="s">
        <v>46</v>
      </c>
      <c r="K99" s="23"/>
      <c r="L99" s="17"/>
    </row>
    <row r="100" spans="1:12" ht="57" x14ac:dyDescent="0.15">
      <c r="A100" s="17" t="s">
        <v>239</v>
      </c>
      <c r="B100" s="17" t="s">
        <v>235</v>
      </c>
      <c r="C100" s="18">
        <v>44043</v>
      </c>
      <c r="D100" s="17" t="s">
        <v>236</v>
      </c>
      <c r="E100" s="17" t="s">
        <v>20</v>
      </c>
      <c r="F100" s="27" t="s">
        <v>75</v>
      </c>
      <c r="G100" s="27">
        <v>38187600</v>
      </c>
      <c r="H100" s="22" t="str">
        <f>IF(F100="－","－",G100/F100)</f>
        <v>－</v>
      </c>
      <c r="I100" s="17" t="s">
        <v>161</v>
      </c>
      <c r="J100" s="23" t="s">
        <v>46</v>
      </c>
      <c r="K100" s="23"/>
      <c r="L100" s="17"/>
    </row>
    <row r="101" spans="1:12" ht="57" x14ac:dyDescent="0.15">
      <c r="A101" s="17" t="s">
        <v>240</v>
      </c>
      <c r="B101" s="17" t="s">
        <v>235</v>
      </c>
      <c r="C101" s="18">
        <v>44274</v>
      </c>
      <c r="D101" s="17" t="s">
        <v>236</v>
      </c>
      <c r="E101" s="17" t="s">
        <v>20</v>
      </c>
      <c r="F101" s="27" t="s">
        <v>75</v>
      </c>
      <c r="G101" s="27">
        <v>8202700</v>
      </c>
      <c r="H101" s="22" t="str">
        <f>IF(F101="－","－",G101/F101)</f>
        <v>－</v>
      </c>
      <c r="I101" s="17" t="s">
        <v>161</v>
      </c>
      <c r="J101" s="23" t="s">
        <v>46</v>
      </c>
      <c r="K101" s="23"/>
      <c r="L101" s="17"/>
    </row>
    <row r="102" spans="1:12" ht="71.25" x14ac:dyDescent="0.15">
      <c r="A102" s="17" t="s">
        <v>241</v>
      </c>
      <c r="B102" s="17" t="s">
        <v>113</v>
      </c>
      <c r="C102" s="18">
        <v>44119</v>
      </c>
      <c r="D102" s="17" t="s">
        <v>242</v>
      </c>
      <c r="E102" s="17" t="s">
        <v>20</v>
      </c>
      <c r="F102" s="27" t="s">
        <v>75</v>
      </c>
      <c r="G102" s="27">
        <v>74341300</v>
      </c>
      <c r="H102" s="22" t="str">
        <f>IF(F102="－","－",G102/F102)</f>
        <v>－</v>
      </c>
      <c r="I102" s="17" t="s">
        <v>161</v>
      </c>
      <c r="J102" s="23" t="s">
        <v>46</v>
      </c>
      <c r="K102" s="23"/>
      <c r="L102" s="17"/>
    </row>
    <row r="103" spans="1:12" ht="85.5" x14ac:dyDescent="0.15">
      <c r="A103" s="17" t="s">
        <v>243</v>
      </c>
      <c r="B103" s="17" t="s">
        <v>173</v>
      </c>
      <c r="C103" s="18">
        <v>44012</v>
      </c>
      <c r="D103" s="17" t="s">
        <v>244</v>
      </c>
      <c r="E103" s="17" t="s">
        <v>20</v>
      </c>
      <c r="F103" s="27" t="s">
        <v>75</v>
      </c>
      <c r="G103" s="27">
        <v>34793000</v>
      </c>
      <c r="H103" s="22" t="str">
        <f>IF(F103="－","－",G103/F103)</f>
        <v>－</v>
      </c>
      <c r="I103" s="17" t="s">
        <v>161</v>
      </c>
      <c r="J103" s="23" t="s">
        <v>46</v>
      </c>
      <c r="K103" s="23"/>
      <c r="L103" s="17"/>
    </row>
    <row r="104" spans="1:12" ht="85.5" x14ac:dyDescent="0.15">
      <c r="A104" s="17" t="s">
        <v>245</v>
      </c>
      <c r="B104" s="17" t="s">
        <v>178</v>
      </c>
      <c r="C104" s="18">
        <v>44091</v>
      </c>
      <c r="D104" s="17" t="s">
        <v>244</v>
      </c>
      <c r="E104" s="17" t="s">
        <v>20</v>
      </c>
      <c r="F104" s="27" t="s">
        <v>75</v>
      </c>
      <c r="G104" s="27">
        <v>35125200</v>
      </c>
      <c r="H104" s="22" t="str">
        <f>IF(F104="－","－",G104/F104)</f>
        <v>－</v>
      </c>
      <c r="I104" s="17" t="s">
        <v>161</v>
      </c>
      <c r="J104" s="23" t="s">
        <v>46</v>
      </c>
      <c r="K104" s="23"/>
      <c r="L104" s="17"/>
    </row>
    <row r="105" spans="1:12" ht="85.5" x14ac:dyDescent="0.15">
      <c r="A105" s="17" t="s">
        <v>246</v>
      </c>
      <c r="B105" s="17" t="s">
        <v>178</v>
      </c>
      <c r="C105" s="18">
        <v>44203</v>
      </c>
      <c r="D105" s="17" t="s">
        <v>244</v>
      </c>
      <c r="E105" s="17" t="s">
        <v>20</v>
      </c>
      <c r="F105" s="27" t="s">
        <v>75</v>
      </c>
      <c r="G105" s="27">
        <v>64996800</v>
      </c>
      <c r="H105" s="22" t="str">
        <f>IF(F105="－","－",G105/F105)</f>
        <v>－</v>
      </c>
      <c r="I105" s="17" t="s">
        <v>161</v>
      </c>
      <c r="J105" s="23" t="s">
        <v>46</v>
      </c>
      <c r="K105" s="23"/>
      <c r="L105" s="17"/>
    </row>
    <row r="106" spans="1:12" ht="71.25" x14ac:dyDescent="0.15">
      <c r="A106" s="17" t="s">
        <v>247</v>
      </c>
      <c r="B106" s="17" t="s">
        <v>181</v>
      </c>
      <c r="C106" s="18">
        <v>43922</v>
      </c>
      <c r="D106" s="17" t="s">
        <v>248</v>
      </c>
      <c r="E106" s="17" t="s">
        <v>20</v>
      </c>
      <c r="F106" s="27" t="s">
        <v>75</v>
      </c>
      <c r="G106" s="27">
        <v>91690500</v>
      </c>
      <c r="H106" s="22" t="str">
        <f>IF(F106="－","－",G106/F106)</f>
        <v>－</v>
      </c>
      <c r="I106" s="17" t="s">
        <v>161</v>
      </c>
      <c r="J106" s="23" t="s">
        <v>46</v>
      </c>
      <c r="K106" s="23"/>
      <c r="L106" s="17"/>
    </row>
    <row r="107" spans="1:12" ht="71.25" x14ac:dyDescent="0.15">
      <c r="A107" s="17" t="s">
        <v>180</v>
      </c>
      <c r="B107" s="17" t="s">
        <v>181</v>
      </c>
      <c r="C107" s="18">
        <v>43922</v>
      </c>
      <c r="D107" s="17" t="s">
        <v>248</v>
      </c>
      <c r="E107" s="17" t="s">
        <v>20</v>
      </c>
      <c r="F107" s="27" t="s">
        <v>75</v>
      </c>
      <c r="G107" s="27">
        <v>25687200</v>
      </c>
      <c r="H107" s="22" t="str">
        <f>IF(F107="－","－",G107/F107)</f>
        <v>－</v>
      </c>
      <c r="I107" s="17" t="s">
        <v>161</v>
      </c>
      <c r="J107" s="23" t="s">
        <v>46</v>
      </c>
      <c r="K107" s="23"/>
      <c r="L107" s="17"/>
    </row>
    <row r="108" spans="1:12" ht="71.25" x14ac:dyDescent="0.15">
      <c r="A108" s="17" t="s">
        <v>183</v>
      </c>
      <c r="B108" s="17" t="s">
        <v>181</v>
      </c>
      <c r="C108" s="18">
        <v>43922</v>
      </c>
      <c r="D108" s="17" t="s">
        <v>248</v>
      </c>
      <c r="E108" s="17" t="s">
        <v>20</v>
      </c>
      <c r="F108" s="27" t="s">
        <v>75</v>
      </c>
      <c r="G108" s="27">
        <v>20303800</v>
      </c>
      <c r="H108" s="22" t="str">
        <f>IF(F108="－","－",G108/F108)</f>
        <v>－</v>
      </c>
      <c r="I108" s="17" t="s">
        <v>161</v>
      </c>
      <c r="J108" s="23" t="s">
        <v>46</v>
      </c>
      <c r="K108" s="23"/>
      <c r="L108" s="17"/>
    </row>
    <row r="109" spans="1:12" ht="71.25" x14ac:dyDescent="0.15">
      <c r="A109" s="17" t="s">
        <v>249</v>
      </c>
      <c r="B109" s="17" t="s">
        <v>181</v>
      </c>
      <c r="C109" s="18">
        <v>43922</v>
      </c>
      <c r="D109" s="17" t="s">
        <v>248</v>
      </c>
      <c r="E109" s="17" t="s">
        <v>20</v>
      </c>
      <c r="F109" s="27" t="s">
        <v>75</v>
      </c>
      <c r="G109" s="27">
        <v>30565700</v>
      </c>
      <c r="H109" s="22" t="str">
        <f>IF(F109="－","－",G109/F109)</f>
        <v>－</v>
      </c>
      <c r="I109" s="17" t="s">
        <v>161</v>
      </c>
      <c r="J109" s="23" t="s">
        <v>46</v>
      </c>
      <c r="K109" s="23"/>
      <c r="L109" s="17"/>
    </row>
    <row r="110" spans="1:12" ht="71.25" x14ac:dyDescent="0.15">
      <c r="A110" s="17" t="s">
        <v>250</v>
      </c>
      <c r="B110" s="17" t="s">
        <v>181</v>
      </c>
      <c r="C110" s="18">
        <v>43922</v>
      </c>
      <c r="D110" s="17" t="s">
        <v>248</v>
      </c>
      <c r="E110" s="17" t="s">
        <v>20</v>
      </c>
      <c r="F110" s="27" t="s">
        <v>75</v>
      </c>
      <c r="G110" s="27">
        <v>67203400</v>
      </c>
      <c r="H110" s="22" t="str">
        <f>IF(F110="－","－",G110/F110)</f>
        <v>－</v>
      </c>
      <c r="I110" s="17" t="s">
        <v>161</v>
      </c>
      <c r="J110" s="23" t="s">
        <v>46</v>
      </c>
      <c r="K110" s="23"/>
      <c r="L110" s="17"/>
    </row>
    <row r="111" spans="1:12" ht="57" x14ac:dyDescent="0.15">
      <c r="A111" s="17" t="s">
        <v>251</v>
      </c>
      <c r="B111" s="17" t="s">
        <v>235</v>
      </c>
      <c r="C111" s="18">
        <v>44190</v>
      </c>
      <c r="D111" s="17" t="s">
        <v>252</v>
      </c>
      <c r="E111" s="17" t="s">
        <v>20</v>
      </c>
      <c r="F111" s="27" t="s">
        <v>75</v>
      </c>
      <c r="G111" s="27">
        <v>114584800</v>
      </c>
      <c r="H111" s="22" t="str">
        <f>IF(F111="－","－",G111/F111)</f>
        <v>－</v>
      </c>
      <c r="I111" s="17" t="s">
        <v>161</v>
      </c>
      <c r="J111" s="23" t="s">
        <v>46</v>
      </c>
      <c r="K111" s="23"/>
      <c r="L111" s="17"/>
    </row>
    <row r="112" spans="1:12" ht="57" x14ac:dyDescent="0.15">
      <c r="A112" s="17" t="s">
        <v>253</v>
      </c>
      <c r="B112" s="17" t="s">
        <v>235</v>
      </c>
      <c r="C112" s="18">
        <v>44190</v>
      </c>
      <c r="D112" s="17" t="s">
        <v>252</v>
      </c>
      <c r="E112" s="17" t="s">
        <v>20</v>
      </c>
      <c r="F112" s="27" t="s">
        <v>75</v>
      </c>
      <c r="G112" s="27">
        <v>51230300</v>
      </c>
      <c r="H112" s="22" t="str">
        <f>IF(F112="－","－",G112/F112)</f>
        <v>－</v>
      </c>
      <c r="I112" s="17" t="s">
        <v>161</v>
      </c>
      <c r="J112" s="23" t="s">
        <v>46</v>
      </c>
      <c r="K112" s="23"/>
      <c r="L112" s="17"/>
    </row>
    <row r="113" spans="1:12" ht="57" x14ac:dyDescent="0.15">
      <c r="A113" s="17" t="s">
        <v>254</v>
      </c>
      <c r="B113" s="17" t="s">
        <v>235</v>
      </c>
      <c r="C113" s="18">
        <v>44190</v>
      </c>
      <c r="D113" s="17" t="s">
        <v>252</v>
      </c>
      <c r="E113" s="17" t="s">
        <v>20</v>
      </c>
      <c r="F113" s="27" t="s">
        <v>75</v>
      </c>
      <c r="G113" s="27">
        <v>38045700</v>
      </c>
      <c r="H113" s="22" t="str">
        <f>IF(F113="－","－",G113/F113)</f>
        <v>－</v>
      </c>
      <c r="I113" s="17" t="s">
        <v>161</v>
      </c>
      <c r="J113" s="23" t="s">
        <v>46</v>
      </c>
      <c r="K113" s="23"/>
      <c r="L113" s="17"/>
    </row>
    <row r="114" spans="1:12" ht="57" x14ac:dyDescent="0.15">
      <c r="A114" s="17" t="s">
        <v>255</v>
      </c>
      <c r="B114" s="17" t="s">
        <v>235</v>
      </c>
      <c r="C114" s="18">
        <v>44190</v>
      </c>
      <c r="D114" s="17" t="s">
        <v>252</v>
      </c>
      <c r="E114" s="17" t="s">
        <v>20</v>
      </c>
      <c r="F114" s="27" t="s">
        <v>75</v>
      </c>
      <c r="G114" s="27">
        <v>120327900</v>
      </c>
      <c r="H114" s="22" t="str">
        <f>IF(F114="－","－",G114/F114)</f>
        <v>－</v>
      </c>
      <c r="I114" s="17" t="s">
        <v>161</v>
      </c>
      <c r="J114" s="23" t="s">
        <v>46</v>
      </c>
      <c r="K114" s="23"/>
      <c r="L114" s="17"/>
    </row>
    <row r="115" spans="1:12" ht="57" x14ac:dyDescent="0.15">
      <c r="A115" s="17" t="s">
        <v>256</v>
      </c>
      <c r="B115" s="17" t="s">
        <v>235</v>
      </c>
      <c r="C115" s="18">
        <v>44190</v>
      </c>
      <c r="D115" s="17" t="s">
        <v>252</v>
      </c>
      <c r="E115" s="17" t="s">
        <v>20</v>
      </c>
      <c r="F115" s="27" t="s">
        <v>75</v>
      </c>
      <c r="G115" s="27">
        <v>55932800</v>
      </c>
      <c r="H115" s="22" t="str">
        <f>IF(F115="－","－",G115/F115)</f>
        <v>－</v>
      </c>
      <c r="I115" s="17" t="s">
        <v>161</v>
      </c>
      <c r="J115" s="23" t="s">
        <v>46</v>
      </c>
      <c r="K115" s="23"/>
      <c r="L115" s="17"/>
    </row>
    <row r="116" spans="1:12" ht="57" x14ac:dyDescent="0.15">
      <c r="A116" s="17" t="s">
        <v>257</v>
      </c>
      <c r="B116" s="17" t="s">
        <v>258</v>
      </c>
      <c r="C116" s="18">
        <v>43922</v>
      </c>
      <c r="D116" s="46" t="s">
        <v>259</v>
      </c>
      <c r="E116" s="17" t="s">
        <v>20</v>
      </c>
      <c r="F116" s="27" t="s">
        <v>75</v>
      </c>
      <c r="G116" s="27">
        <v>2099950</v>
      </c>
      <c r="H116" s="22" t="str">
        <f>IF(F116="－","－",G116/F116)</f>
        <v>－</v>
      </c>
      <c r="I116" s="17" t="s">
        <v>92</v>
      </c>
      <c r="J116" s="23" t="s">
        <v>46</v>
      </c>
      <c r="K116" s="23"/>
      <c r="L116" s="17"/>
    </row>
    <row r="117" spans="1:12" ht="57" x14ac:dyDescent="0.15">
      <c r="A117" s="17" t="s">
        <v>257</v>
      </c>
      <c r="B117" s="17" t="s">
        <v>258</v>
      </c>
      <c r="C117" s="18">
        <v>43922</v>
      </c>
      <c r="D117" s="17" t="s">
        <v>260</v>
      </c>
      <c r="E117" s="17" t="s">
        <v>20</v>
      </c>
      <c r="F117" s="27" t="s">
        <v>75</v>
      </c>
      <c r="G117" s="27">
        <v>2806680</v>
      </c>
      <c r="H117" s="22" t="str">
        <f>IF(F117="－","－",G117/F117)</f>
        <v>－</v>
      </c>
      <c r="I117" s="17" t="s">
        <v>92</v>
      </c>
      <c r="J117" s="23" t="s">
        <v>46</v>
      </c>
      <c r="K117" s="23"/>
      <c r="L117" s="17"/>
    </row>
    <row r="118" spans="1:12" ht="57" x14ac:dyDescent="0.15">
      <c r="A118" s="17" t="s">
        <v>261</v>
      </c>
      <c r="B118" s="17" t="s">
        <v>262</v>
      </c>
      <c r="C118" s="18">
        <v>43922</v>
      </c>
      <c r="D118" s="17" t="s">
        <v>263</v>
      </c>
      <c r="E118" s="17" t="s">
        <v>20</v>
      </c>
      <c r="F118" s="27" t="s">
        <v>75</v>
      </c>
      <c r="G118" s="27">
        <v>1217145</v>
      </c>
      <c r="H118" s="22" t="str">
        <f>IF(F118="－","－",G118/F118)</f>
        <v>－</v>
      </c>
      <c r="I118" s="17" t="s">
        <v>92</v>
      </c>
      <c r="J118" s="23" t="s">
        <v>46</v>
      </c>
      <c r="K118" s="23"/>
      <c r="L118" s="17"/>
    </row>
    <row r="119" spans="1:12" ht="57" x14ac:dyDescent="0.15">
      <c r="A119" s="25" t="s">
        <v>264</v>
      </c>
      <c r="B119" s="17" t="s">
        <v>24</v>
      </c>
      <c r="C119" s="18">
        <v>43922</v>
      </c>
      <c r="D119" s="17" t="s">
        <v>265</v>
      </c>
      <c r="E119" s="17" t="s">
        <v>20</v>
      </c>
      <c r="F119" s="27" t="s">
        <v>75</v>
      </c>
      <c r="G119" s="47">
        <v>99869000</v>
      </c>
      <c r="H119" s="22" t="str">
        <f>IF(F119="－","－",G119/F119)</f>
        <v>－</v>
      </c>
      <c r="I119" s="17" t="s">
        <v>266</v>
      </c>
      <c r="J119" s="23" t="s">
        <v>36</v>
      </c>
      <c r="K119" s="23"/>
      <c r="L119" s="17"/>
    </row>
    <row r="120" spans="1:12" ht="57" x14ac:dyDescent="0.15">
      <c r="A120" s="25" t="s">
        <v>267</v>
      </c>
      <c r="B120" s="17" t="s">
        <v>24</v>
      </c>
      <c r="C120" s="18">
        <v>43922</v>
      </c>
      <c r="D120" s="17" t="s">
        <v>265</v>
      </c>
      <c r="E120" s="17" t="s">
        <v>20</v>
      </c>
      <c r="F120" s="27" t="s">
        <v>75</v>
      </c>
      <c r="G120" s="47">
        <v>72919000</v>
      </c>
      <c r="H120" s="22" t="str">
        <f>IF(F120="－","－",G120/F120)</f>
        <v>－</v>
      </c>
      <c r="I120" s="17" t="s">
        <v>266</v>
      </c>
      <c r="J120" s="23" t="s">
        <v>36</v>
      </c>
      <c r="K120" s="23"/>
      <c r="L120" s="17"/>
    </row>
    <row r="121" spans="1:12" ht="57" x14ac:dyDescent="0.15">
      <c r="A121" s="25" t="s">
        <v>268</v>
      </c>
      <c r="B121" s="17" t="s">
        <v>24</v>
      </c>
      <c r="C121" s="18">
        <v>44165</v>
      </c>
      <c r="D121" s="17" t="s">
        <v>265</v>
      </c>
      <c r="E121" s="17" t="s">
        <v>20</v>
      </c>
      <c r="F121" s="27" t="s">
        <v>75</v>
      </c>
      <c r="G121" s="47">
        <v>5673250</v>
      </c>
      <c r="H121" s="22" t="str">
        <f>IF(F121="－","－",G121/F121)</f>
        <v>－</v>
      </c>
      <c r="I121" s="17" t="s">
        <v>266</v>
      </c>
      <c r="J121" s="23" t="s">
        <v>36</v>
      </c>
      <c r="K121" s="23"/>
      <c r="L121" s="17"/>
    </row>
    <row r="122" spans="1:12" ht="57" x14ac:dyDescent="0.15">
      <c r="A122" s="25" t="s">
        <v>269</v>
      </c>
      <c r="B122" s="17" t="s">
        <v>24</v>
      </c>
      <c r="C122" s="48">
        <v>44048</v>
      </c>
      <c r="D122" s="17" t="s">
        <v>270</v>
      </c>
      <c r="E122" s="17" t="s">
        <v>20</v>
      </c>
      <c r="F122" s="27" t="s">
        <v>75</v>
      </c>
      <c r="G122" s="47">
        <v>164945000</v>
      </c>
      <c r="H122" s="22" t="str">
        <f>IF(F122="－","－",G122/F122)</f>
        <v>－</v>
      </c>
      <c r="I122" s="17" t="s">
        <v>266</v>
      </c>
      <c r="J122" s="23" t="s">
        <v>36</v>
      </c>
      <c r="K122" s="23"/>
      <c r="L122" s="17"/>
    </row>
    <row r="123" spans="1:12" ht="57" x14ac:dyDescent="0.15">
      <c r="A123" s="25" t="s">
        <v>271</v>
      </c>
      <c r="B123" s="17" t="s">
        <v>24</v>
      </c>
      <c r="C123" s="48">
        <v>43922</v>
      </c>
      <c r="D123" s="17" t="s">
        <v>270</v>
      </c>
      <c r="E123" s="17" t="s">
        <v>20</v>
      </c>
      <c r="F123" s="27" t="s">
        <v>75</v>
      </c>
      <c r="G123" s="47">
        <v>180653000</v>
      </c>
      <c r="H123" s="22" t="str">
        <f>IF(F123="－","－",G123/F123)</f>
        <v>－</v>
      </c>
      <c r="I123" s="17" t="s">
        <v>266</v>
      </c>
      <c r="J123" s="23" t="s">
        <v>36</v>
      </c>
      <c r="K123" s="23"/>
      <c r="L123" s="17"/>
    </row>
    <row r="124" spans="1:12" ht="57" x14ac:dyDescent="0.15">
      <c r="A124" s="25" t="s">
        <v>272</v>
      </c>
      <c r="B124" s="17" t="s">
        <v>24</v>
      </c>
      <c r="C124" s="48">
        <v>43922</v>
      </c>
      <c r="D124" s="17" t="s">
        <v>270</v>
      </c>
      <c r="E124" s="17" t="s">
        <v>20</v>
      </c>
      <c r="F124" s="27" t="s">
        <v>75</v>
      </c>
      <c r="G124" s="47">
        <v>34254000</v>
      </c>
      <c r="H124" s="22" t="str">
        <f>IF(F124="－","－",G124/F124)</f>
        <v>－</v>
      </c>
      <c r="I124" s="17" t="s">
        <v>266</v>
      </c>
      <c r="J124" s="23" t="s">
        <v>36</v>
      </c>
      <c r="K124" s="23"/>
      <c r="L124" s="17"/>
    </row>
    <row r="125" spans="1:12" ht="57" x14ac:dyDescent="0.15">
      <c r="A125" s="25" t="s">
        <v>273</v>
      </c>
      <c r="B125" s="17" t="s">
        <v>24</v>
      </c>
      <c r="C125" s="48">
        <v>43922</v>
      </c>
      <c r="D125" s="17" t="s">
        <v>270</v>
      </c>
      <c r="E125" s="17" t="s">
        <v>20</v>
      </c>
      <c r="F125" s="27" t="s">
        <v>75</v>
      </c>
      <c r="G125" s="47">
        <v>966757000</v>
      </c>
      <c r="H125" s="22" t="str">
        <f>IF(F125="－","－",G125/F125)</f>
        <v>－</v>
      </c>
      <c r="I125" s="17" t="s">
        <v>266</v>
      </c>
      <c r="J125" s="23" t="s">
        <v>36</v>
      </c>
      <c r="K125" s="23"/>
      <c r="L125" s="17"/>
    </row>
    <row r="126" spans="1:12" ht="57" x14ac:dyDescent="0.15">
      <c r="A126" s="25" t="s">
        <v>274</v>
      </c>
      <c r="B126" s="17" t="s">
        <v>24</v>
      </c>
      <c r="C126" s="48">
        <v>43922</v>
      </c>
      <c r="D126" s="17" t="s">
        <v>270</v>
      </c>
      <c r="E126" s="17" t="s">
        <v>20</v>
      </c>
      <c r="F126" s="27" t="s">
        <v>75</v>
      </c>
      <c r="G126" s="47">
        <v>40876000</v>
      </c>
      <c r="H126" s="22" t="str">
        <f>IF(F126="－","－",G126/F126)</f>
        <v>－</v>
      </c>
      <c r="I126" s="17" t="s">
        <v>266</v>
      </c>
      <c r="J126" s="23" t="s">
        <v>36</v>
      </c>
      <c r="K126" s="23"/>
      <c r="L126" s="17"/>
    </row>
    <row r="127" spans="1:12" ht="57" x14ac:dyDescent="0.15">
      <c r="A127" s="25" t="s">
        <v>275</v>
      </c>
      <c r="B127" s="17" t="s">
        <v>24</v>
      </c>
      <c r="C127" s="48">
        <v>43952</v>
      </c>
      <c r="D127" s="17" t="s">
        <v>276</v>
      </c>
      <c r="E127" s="17" t="s">
        <v>20</v>
      </c>
      <c r="F127" s="27" t="s">
        <v>75</v>
      </c>
      <c r="G127" s="47">
        <v>28265630</v>
      </c>
      <c r="H127" s="22" t="str">
        <f>IF(F127="－","－",G127/F127)</f>
        <v>－</v>
      </c>
      <c r="I127" s="17" t="s">
        <v>266</v>
      </c>
      <c r="J127" s="23" t="s">
        <v>36</v>
      </c>
      <c r="K127" s="23"/>
      <c r="L127" s="17"/>
    </row>
    <row r="128" spans="1:12" ht="57" x14ac:dyDescent="0.15">
      <c r="A128" s="25" t="s">
        <v>277</v>
      </c>
      <c r="B128" s="17" t="s">
        <v>24</v>
      </c>
      <c r="C128" s="48">
        <v>44050</v>
      </c>
      <c r="D128" s="17" t="s">
        <v>278</v>
      </c>
      <c r="E128" s="17" t="s">
        <v>20</v>
      </c>
      <c r="F128" s="27" t="s">
        <v>75</v>
      </c>
      <c r="G128" s="47">
        <v>13392500</v>
      </c>
      <c r="H128" s="22" t="str">
        <f>IF(F128="－","－",G128/F128)</f>
        <v>－</v>
      </c>
      <c r="I128" s="17" t="s">
        <v>266</v>
      </c>
      <c r="J128" s="23" t="s">
        <v>36</v>
      </c>
      <c r="K128" s="23"/>
      <c r="L128" s="17"/>
    </row>
    <row r="129" spans="1:12" ht="57" x14ac:dyDescent="0.15">
      <c r="A129" s="25" t="s">
        <v>279</v>
      </c>
      <c r="B129" s="17" t="s">
        <v>24</v>
      </c>
      <c r="C129" s="48">
        <v>43922</v>
      </c>
      <c r="D129" s="17" t="s">
        <v>280</v>
      </c>
      <c r="E129" s="17" t="s">
        <v>20</v>
      </c>
      <c r="F129" s="27" t="s">
        <v>75</v>
      </c>
      <c r="G129" s="47">
        <v>240185000</v>
      </c>
      <c r="H129" s="22" t="str">
        <f>IF(F129="－","－",G129/F129)</f>
        <v>－</v>
      </c>
      <c r="I129" s="17" t="s">
        <v>266</v>
      </c>
      <c r="J129" s="23" t="s">
        <v>36</v>
      </c>
      <c r="K129" s="23"/>
      <c r="L129" s="17"/>
    </row>
    <row r="130" spans="1:12" ht="57" x14ac:dyDescent="0.15">
      <c r="A130" s="25" t="s">
        <v>281</v>
      </c>
      <c r="B130" s="17" t="s">
        <v>24</v>
      </c>
      <c r="C130" s="48">
        <v>43922</v>
      </c>
      <c r="D130" s="17" t="s">
        <v>280</v>
      </c>
      <c r="E130" s="17" t="s">
        <v>20</v>
      </c>
      <c r="F130" s="27" t="s">
        <v>75</v>
      </c>
      <c r="G130" s="47">
        <v>201289000</v>
      </c>
      <c r="H130" s="22" t="str">
        <f>IF(F130="－","－",G130/F130)</f>
        <v>－</v>
      </c>
      <c r="I130" s="17" t="s">
        <v>266</v>
      </c>
      <c r="J130" s="23" t="s">
        <v>36</v>
      </c>
      <c r="K130" s="23"/>
      <c r="L130" s="17"/>
    </row>
    <row r="131" spans="1:12" ht="57" x14ac:dyDescent="0.15">
      <c r="A131" s="25" t="s">
        <v>282</v>
      </c>
      <c r="B131" s="17" t="s">
        <v>24</v>
      </c>
      <c r="C131" s="48">
        <v>43922</v>
      </c>
      <c r="D131" s="17" t="s">
        <v>280</v>
      </c>
      <c r="E131" s="17" t="s">
        <v>20</v>
      </c>
      <c r="F131" s="27" t="s">
        <v>75</v>
      </c>
      <c r="G131" s="47">
        <v>177914000</v>
      </c>
      <c r="H131" s="22" t="str">
        <f>IF(F131="－","－",G131/F131)</f>
        <v>－</v>
      </c>
      <c r="I131" s="17" t="s">
        <v>266</v>
      </c>
      <c r="J131" s="23" t="s">
        <v>36</v>
      </c>
      <c r="K131" s="23"/>
      <c r="L131" s="17"/>
    </row>
    <row r="132" spans="1:12" ht="57" x14ac:dyDescent="0.15">
      <c r="A132" s="25" t="s">
        <v>283</v>
      </c>
      <c r="B132" s="17" t="s">
        <v>24</v>
      </c>
      <c r="C132" s="48">
        <v>43922</v>
      </c>
      <c r="D132" s="17" t="s">
        <v>284</v>
      </c>
      <c r="E132" s="17" t="s">
        <v>20</v>
      </c>
      <c r="F132" s="27" t="s">
        <v>75</v>
      </c>
      <c r="G132" s="47">
        <v>493548000</v>
      </c>
      <c r="H132" s="22" t="str">
        <f>IF(F132="－","－",G132/F132)</f>
        <v>－</v>
      </c>
      <c r="I132" s="17" t="s">
        <v>266</v>
      </c>
      <c r="J132" s="23" t="s">
        <v>36</v>
      </c>
      <c r="K132" s="23"/>
      <c r="L132" s="17"/>
    </row>
    <row r="133" spans="1:12" ht="57" x14ac:dyDescent="0.15">
      <c r="A133" s="25" t="s">
        <v>285</v>
      </c>
      <c r="B133" s="17" t="s">
        <v>24</v>
      </c>
      <c r="C133" s="48">
        <v>43922</v>
      </c>
      <c r="D133" s="17" t="s">
        <v>284</v>
      </c>
      <c r="E133" s="17" t="s">
        <v>20</v>
      </c>
      <c r="F133" s="27" t="s">
        <v>75</v>
      </c>
      <c r="G133" s="47">
        <v>98021000</v>
      </c>
      <c r="H133" s="22" t="str">
        <f>IF(F133="－","－",G133/F133)</f>
        <v>－</v>
      </c>
      <c r="I133" s="17" t="s">
        <v>266</v>
      </c>
      <c r="J133" s="23" t="s">
        <v>36</v>
      </c>
      <c r="K133" s="23"/>
      <c r="L133" s="17"/>
    </row>
    <row r="134" spans="1:12" ht="57" x14ac:dyDescent="0.15">
      <c r="A134" s="25" t="s">
        <v>286</v>
      </c>
      <c r="B134" s="17" t="s">
        <v>24</v>
      </c>
      <c r="C134" s="48">
        <v>44202</v>
      </c>
      <c r="D134" s="17" t="s">
        <v>284</v>
      </c>
      <c r="E134" s="17" t="s">
        <v>20</v>
      </c>
      <c r="F134" s="27" t="s">
        <v>75</v>
      </c>
      <c r="G134" s="47">
        <v>87153000</v>
      </c>
      <c r="H134" s="22" t="str">
        <f>IF(F134="－","－",G134/F134)</f>
        <v>－</v>
      </c>
      <c r="I134" s="17" t="s">
        <v>266</v>
      </c>
      <c r="J134" s="23" t="s">
        <v>36</v>
      </c>
      <c r="K134" s="23"/>
      <c r="L134" s="17"/>
    </row>
    <row r="135" spans="1:12" ht="57" x14ac:dyDescent="0.15">
      <c r="A135" s="25" t="s">
        <v>287</v>
      </c>
      <c r="B135" s="17" t="s">
        <v>24</v>
      </c>
      <c r="C135" s="48">
        <v>43922</v>
      </c>
      <c r="D135" s="17" t="s">
        <v>284</v>
      </c>
      <c r="E135" s="17" t="s">
        <v>20</v>
      </c>
      <c r="F135" s="27" t="s">
        <v>75</v>
      </c>
      <c r="G135" s="47">
        <v>18920000</v>
      </c>
      <c r="H135" s="22" t="str">
        <f>IF(F135="－","－",G135/F135)</f>
        <v>－</v>
      </c>
      <c r="I135" s="17" t="s">
        <v>266</v>
      </c>
      <c r="J135" s="23" t="s">
        <v>36</v>
      </c>
      <c r="K135" s="23"/>
      <c r="L135" s="17"/>
    </row>
    <row r="136" spans="1:12" ht="57" x14ac:dyDescent="0.15">
      <c r="A136" s="25" t="s">
        <v>288</v>
      </c>
      <c r="B136" s="17" t="s">
        <v>24</v>
      </c>
      <c r="C136" s="48">
        <v>43922</v>
      </c>
      <c r="D136" s="17" t="s">
        <v>284</v>
      </c>
      <c r="E136" s="17" t="s">
        <v>20</v>
      </c>
      <c r="F136" s="27" t="s">
        <v>75</v>
      </c>
      <c r="G136" s="47">
        <v>161117000</v>
      </c>
      <c r="H136" s="22" t="str">
        <f>IF(F136="－","－",G136/F136)</f>
        <v>－</v>
      </c>
      <c r="I136" s="17" t="s">
        <v>266</v>
      </c>
      <c r="J136" s="23" t="s">
        <v>36</v>
      </c>
      <c r="K136" s="23"/>
      <c r="L136" s="17"/>
    </row>
    <row r="137" spans="1:12" ht="57" x14ac:dyDescent="0.15">
      <c r="A137" s="25" t="s">
        <v>289</v>
      </c>
      <c r="B137" s="17" t="s">
        <v>24</v>
      </c>
      <c r="C137" s="48">
        <v>43922</v>
      </c>
      <c r="D137" s="17" t="s">
        <v>290</v>
      </c>
      <c r="E137" s="17" t="s">
        <v>20</v>
      </c>
      <c r="F137" s="27" t="s">
        <v>75</v>
      </c>
      <c r="G137" s="47">
        <v>228008000</v>
      </c>
      <c r="H137" s="22" t="str">
        <f>IF(F137="－","－",G137/F137)</f>
        <v>－</v>
      </c>
      <c r="I137" s="17" t="s">
        <v>266</v>
      </c>
      <c r="J137" s="23" t="s">
        <v>36</v>
      </c>
      <c r="K137" s="23"/>
      <c r="L137" s="17"/>
    </row>
    <row r="138" spans="1:12" ht="57" x14ac:dyDescent="0.15">
      <c r="A138" s="25" t="s">
        <v>291</v>
      </c>
      <c r="B138" s="17" t="s">
        <v>24</v>
      </c>
      <c r="C138" s="48">
        <v>43922</v>
      </c>
      <c r="D138" s="17" t="s">
        <v>290</v>
      </c>
      <c r="E138" s="17" t="s">
        <v>20</v>
      </c>
      <c r="F138" s="27" t="s">
        <v>75</v>
      </c>
      <c r="G138" s="47">
        <v>10019000</v>
      </c>
      <c r="H138" s="22" t="str">
        <f>IF(F138="－","－",G138/F138)</f>
        <v>－</v>
      </c>
      <c r="I138" s="17" t="s">
        <v>266</v>
      </c>
      <c r="J138" s="23" t="s">
        <v>36</v>
      </c>
      <c r="K138" s="23"/>
      <c r="L138" s="17"/>
    </row>
    <row r="139" spans="1:12" ht="57" x14ac:dyDescent="0.15">
      <c r="A139" s="25" t="s">
        <v>292</v>
      </c>
      <c r="B139" s="17" t="s">
        <v>24</v>
      </c>
      <c r="C139" s="48">
        <v>43922</v>
      </c>
      <c r="D139" s="17" t="s">
        <v>290</v>
      </c>
      <c r="E139" s="17" t="s">
        <v>20</v>
      </c>
      <c r="F139" s="27" t="s">
        <v>75</v>
      </c>
      <c r="G139" s="47">
        <v>205971740</v>
      </c>
      <c r="H139" s="22" t="str">
        <f>IF(F139="－","－",G139/F139)</f>
        <v>－</v>
      </c>
      <c r="I139" s="17" t="s">
        <v>266</v>
      </c>
      <c r="J139" s="23" t="s">
        <v>36</v>
      </c>
      <c r="K139" s="23"/>
      <c r="L139" s="17"/>
    </row>
    <row r="140" spans="1:12" ht="57" x14ac:dyDescent="0.15">
      <c r="A140" s="25" t="s">
        <v>293</v>
      </c>
      <c r="B140" s="17" t="s">
        <v>24</v>
      </c>
      <c r="C140" s="48">
        <v>43983</v>
      </c>
      <c r="D140" s="17" t="s">
        <v>294</v>
      </c>
      <c r="E140" s="17" t="s">
        <v>20</v>
      </c>
      <c r="F140" s="27" t="s">
        <v>75</v>
      </c>
      <c r="G140" s="47">
        <v>82500000</v>
      </c>
      <c r="H140" s="22" t="str">
        <f>IF(F140="－","－",G140/F140)</f>
        <v>－</v>
      </c>
      <c r="I140" s="17" t="s">
        <v>266</v>
      </c>
      <c r="J140" s="23" t="s">
        <v>36</v>
      </c>
      <c r="K140" s="23"/>
      <c r="L140" s="17"/>
    </row>
    <row r="141" spans="1:12" ht="57" x14ac:dyDescent="0.15">
      <c r="A141" s="25" t="s">
        <v>295</v>
      </c>
      <c r="B141" s="17" t="s">
        <v>24</v>
      </c>
      <c r="C141" s="48">
        <v>43983</v>
      </c>
      <c r="D141" s="17" t="s">
        <v>294</v>
      </c>
      <c r="E141" s="17" t="s">
        <v>20</v>
      </c>
      <c r="F141" s="27" t="s">
        <v>75</v>
      </c>
      <c r="G141" s="47">
        <v>21461000</v>
      </c>
      <c r="H141" s="22" t="str">
        <f>IF(F141="－","－",G141/F141)</f>
        <v>－</v>
      </c>
      <c r="I141" s="17" t="s">
        <v>266</v>
      </c>
      <c r="J141" s="23" t="s">
        <v>36</v>
      </c>
      <c r="K141" s="23"/>
      <c r="L141" s="17"/>
    </row>
    <row r="142" spans="1:12" ht="57" x14ac:dyDescent="0.15">
      <c r="A142" s="25" t="s">
        <v>296</v>
      </c>
      <c r="B142" s="17" t="s">
        <v>24</v>
      </c>
      <c r="C142" s="48">
        <v>43922</v>
      </c>
      <c r="D142" s="17" t="s">
        <v>294</v>
      </c>
      <c r="E142" s="17" t="s">
        <v>20</v>
      </c>
      <c r="F142" s="27" t="s">
        <v>75</v>
      </c>
      <c r="G142" s="47">
        <v>69758700</v>
      </c>
      <c r="H142" s="22" t="str">
        <f>IF(F142="－","－",G142/F142)</f>
        <v>－</v>
      </c>
      <c r="I142" s="17" t="s">
        <v>266</v>
      </c>
      <c r="J142" s="23" t="s">
        <v>36</v>
      </c>
      <c r="K142" s="23"/>
      <c r="L142" s="17"/>
    </row>
    <row r="143" spans="1:12" ht="57" x14ac:dyDescent="0.15">
      <c r="A143" s="25" t="s">
        <v>297</v>
      </c>
      <c r="B143" s="17" t="s">
        <v>24</v>
      </c>
      <c r="C143" s="48">
        <v>43952</v>
      </c>
      <c r="D143" s="17" t="s">
        <v>294</v>
      </c>
      <c r="E143" s="17" t="s">
        <v>20</v>
      </c>
      <c r="F143" s="27" t="s">
        <v>75</v>
      </c>
      <c r="G143" s="47">
        <v>14575000</v>
      </c>
      <c r="H143" s="22" t="str">
        <f>IF(F143="－","－",G143/F143)</f>
        <v>－</v>
      </c>
      <c r="I143" s="17" t="s">
        <v>266</v>
      </c>
      <c r="J143" s="23" t="s">
        <v>36</v>
      </c>
      <c r="K143" s="23"/>
      <c r="L143" s="17"/>
    </row>
    <row r="144" spans="1:12" ht="57" x14ac:dyDescent="0.15">
      <c r="A144" s="17" t="s">
        <v>298</v>
      </c>
      <c r="B144" s="17" t="s">
        <v>197</v>
      </c>
      <c r="C144" s="18">
        <v>44172</v>
      </c>
      <c r="D144" s="17" t="s">
        <v>299</v>
      </c>
      <c r="E144" s="17" t="s">
        <v>20</v>
      </c>
      <c r="F144" s="27">
        <v>2266000</v>
      </c>
      <c r="G144" s="27">
        <v>2200000</v>
      </c>
      <c r="H144" s="22">
        <f>IF(F144="－","－",G144/F144)</f>
        <v>0.970873786407767</v>
      </c>
      <c r="I144" s="17" t="s">
        <v>202</v>
      </c>
      <c r="J144" s="23" t="s">
        <v>22</v>
      </c>
      <c r="K144" s="23"/>
      <c r="L144" s="17"/>
    </row>
    <row r="145" spans="1:12" ht="71.25" x14ac:dyDescent="0.15">
      <c r="A145" s="17" t="s">
        <v>300</v>
      </c>
      <c r="B145" s="17" t="s">
        <v>127</v>
      </c>
      <c r="C145" s="18">
        <v>44203</v>
      </c>
      <c r="D145" s="17" t="s">
        <v>301</v>
      </c>
      <c r="E145" s="17" t="s">
        <v>20</v>
      </c>
      <c r="F145" s="27">
        <v>2002000</v>
      </c>
      <c r="G145" s="27">
        <v>1980000</v>
      </c>
      <c r="H145" s="22">
        <f>IF(F145="－","－",G145/F145)</f>
        <v>0.98901098901098905</v>
      </c>
      <c r="I145" s="17" t="s">
        <v>202</v>
      </c>
      <c r="J145" s="23" t="s">
        <v>22</v>
      </c>
      <c r="K145" s="23"/>
      <c r="L145" s="17"/>
    </row>
  </sheetData>
  <sheetProtection sheet="1" objects="1" scenarios="1"/>
  <autoFilter ref="A4:L4"/>
  <mergeCells count="1">
    <mergeCell ref="A1:L1"/>
  </mergeCells>
  <phoneticPr fontId="2"/>
  <dataValidations count="17">
    <dataValidation type="list" allowBlank="1" showInputMessage="1" showErrorMessage="1" sqref="K77:K79">
      <formula1>$O$26:$O$31</formula1>
    </dataValidation>
    <dataValidation type="list" allowBlank="1" showInputMessage="1" showErrorMessage="1" sqref="L18 L86:L94 L49 L51:L54">
      <formula1>"Ａ,Ｂ,Ｃ,Ｄ"</formula1>
    </dataValidation>
    <dataValidation type="list" allowBlank="1" showInputMessage="1" showErrorMessage="1" sqref="J18">
      <formula1>$O$32:$O$37</formula1>
    </dataValidation>
    <dataValidation type="list" allowBlank="1" showInputMessage="1" showErrorMessage="1" sqref="K5:K6">
      <formula1>$O$15:$O$20</formula1>
    </dataValidation>
    <dataValidation type="list" allowBlank="1" showInputMessage="1" showErrorMessage="1" sqref="K24:K48">
      <formula1>$O$50:$O$55</formula1>
    </dataValidation>
    <dataValidation type="list" allowBlank="1" showInputMessage="1" showErrorMessage="1" sqref="K64:K76">
      <formula1>$O$35:$O$46</formula1>
    </dataValidation>
    <dataValidation type="list" allowBlank="1" showInputMessage="1" showErrorMessage="1" sqref="K115:K145">
      <formula1>$O$56:$O$65</formula1>
    </dataValidation>
    <dataValidation type="list" allowBlank="1" showInputMessage="1" showErrorMessage="1" sqref="K101:K102 K55:K63">
      <formula1>$O$16:$O$21</formula1>
    </dataValidation>
    <dataValidation type="list" allowBlank="1" showInputMessage="1" showErrorMessage="1" sqref="K104:K114">
      <formula1>$O$18:$O$35</formula1>
    </dataValidation>
    <dataValidation type="list" allowBlank="1" showInputMessage="1" showErrorMessage="1" sqref="K50">
      <formula1>$O$35:$O$40</formula1>
    </dataValidation>
    <dataValidation type="list" allowBlank="1" showInputMessage="1" showErrorMessage="1" sqref="K10:K17">
      <formula1>$O$17:$O$22</formula1>
    </dataValidation>
    <dataValidation type="list" allowBlank="1" showInputMessage="1" showErrorMessage="1" sqref="K95:K100">
      <formula1>$O$13:$O$18</formula1>
    </dataValidation>
    <dataValidation type="list" allowBlank="1" showInputMessage="1" showErrorMessage="1" sqref="K9 K7">
      <formula1>$O$12:$O$17</formula1>
    </dataValidation>
    <dataValidation type="list" allowBlank="1" showInputMessage="1" showErrorMessage="1" sqref="J5:J17 J19:J145">
      <formula1>"イ（イ）,イ（ロ）,イ（ハ）,イ（ニ）,ロ,ハ,ニ（イ）,ニ（ロ）,ニ（ハ）,ニ（ニ）,ニ（ホ）,ニ（ヘ）"</formula1>
    </dataValidation>
    <dataValidation type="list" allowBlank="1" showInputMessage="1" showErrorMessage="1" sqref="K80:K85">
      <formula1>"－,平成30年度,平成31年度,平成32年度,平成33年度,平成34年度,平成35年度"</formula1>
    </dataValidation>
    <dataValidation type="list" allowBlank="1" showInputMessage="1" showErrorMessage="1" sqref="K8 K103 K19:K23">
      <formula1>$O$11:$O$16</formula1>
    </dataValidation>
    <dataValidation type="list" allowBlank="1" showInputMessage="1" showErrorMessage="1" sqref="K18 K86:K94 K49 K51:K54">
      <formula1>"○"</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2"/>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A9" sqref="A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57" x14ac:dyDescent="0.15">
      <c r="A5" s="17" t="s">
        <v>302</v>
      </c>
      <c r="B5" s="17" t="s">
        <v>303</v>
      </c>
      <c r="C5" s="49">
        <v>44281</v>
      </c>
      <c r="D5" s="17" t="s">
        <v>304</v>
      </c>
      <c r="E5" s="17" t="s">
        <v>305</v>
      </c>
      <c r="F5" s="27">
        <v>131725000</v>
      </c>
      <c r="G5" s="27">
        <v>131560000</v>
      </c>
      <c r="H5" s="22">
        <f>IF(F5="－","－",G5/F5)</f>
        <v>0.99874739039665972</v>
      </c>
      <c r="I5" s="17" t="s">
        <v>306</v>
      </c>
      <c r="J5" s="23"/>
      <c r="K5" s="17"/>
    </row>
    <row r="6" spans="1:11" ht="57" x14ac:dyDescent="0.15">
      <c r="A6" s="17" t="s">
        <v>307</v>
      </c>
      <c r="B6" s="17" t="s">
        <v>308</v>
      </c>
      <c r="C6" s="49">
        <v>44280</v>
      </c>
      <c r="D6" s="17" t="s">
        <v>309</v>
      </c>
      <c r="E6" s="17" t="s">
        <v>305</v>
      </c>
      <c r="F6" s="27">
        <v>5511000</v>
      </c>
      <c r="G6" s="27">
        <v>5511000</v>
      </c>
      <c r="H6" s="22">
        <f>IF(F6="－","－",G6/F6)</f>
        <v>1</v>
      </c>
      <c r="I6" s="17" t="s">
        <v>310</v>
      </c>
      <c r="J6" s="23"/>
      <c r="K6" s="17"/>
    </row>
    <row r="7" spans="1:11" ht="75" customHeight="1" x14ac:dyDescent="0.15">
      <c r="A7" s="17" t="s">
        <v>311</v>
      </c>
      <c r="B7" s="17" t="s">
        <v>308</v>
      </c>
      <c r="C7" s="49">
        <v>44281</v>
      </c>
      <c r="D7" s="17" t="s">
        <v>312</v>
      </c>
      <c r="E7" s="17" t="s">
        <v>20</v>
      </c>
      <c r="F7" s="27">
        <v>1820500</v>
      </c>
      <c r="G7" s="27">
        <v>1820500</v>
      </c>
      <c r="H7" s="22">
        <f>IF(F7="－","－",G7/F7)</f>
        <v>1</v>
      </c>
      <c r="I7" s="17" t="s">
        <v>313</v>
      </c>
      <c r="J7" s="23"/>
      <c r="K7" s="17"/>
    </row>
    <row r="8" spans="1:11" ht="57" x14ac:dyDescent="0.15">
      <c r="A8" s="17" t="s">
        <v>314</v>
      </c>
      <c r="B8" s="17" t="s">
        <v>308</v>
      </c>
      <c r="C8" s="49">
        <v>44001</v>
      </c>
      <c r="D8" s="17" t="s">
        <v>315</v>
      </c>
      <c r="E8" s="17" t="s">
        <v>305</v>
      </c>
      <c r="F8" s="27">
        <v>6644000</v>
      </c>
      <c r="G8" s="27">
        <v>6600000</v>
      </c>
      <c r="H8" s="50">
        <f>IF(F8="－","－",G8/F8)</f>
        <v>0.99337748344370858</v>
      </c>
      <c r="I8" s="17" t="s">
        <v>316</v>
      </c>
      <c r="J8" s="23"/>
      <c r="K8" s="17"/>
    </row>
    <row r="9" spans="1:11" ht="71.25" x14ac:dyDescent="0.15">
      <c r="A9" s="17" t="s">
        <v>317</v>
      </c>
      <c r="B9" s="17" t="s">
        <v>318</v>
      </c>
      <c r="C9" s="49">
        <v>44000</v>
      </c>
      <c r="D9" s="17" t="s">
        <v>319</v>
      </c>
      <c r="E9" s="17" t="s">
        <v>305</v>
      </c>
      <c r="F9" s="27">
        <v>1554300</v>
      </c>
      <c r="G9" s="27">
        <v>1554300</v>
      </c>
      <c r="H9" s="22">
        <f>IF(F9="－","－",G9/F9)</f>
        <v>1</v>
      </c>
      <c r="I9" s="17" t="s">
        <v>320</v>
      </c>
      <c r="J9" s="23"/>
      <c r="K9" s="17"/>
    </row>
    <row r="10" spans="1:11" ht="99.75" x14ac:dyDescent="0.15">
      <c r="A10" s="17" t="s">
        <v>321</v>
      </c>
      <c r="B10" s="17" t="s">
        <v>322</v>
      </c>
      <c r="C10" s="49">
        <v>44277</v>
      </c>
      <c r="D10" s="17" t="s">
        <v>323</v>
      </c>
      <c r="E10" s="17" t="s">
        <v>305</v>
      </c>
      <c r="F10" s="27">
        <v>52600900</v>
      </c>
      <c r="G10" s="27">
        <v>52600900</v>
      </c>
      <c r="H10" s="22">
        <f>IF(F10="－","－",G10/F10)</f>
        <v>1</v>
      </c>
      <c r="I10" s="17" t="s">
        <v>324</v>
      </c>
      <c r="J10" s="23"/>
      <c r="K10" s="17"/>
    </row>
    <row r="11" spans="1:11" ht="57" x14ac:dyDescent="0.15">
      <c r="A11" s="17" t="s">
        <v>325</v>
      </c>
      <c r="B11" s="17" t="s">
        <v>326</v>
      </c>
      <c r="C11" s="49">
        <v>44274</v>
      </c>
      <c r="D11" s="17" t="s">
        <v>327</v>
      </c>
      <c r="E11" s="17" t="s">
        <v>305</v>
      </c>
      <c r="F11" s="27">
        <v>31482000</v>
      </c>
      <c r="G11" s="27">
        <v>31460000</v>
      </c>
      <c r="H11" s="22">
        <f>IF(F11="－","－",G11/F11)</f>
        <v>0.99930118798043321</v>
      </c>
      <c r="I11" s="17" t="s">
        <v>328</v>
      </c>
      <c r="J11" s="23"/>
      <c r="K11" s="17"/>
    </row>
    <row r="12" spans="1:11" ht="85.5" x14ac:dyDescent="0.15">
      <c r="A12" s="17" t="s">
        <v>329</v>
      </c>
      <c r="B12" s="17" t="s">
        <v>330</v>
      </c>
      <c r="C12" s="49">
        <v>43999</v>
      </c>
      <c r="D12" s="17" t="s">
        <v>331</v>
      </c>
      <c r="E12" s="17" t="s">
        <v>305</v>
      </c>
      <c r="F12" s="27">
        <v>1447160</v>
      </c>
      <c r="G12" s="27">
        <v>1447160</v>
      </c>
      <c r="H12" s="22">
        <f>IF(F12="－","－",G12/F12)</f>
        <v>1</v>
      </c>
      <c r="I12" s="17" t="s">
        <v>332</v>
      </c>
      <c r="J12" s="23"/>
      <c r="K12" s="17"/>
    </row>
  </sheetData>
  <sheetProtection sheet="1" objects="1" scenarios="1"/>
  <mergeCells count="1">
    <mergeCell ref="A1:K1"/>
  </mergeCells>
  <phoneticPr fontId="2"/>
  <dataValidations count="3">
    <dataValidation type="list" allowBlank="1" showInputMessage="1" showErrorMessage="1" sqref="J8:J12">
      <formula1>$M$38:$M$49</formula1>
    </dataValidation>
    <dataValidation type="list" allowBlank="1" showInputMessage="1" showErrorMessage="1" sqref="J5:J6">
      <formula1>$M$54:$M$59</formula1>
    </dataValidation>
    <dataValidation type="list" allowBlank="1" showInputMessage="1" showErrorMessage="1" sqref="J7">
      <formula1>$O$56:$O$61</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H5" sqref="H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20"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171" x14ac:dyDescent="0.15">
      <c r="A5" s="51" t="s">
        <v>333</v>
      </c>
      <c r="B5" s="52" t="s">
        <v>334</v>
      </c>
      <c r="C5" s="53">
        <v>44218</v>
      </c>
      <c r="D5" s="54" t="s">
        <v>335</v>
      </c>
      <c r="E5" s="54" t="s">
        <v>336</v>
      </c>
      <c r="F5" s="55">
        <v>31603000</v>
      </c>
      <c r="G5" s="55">
        <v>31570000</v>
      </c>
      <c r="H5" s="56">
        <f>IF(F5="－","－",G5/F5)</f>
        <v>0.99895579533588585</v>
      </c>
      <c r="I5" s="54" t="s">
        <v>337</v>
      </c>
      <c r="J5" s="57"/>
      <c r="K5" s="54"/>
    </row>
    <row r="6" spans="1:11" ht="128.25" x14ac:dyDescent="0.15">
      <c r="A6" s="51" t="s">
        <v>338</v>
      </c>
      <c r="B6" s="52" t="s">
        <v>24</v>
      </c>
      <c r="C6" s="58">
        <v>43922</v>
      </c>
      <c r="D6" s="54" t="s">
        <v>339</v>
      </c>
      <c r="E6" s="54" t="s">
        <v>305</v>
      </c>
      <c r="F6" s="55">
        <v>5154248000</v>
      </c>
      <c r="G6" s="55">
        <v>5153500000</v>
      </c>
      <c r="H6" s="56">
        <f>IF(F6="－","－",G6/F6)</f>
        <v>0.99985487698690478</v>
      </c>
      <c r="I6" s="54" t="s">
        <v>340</v>
      </c>
      <c r="J6" s="57"/>
      <c r="K6" s="54"/>
    </row>
  </sheetData>
  <sheetProtection sheet="1" objects="1" scenarios="1"/>
  <mergeCells count="1">
    <mergeCell ref="A1:K1"/>
  </mergeCells>
  <phoneticPr fontId="2"/>
  <dataValidations count="1">
    <dataValidation type="list" allowBlank="1" showInputMessage="1" showErrorMessage="1" sqref="J5:J6">
      <formula1>$O$30:$O$41</formula1>
    </dataValidation>
  </dataValidations>
  <printOptions horizontalCentered="1"/>
  <pageMargins left="0.51181102362204722" right="0.31496062992125984" top="0.55118110236220474" bottom="0.35433070866141736" header="0.31496062992125984" footer="0.31496062992125984"/>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2021-07-12T02:50:11Z</dcterms:modified>
</cp:coreProperties>
</file>