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s>
  <definedNames>
    <definedName name="_xlnm._FilterDatabase" localSheetId="0" hidden="1">競争性のない随意契約によらざるを得ないもの!$A$4:$L$4</definedName>
    <definedName name="_xlnm.Print_Titles" localSheetId="0">競争性のない随意契約によらざるを得ないもの!$3:$4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6" i="1" l="1"/>
  <c r="H35" i="1"/>
  <c r="H34" i="1"/>
  <c r="H33" i="1"/>
  <c r="H32" i="1"/>
  <c r="H31" i="1"/>
  <c r="H24" i="1"/>
  <c r="H23" i="1"/>
  <c r="H22" i="1"/>
  <c r="H21" i="1"/>
  <c r="H20" i="1"/>
  <c r="H19" i="1"/>
  <c r="H18" i="1"/>
  <c r="H17" i="1"/>
  <c r="H16" i="1"/>
  <c r="H15" i="1"/>
  <c r="H14" i="1"/>
  <c r="H13" i="1"/>
  <c r="H12" i="1"/>
  <c r="H11" i="1"/>
  <c r="H10" i="1"/>
  <c r="H9" i="1"/>
  <c r="H8" i="1"/>
  <c r="H7" i="1"/>
  <c r="H6" i="1"/>
  <c r="H5" i="1"/>
</calcChain>
</file>

<file path=xl/sharedStrings.xml><?xml version="1.0" encoding="utf-8"?>
<sst xmlns="http://schemas.openxmlformats.org/spreadsheetml/2006/main" count="241" uniqueCount="97">
  <si>
    <t>競争性のない随意契約によらざるを得ないもの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</si>
  <si>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</si>
  <si>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</si>
  <si>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契約締結日</t>
    <rPh sb="0" eb="2">
      <t>ケイヤク</t>
    </rPh>
    <rPh sb="2" eb="4">
      <t>テイケツ</t>
    </rPh>
    <rPh sb="4" eb="5">
      <t>ビ</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</si>
  <si>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</si>
  <si>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</si>
  <si>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</si>
  <si>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</si>
  <si>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契約金額</t>
    <rPh sb="0" eb="2">
      <t>ケイヤク</t>
    </rPh>
    <rPh sb="2" eb="4">
      <t>キンガク</t>
    </rPh>
    <phoneticPr fontId="2"/>
  </si>
  <si>
    <t>競争性のある契約（随意契約含む）に移行予定の場合は
移行予定年限</t>
    <rPh sb="22" eb="24">
      <t>バアイ</t>
    </rPh>
    <rPh sb="26" eb="28">
      <t>イコウ</t>
    </rPh>
    <rPh sb="28" eb="30">
      <t>ヨテイ</t>
    </rPh>
    <rPh sb="30" eb="32">
      <t>ネンゲン</t>
    </rPh>
    <phoneticPr fontId="2"/>
  </si>
  <si>
    <t>備考</t>
    <rPh sb="0" eb="1">
      <t>ソナエ</t>
    </rPh>
    <rPh sb="1" eb="2">
      <t>コウ</t>
    </rPh>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</si>
  <si>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</si>
  <si>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（単位:円）</t>
    <rPh sb="1" eb="3">
      <t>タンイ</t>
    </rPh>
    <rPh sb="4" eb="5">
      <t>エン</t>
    </rPh>
    <phoneticPr fontId="2"/>
  </si>
  <si>
    <r>
      <t>契約件名又は</t>
    </r>
    <r>
      <rPr>
        <sz val="11"/>
        <rFont val="HGSｺﾞｼｯｸM"/>
        <family val="3"/>
        <charset val="128"/>
      </rPr>
      <t>内容</t>
    </r>
    <rPh sb="0" eb="2">
      <t>ケイヤク</t>
    </rPh>
    <rPh sb="2" eb="4">
      <t>ケンメイ</t>
    </rPh>
    <rPh sb="4" eb="5">
      <t>マタ</t>
    </rPh>
    <rPh sb="6" eb="8">
      <t>ナイヨウ</t>
    </rPh>
    <phoneticPr fontId="2"/>
  </si>
  <si>
    <t>職員詰所賃貸借(二見)</t>
    <rPh sb="0" eb="2">
      <t>ショクイン</t>
    </rPh>
    <rPh sb="2" eb="3">
      <t>ツ</t>
    </rPh>
    <rPh sb="3" eb="4">
      <t>ショ</t>
    </rPh>
    <rPh sb="4" eb="7">
      <t>チンタイシャク</t>
    </rPh>
    <rPh sb="8" eb="10">
      <t>フタミ</t>
    </rPh>
    <phoneticPr fontId="8"/>
  </si>
  <si>
    <t>分任支出負担行為担当官
近畿地方整備局神戸港湾事務所長　奥谷　丈
神戸港湾事務所
神戸市中央区小野浜町７番３０号</t>
    <rPh sb="28" eb="32">
      <t>オ</t>
    </rPh>
    <phoneticPr fontId="8"/>
  </si>
  <si>
    <t>個人</t>
    <rPh sb="0" eb="2">
      <t>コジン</t>
    </rPh>
    <phoneticPr fontId="8"/>
  </si>
  <si>
    <t>会計法第２９条の３第４項</t>
  </si>
  <si>
    <t>東播磨港二見地区近辺で職員詰め所となりうる物件が当該物件のみであるため</t>
    <rPh sb="0" eb="4">
      <t>ヒガシハリマコウ</t>
    </rPh>
    <rPh sb="4" eb="6">
      <t>フタミ</t>
    </rPh>
    <rPh sb="6" eb="8">
      <t>チク</t>
    </rPh>
    <rPh sb="8" eb="10">
      <t>キンペン</t>
    </rPh>
    <rPh sb="11" eb="13">
      <t>ショクイン</t>
    </rPh>
    <rPh sb="13" eb="14">
      <t>ツ</t>
    </rPh>
    <rPh sb="15" eb="16">
      <t>ショ</t>
    </rPh>
    <rPh sb="21" eb="23">
      <t>ブッケン</t>
    </rPh>
    <rPh sb="24" eb="26">
      <t>トウガイ</t>
    </rPh>
    <rPh sb="26" eb="28">
      <t>ブッケン</t>
    </rPh>
    <phoneticPr fontId="11"/>
  </si>
  <si>
    <t>ロ</t>
  </si>
  <si>
    <t>-</t>
  </si>
  <si>
    <t>東播磨港二見地区近辺で職員詰め所となりうる物件が当該物件のみであるため、本物件の所有者を契約の相手方とする他ないため移行困難</t>
    <rPh sb="37" eb="39">
      <t>ブッケン</t>
    </rPh>
    <phoneticPr fontId="11"/>
  </si>
  <si>
    <t>神戸港ポートアイランド(第２期)地区岸壁(－１６m)等耐震改良工事に伴う作業用地一時使用料</t>
  </si>
  <si>
    <t>分任支出負担行為担当官
近畿地方整備局
神戸港湾事務所長　奥谷　丈
神戸港湾事務所
神戸市中央区小野浜町７番３０号</t>
    <rPh sb="29" eb="33">
      <t>オ</t>
    </rPh>
    <phoneticPr fontId="8"/>
  </si>
  <si>
    <t>神戸市長
神戸市中央区加納町６丁目５番１号</t>
  </si>
  <si>
    <t>必要な作業用地となる土地が神戸市所有のものであるため</t>
  </si>
  <si>
    <t>現場の周辺で利用可能な作業用地は本件土地しかなく、本件土地の所有者である神戸市を契約の相手方とする他ないため移行困難</t>
  </si>
  <si>
    <t>神戸港第五防波堤撤去等工事(第１工区)に伴う作業用地使用料</t>
  </si>
  <si>
    <t xml:space="preserve">神戸港第五防波堤撤去等工事(第１工区)に伴う作業用地使用料(その３) </t>
  </si>
  <si>
    <t xml:space="preserve">神戸港第五防波堤撤去等工事(第１工区)に伴う作業用地使用料(その４) </t>
  </si>
  <si>
    <t xml:space="preserve">神戸港第五防波堤撤去等工事(第２工区)に伴う作業用地使用料 </t>
  </si>
  <si>
    <t>神戸港第五防波堤撤去等工事(第２工区)に伴う作業用地使用料(その２)</t>
  </si>
  <si>
    <t>神戸港第五防波堤撤去等工事(第２工区)に伴う作業用地使用料(その３)</t>
  </si>
  <si>
    <t>神戸港ポートアイランド(第2期)地区岸壁(－１６m)等耐震改良工事に伴う作業用地一時使用料(その２)</t>
  </si>
  <si>
    <t>分任支出負担行為担当官代理
近畿地方整備局神戸港湾事務所副所長　村上　広幸
神戸港湾事務所
神戸市中央区小野浜町７番３０号</t>
    <rPh sb="11" eb="13">
      <t>ダイリ</t>
    </rPh>
    <rPh sb="28" eb="31">
      <t>フクショチョウ</t>
    </rPh>
    <rPh sb="32" eb="34">
      <t>ムラカミ</t>
    </rPh>
    <rPh sb="35" eb="37">
      <t>ヒロユキ</t>
    </rPh>
    <phoneticPr fontId="8"/>
  </si>
  <si>
    <t xml:space="preserve">神戸港第五防波堤撤去等工事(第1工区)に伴う作業用地使用料(その５) </t>
  </si>
  <si>
    <t>分任支出負担行為担当官
近畿地方整備局神戸港湾事務所長　松本　英雄
神戸港湾事務所
神戸市中央区小野浜町７番３０号</t>
    <rPh sb="28" eb="30">
      <t>マツモト</t>
    </rPh>
    <rPh sb="31" eb="33">
      <t>ヒデオ</t>
    </rPh>
    <phoneticPr fontId="8"/>
  </si>
  <si>
    <t xml:space="preserve"> 神戸港第五防波堤撤去等工事(第２工区)に伴う作業用地使用料(その４)</t>
  </si>
  <si>
    <t>神戸港ポートアイランド(第２期)地区岸壁(－１６m)等耐震改良工事に伴う作業用地一時使用料(その３)</t>
  </si>
  <si>
    <t>建物賃貸借（柴山港出張所庁舎）</t>
    <rPh sb="0" eb="2">
      <t>タテモノ</t>
    </rPh>
    <rPh sb="2" eb="5">
      <t>チンタイシャク</t>
    </rPh>
    <rPh sb="6" eb="8">
      <t>シバヤマ</t>
    </rPh>
    <rPh sb="8" eb="9">
      <t>コウ</t>
    </rPh>
    <rPh sb="9" eb="11">
      <t>シュッチョウ</t>
    </rPh>
    <rPh sb="11" eb="12">
      <t>ショ</t>
    </rPh>
    <rPh sb="12" eb="14">
      <t>チョウシャ</t>
    </rPh>
    <phoneticPr fontId="9"/>
  </si>
  <si>
    <t>分任支出負担行為担当官
近畿地方整備局舞鶴港湾事務所長　柴田　悟
京都府舞鶴市字下福井９１０番地</t>
    <rPh sb="0" eb="2">
      <t>ブンニン</t>
    </rPh>
    <rPh sb="2" eb="4">
      <t>シシュツ</t>
    </rPh>
    <rPh sb="4" eb="6">
      <t>フタン</t>
    </rPh>
    <rPh sb="6" eb="8">
      <t>コウイ</t>
    </rPh>
    <rPh sb="8" eb="11">
      <t>タントウカン</t>
    </rPh>
    <rPh sb="12" eb="19">
      <t>キンキチホウセイビキョク</t>
    </rPh>
    <rPh sb="19" eb="21">
      <t>マイヅル</t>
    </rPh>
    <rPh sb="21" eb="23">
      <t>コウワン</t>
    </rPh>
    <rPh sb="23" eb="25">
      <t>ジム</t>
    </rPh>
    <rPh sb="25" eb="27">
      <t>ショチョウ</t>
    </rPh>
    <rPh sb="28" eb="30">
      <t>シバタ</t>
    </rPh>
    <rPh sb="31" eb="32">
      <t>サトル</t>
    </rPh>
    <rPh sb="33" eb="36">
      <t>キョウトフ</t>
    </rPh>
    <rPh sb="36" eb="39">
      <t>マイヅルシ</t>
    </rPh>
    <rPh sb="39" eb="40">
      <t>アザ</t>
    </rPh>
    <rPh sb="40" eb="41">
      <t>シモ</t>
    </rPh>
    <rPh sb="41" eb="43">
      <t>フクイ</t>
    </rPh>
    <rPh sb="46" eb="48">
      <t>バンチ</t>
    </rPh>
    <phoneticPr fontId="9"/>
  </si>
  <si>
    <t>個人</t>
  </si>
  <si>
    <t>会計法第２９条の３第４項及び予決令第１０２条の４第３号</t>
  </si>
  <si>
    <t>柴山港出張所の事務室として使用するための物件を賃貸借している。業務を行うにあたって、船舶の接岸場所が近くに確保でき、工事場所に比較的近く、最低限の事務室･書庫面積が確保できる物件を探したところ、兵庫県美方郡香美町香住区　香住１７０２番地に個人が所有する当該物件のみであった。</t>
  </si>
  <si>
    <t>舞鶴港和田地区道路（上安久線）分筆登記等申請業務</t>
  </si>
  <si>
    <t>分任支出負担行為担当官
近畿地方整備局舞鶴港湾事務所長　柴田　悟
京都府舞鶴市字下福井９１０番地</t>
    <rPh sb="12" eb="14">
      <t>キンキ</t>
    </rPh>
    <rPh sb="14" eb="16">
      <t>チホウ</t>
    </rPh>
    <rPh sb="16" eb="18">
      <t>セイビ</t>
    </rPh>
    <rPh sb="18" eb="19">
      <t>キョク</t>
    </rPh>
    <phoneticPr fontId="8"/>
  </si>
  <si>
    <t xml:space="preserve">土地家屋調査士　麻畠　克司
京都府舞鶴市字浜３１２番地
</t>
  </si>
  <si>
    <t xml:space="preserve">本業務は、舞鶴港和田地区道路（上安久線）の用地買収に必要となる、分筆登記等の表示登記申請手続き等をおこなうものである。
分筆登記等の法定添付情報である地積測量図の作成者は、その図面に表示された土地について実際に調査・測量をおこなった者である必要があり（昭和６１年９月２９日民三第７２７１号民事局長回答）、前年度において、公共用地取得に伴う分筆登記等の表示登記をおこなうために必要となる地積測量図作成、資料調査及び現地調査等を実施した土地家屋調査士麻畠克司以外、本業務を履行できる者がいない。
</t>
  </si>
  <si>
    <t>イ（イ）</t>
  </si>
  <si>
    <t>建物賃貸借</t>
    <rPh sb="0" eb="2">
      <t>タテモノ</t>
    </rPh>
    <rPh sb="2" eb="5">
      <t>チンタイシャク</t>
    </rPh>
    <phoneticPr fontId="8"/>
  </si>
  <si>
    <t>支出負担行為担当官
近畿地方整備局副局長　成瀬　英治
兵庫県神戸市中央区海岸通２９</t>
    <rPh sb="0" eb="2">
      <t>シシュツ</t>
    </rPh>
    <rPh sb="2" eb="4">
      <t>フタン</t>
    </rPh>
    <rPh sb="4" eb="6">
      <t>コウイ</t>
    </rPh>
    <rPh sb="6" eb="9">
      <t>タントウカン</t>
    </rPh>
    <rPh sb="10" eb="17">
      <t>キンキチホウセイビキョク</t>
    </rPh>
    <rPh sb="17" eb="20">
      <t>フクキョクチョウ</t>
    </rPh>
    <rPh sb="21" eb="23">
      <t>ナルセ</t>
    </rPh>
    <rPh sb="24" eb="26">
      <t>エイジ</t>
    </rPh>
    <rPh sb="27" eb="30">
      <t>ヒョウゴケン</t>
    </rPh>
    <rPh sb="30" eb="39">
      <t>コウベシチュウオウクカイガンドオリ</t>
    </rPh>
    <phoneticPr fontId="9"/>
  </si>
  <si>
    <t>京都府舞鶴市字浜３１２番地</t>
  </si>
  <si>
    <t>立地条件等、当局の仕様に適す場所が他にないため</t>
    <rPh sb="0" eb="2">
      <t>リッチ</t>
    </rPh>
    <rPh sb="2" eb="4">
      <t>ジョウケン</t>
    </rPh>
    <rPh sb="4" eb="5">
      <t>トウ</t>
    </rPh>
    <rPh sb="6" eb="8">
      <t>トウキョク</t>
    </rPh>
    <rPh sb="9" eb="11">
      <t>シヨウ</t>
    </rPh>
    <rPh sb="12" eb="13">
      <t>テキ</t>
    </rPh>
    <rPh sb="14" eb="16">
      <t>バショ</t>
    </rPh>
    <rPh sb="17" eb="18">
      <t>ホカ</t>
    </rPh>
    <phoneticPr fontId="8"/>
  </si>
  <si>
    <t>駐車場賃貸借</t>
    <rPh sb="0" eb="6">
      <t>チュウシャジョウチンタイシャク</t>
    </rPh>
    <phoneticPr fontId="8"/>
  </si>
  <si>
    <t>分任支出負担行為担当官
近畿地方整備局大阪港湾・空港整備事務所長　佐々木　規雄
大阪府大阪市港区弁天１－２－１－１５００</t>
    <rPh sb="0" eb="11">
      <t>ブンニンシシュツフタンコウイタントウカン</t>
    </rPh>
    <rPh sb="12" eb="19">
      <t>キンキチホウセイビキョク</t>
    </rPh>
    <rPh sb="19" eb="21">
      <t>オオサカ</t>
    </rPh>
    <rPh sb="21" eb="22">
      <t>コウ</t>
    </rPh>
    <rPh sb="22" eb="23">
      <t>ワン</t>
    </rPh>
    <rPh sb="24" eb="26">
      <t>クウコウ</t>
    </rPh>
    <rPh sb="26" eb="28">
      <t>セイビ</t>
    </rPh>
    <rPh sb="28" eb="30">
      <t>ジム</t>
    </rPh>
    <rPh sb="30" eb="32">
      <t>ショチョウ</t>
    </rPh>
    <rPh sb="33" eb="36">
      <t>ササキ</t>
    </rPh>
    <rPh sb="37" eb="39">
      <t>ノリオ</t>
    </rPh>
    <rPh sb="40" eb="50">
      <t>オオサカフオオサカシミナトクベンテン</t>
    </rPh>
    <phoneticPr fontId="8"/>
  </si>
  <si>
    <t>パラカ株式会社
東京都港区愛宕２－５－１</t>
    <rPh sb="3" eb="7">
      <t>カブシキガイシャ</t>
    </rPh>
    <rPh sb="8" eb="11">
      <t>トウキョウト</t>
    </rPh>
    <rPh sb="11" eb="13">
      <t>ミナトク</t>
    </rPh>
    <rPh sb="13" eb="15">
      <t>アタゴ</t>
    </rPh>
    <phoneticPr fontId="8"/>
  </si>
  <si>
    <t>大阪港北港南地区資材等仮置きヤード賃貸借</t>
    <rPh sb="0" eb="2">
      <t>オオサカ</t>
    </rPh>
    <rPh sb="2" eb="3">
      <t>コウ</t>
    </rPh>
    <rPh sb="3" eb="5">
      <t>ホッコウ</t>
    </rPh>
    <rPh sb="5" eb="6">
      <t>ミナミ</t>
    </rPh>
    <rPh sb="6" eb="8">
      <t>チク</t>
    </rPh>
    <rPh sb="8" eb="13">
      <t>シザイトウカリオ</t>
    </rPh>
    <rPh sb="17" eb="20">
      <t>チンタイシャク</t>
    </rPh>
    <phoneticPr fontId="8"/>
  </si>
  <si>
    <t>大阪市港湾局
大阪府大阪市住之江区南港北２－１－１０</t>
    <rPh sb="0" eb="3">
      <t>オオサカシ</t>
    </rPh>
    <rPh sb="3" eb="5">
      <t>コウワン</t>
    </rPh>
    <rPh sb="5" eb="6">
      <t>キョク</t>
    </rPh>
    <rPh sb="7" eb="10">
      <t>オオサカフ</t>
    </rPh>
    <rPh sb="10" eb="13">
      <t>オオサカシ</t>
    </rPh>
    <rPh sb="13" eb="17">
      <t>スミノエク</t>
    </rPh>
    <rPh sb="17" eb="19">
      <t>ナンコウ</t>
    </rPh>
    <rPh sb="19" eb="20">
      <t>キタ</t>
    </rPh>
    <phoneticPr fontId="8"/>
  </si>
  <si>
    <t>必要な作業用地となる土地が大阪市所有のものであるため</t>
    <rPh sb="0" eb="2">
      <t>ヒツヨウ</t>
    </rPh>
    <rPh sb="3" eb="5">
      <t>サギョウ</t>
    </rPh>
    <rPh sb="5" eb="7">
      <t>ヨウチ</t>
    </rPh>
    <rPh sb="10" eb="12">
      <t>トチ</t>
    </rPh>
    <rPh sb="13" eb="16">
      <t>オオサカシ</t>
    </rPh>
    <rPh sb="16" eb="18">
      <t>ショユウ</t>
    </rPh>
    <phoneticPr fontId="8"/>
  </si>
  <si>
    <t>大阪港北港南地区資材等仮置きヤード賃貸借（その３）</t>
    <rPh sb="0" eb="2">
      <t>オオサカ</t>
    </rPh>
    <rPh sb="2" eb="3">
      <t>コウ</t>
    </rPh>
    <rPh sb="3" eb="5">
      <t>ホッコウ</t>
    </rPh>
    <rPh sb="5" eb="6">
      <t>ミナミ</t>
    </rPh>
    <rPh sb="6" eb="8">
      <t>チク</t>
    </rPh>
    <rPh sb="8" eb="13">
      <t>シザイトウカリオ</t>
    </rPh>
    <rPh sb="17" eb="20">
      <t>チンタイシャク</t>
    </rPh>
    <phoneticPr fontId="8"/>
  </si>
  <si>
    <t>阪南港（阪南１区）資材等仮置きヤード賃貸借</t>
    <rPh sb="0" eb="2">
      <t>ハンナン</t>
    </rPh>
    <rPh sb="2" eb="3">
      <t>コウ</t>
    </rPh>
    <rPh sb="4" eb="6">
      <t>ハンナン</t>
    </rPh>
    <rPh sb="7" eb="8">
      <t>ク</t>
    </rPh>
    <rPh sb="9" eb="14">
      <t>シザイトウカリオ</t>
    </rPh>
    <rPh sb="18" eb="21">
      <t>チンタイシャク</t>
    </rPh>
    <phoneticPr fontId="8"/>
  </si>
  <si>
    <t>大阪府港湾局
大阪府泉大津市なぎさ町６－１</t>
    <rPh sb="0" eb="3">
      <t>オオサカフ</t>
    </rPh>
    <rPh sb="3" eb="5">
      <t>コウワン</t>
    </rPh>
    <rPh sb="5" eb="6">
      <t>キョク</t>
    </rPh>
    <rPh sb="7" eb="10">
      <t>オオサカフ</t>
    </rPh>
    <rPh sb="10" eb="14">
      <t>イズミオオツシ</t>
    </rPh>
    <rPh sb="17" eb="18">
      <t>マチ</t>
    </rPh>
    <phoneticPr fontId="8"/>
  </si>
  <si>
    <t>必要な作業用地となる土地が大阪府所有のものであるため</t>
    <rPh sb="15" eb="16">
      <t>フ</t>
    </rPh>
    <phoneticPr fontId="8"/>
  </si>
  <si>
    <t>官報公告等掲載料</t>
  </si>
  <si>
    <t>支出負担行為担当官
近畿地方整備局副局長　成瀬　英治
近畿地方整備局
神戸市中央区海岸通２９</t>
    <rPh sb="0" eb="2">
      <t>シシュツ</t>
    </rPh>
    <rPh sb="2" eb="4">
      <t>フタン</t>
    </rPh>
    <rPh sb="4" eb="6">
      <t>コウイ</t>
    </rPh>
    <rPh sb="6" eb="9">
      <t>タントウカン</t>
    </rPh>
    <rPh sb="10" eb="12">
      <t>キンキ</t>
    </rPh>
    <rPh sb="12" eb="14">
      <t>チホウ</t>
    </rPh>
    <rPh sb="14" eb="17">
      <t>セイビキョク</t>
    </rPh>
    <rPh sb="17" eb="20">
      <t>フクキョクチョウ</t>
    </rPh>
    <rPh sb="21" eb="23">
      <t>ナルセ</t>
    </rPh>
    <rPh sb="24" eb="26">
      <t>エイジ</t>
    </rPh>
    <rPh sb="27" eb="29">
      <t>キンキ</t>
    </rPh>
    <rPh sb="29" eb="31">
      <t>チホウ</t>
    </rPh>
    <rPh sb="31" eb="33">
      <t>セイビ</t>
    </rPh>
    <rPh sb="33" eb="34">
      <t>キョク</t>
    </rPh>
    <rPh sb="35" eb="38">
      <t>コウベシ</t>
    </rPh>
    <rPh sb="38" eb="41">
      <t>チュウオウク</t>
    </rPh>
    <rPh sb="41" eb="43">
      <t>カイガン</t>
    </rPh>
    <rPh sb="43" eb="44">
      <t>トオリ</t>
    </rPh>
    <phoneticPr fontId="8"/>
  </si>
  <si>
    <t>独立行政法人　国立印刷局
東京都港区虎ノ門２丁目２番５号</t>
    <rPh sb="0" eb="2">
      <t>ドクリツ</t>
    </rPh>
    <rPh sb="2" eb="4">
      <t>ギョウセイ</t>
    </rPh>
    <rPh sb="4" eb="6">
      <t>ホウジン</t>
    </rPh>
    <rPh sb="7" eb="9">
      <t>コクリツ</t>
    </rPh>
    <rPh sb="9" eb="12">
      <t>インサツキョク</t>
    </rPh>
    <rPh sb="14" eb="17">
      <t>トウキョウト</t>
    </rPh>
    <rPh sb="17" eb="19">
      <t>ミナトク</t>
    </rPh>
    <rPh sb="19" eb="20">
      <t>トラ</t>
    </rPh>
    <rPh sb="21" eb="22">
      <t>モン</t>
    </rPh>
    <rPh sb="23" eb="25">
      <t>チョウメ</t>
    </rPh>
    <rPh sb="26" eb="27">
      <t>バン</t>
    </rPh>
    <rPh sb="28" eb="29">
      <t>ゴウ</t>
    </rPh>
    <phoneticPr fontId="8"/>
  </si>
  <si>
    <t>政府調達に関する協定に基づき、調達計画の参加に対する招請及びその他同協定に定められた情報を広く一般に公示する為に必要な掲載料の支出であり、公示のために使用する出版物として、同協定によって独立行政法人国立印刷局が編集、印刷する官報が適当な出版物として定められていることから、本業務を履行できる相手方を選定するにあたり競争の余地はない。</t>
    <rPh sb="54" eb="55">
      <t>タメ</t>
    </rPh>
    <rPh sb="56" eb="58">
      <t>ヒツヨウ</t>
    </rPh>
    <rPh sb="59" eb="62">
      <t>ケイサイリョウ</t>
    </rPh>
    <rPh sb="63" eb="65">
      <t>シシュツ</t>
    </rPh>
    <phoneticPr fontId="11"/>
  </si>
  <si>
    <t>ハ</t>
  </si>
  <si>
    <t>料金計器別納郵便料</t>
  </si>
  <si>
    <t>日本郵便株式会社
神戸市中央区栄町通６丁目２番１号</t>
  </si>
  <si>
    <t>当局が取り扱う一般信書の発送を行うものであり、一般信書便事業に参入しているのは現時点において日本郵便株式会社のみであるため。</t>
  </si>
  <si>
    <t>ニ（ハ）</t>
  </si>
  <si>
    <t>大規模津波防災総合訓練実施業務</t>
  </si>
  <si>
    <t>支出負担行為担当官
近畿地方整備局副局長　伊藤　博信
近畿地方整備局
神戸市中央区海岸通２９</t>
    <rPh sb="0" eb="2">
      <t>シシュツ</t>
    </rPh>
    <rPh sb="2" eb="4">
      <t>フタン</t>
    </rPh>
    <rPh sb="4" eb="6">
      <t>コウイ</t>
    </rPh>
    <rPh sb="6" eb="9">
      <t>タントウカン</t>
    </rPh>
    <rPh sb="10" eb="12">
      <t>キンキ</t>
    </rPh>
    <rPh sb="12" eb="14">
      <t>チホウ</t>
    </rPh>
    <rPh sb="14" eb="17">
      <t>セイビキョク</t>
    </rPh>
    <rPh sb="17" eb="20">
      <t>フクキョクチョウ</t>
    </rPh>
    <rPh sb="21" eb="23">
      <t>イトウ</t>
    </rPh>
    <rPh sb="24" eb="26">
      <t>ヒロノブ</t>
    </rPh>
    <rPh sb="27" eb="29">
      <t>キンキ</t>
    </rPh>
    <rPh sb="29" eb="31">
      <t>チホウ</t>
    </rPh>
    <rPh sb="31" eb="33">
      <t>セイビ</t>
    </rPh>
    <rPh sb="33" eb="34">
      <t>キョク</t>
    </rPh>
    <rPh sb="35" eb="38">
      <t>コウベシ</t>
    </rPh>
    <rPh sb="38" eb="41">
      <t>チュウオウク</t>
    </rPh>
    <rPh sb="41" eb="43">
      <t>カイガン</t>
    </rPh>
    <rPh sb="43" eb="44">
      <t>トオリ</t>
    </rPh>
    <phoneticPr fontId="8"/>
  </si>
  <si>
    <t>東洋建設株式会社大阪本店
大阪市中央区高麗橋４丁目１番１号</t>
    <rPh sb="0" eb="2">
      <t>トウヨウ</t>
    </rPh>
    <rPh sb="2" eb="4">
      <t>ケンセツ</t>
    </rPh>
    <rPh sb="4" eb="8">
      <t>カブシキガイシャ</t>
    </rPh>
    <rPh sb="8" eb="10">
      <t>オオサカ</t>
    </rPh>
    <rPh sb="10" eb="12">
      <t>ホンテン</t>
    </rPh>
    <rPh sb="13" eb="16">
      <t>オオサカシ</t>
    </rPh>
    <rPh sb="16" eb="19">
      <t>チュウオウク</t>
    </rPh>
    <rPh sb="19" eb="22">
      <t>コウライバシ</t>
    </rPh>
    <rPh sb="23" eb="25">
      <t>チョウメ</t>
    </rPh>
    <rPh sb="26" eb="27">
      <t>バン</t>
    </rPh>
    <rPh sb="28" eb="29">
      <t>ゴウ</t>
    </rPh>
    <phoneticPr fontId="8"/>
  </si>
  <si>
    <t>災害対策基本法に基づく防災業務計画の一環として締結した「災害時の応急対策業務に関する協定」に基づき、当該者に災害時の対応及び防災訓練の実施を義務づけているため</t>
  </si>
  <si>
    <t>事務所用地賃貸借</t>
    <rPh sb="0" eb="3">
      <t>ジムショ</t>
    </rPh>
    <rPh sb="3" eb="5">
      <t>ヨウチ</t>
    </rPh>
    <rPh sb="5" eb="8">
      <t>チンタイシャク</t>
    </rPh>
    <phoneticPr fontId="11"/>
  </si>
  <si>
    <t>分任支出負担行為担当官
近畿地方整備局和歌山港湾事務所長　松葉　秀樹
和歌山市湊薬種畑の坪１３３４</t>
    <rPh sb="0" eb="2">
      <t>ブンニン</t>
    </rPh>
    <rPh sb="2" eb="4">
      <t>シシュツ</t>
    </rPh>
    <rPh sb="4" eb="6">
      <t>フタン</t>
    </rPh>
    <rPh sb="6" eb="8">
      <t>コウイ</t>
    </rPh>
    <rPh sb="8" eb="11">
      <t>タントウカン</t>
    </rPh>
    <rPh sb="12" eb="14">
      <t>キンキ</t>
    </rPh>
    <rPh sb="14" eb="16">
      <t>チホウ</t>
    </rPh>
    <rPh sb="16" eb="19">
      <t>セイビキョク</t>
    </rPh>
    <rPh sb="19" eb="22">
      <t>ワカヤマ</t>
    </rPh>
    <rPh sb="22" eb="24">
      <t>コウワン</t>
    </rPh>
    <rPh sb="24" eb="27">
      <t>ジムショ</t>
    </rPh>
    <rPh sb="27" eb="28">
      <t>チョウ</t>
    </rPh>
    <rPh sb="29" eb="31">
      <t>マツバ</t>
    </rPh>
    <rPh sb="32" eb="34">
      <t>ヒデキ</t>
    </rPh>
    <rPh sb="35" eb="39">
      <t>ワカヤマシ</t>
    </rPh>
    <rPh sb="39" eb="40">
      <t>ミナト</t>
    </rPh>
    <rPh sb="40" eb="42">
      <t>ヤクシュ</t>
    </rPh>
    <rPh sb="42" eb="43">
      <t>ハタケ</t>
    </rPh>
    <rPh sb="44" eb="45">
      <t>ツボ</t>
    </rPh>
    <phoneticPr fontId="11"/>
  </si>
  <si>
    <t>和歌山県知事
和歌山市小松原通１丁目１番地</t>
    <rPh sb="0" eb="4">
      <t>ワカヤマケン</t>
    </rPh>
    <rPh sb="4" eb="6">
      <t>チジ</t>
    </rPh>
    <rPh sb="7" eb="11">
      <t>ワカヤマシ</t>
    </rPh>
    <rPh sb="11" eb="14">
      <t>コマツバラ</t>
    </rPh>
    <rPh sb="14" eb="15">
      <t>トオリ</t>
    </rPh>
    <rPh sb="16" eb="18">
      <t>チョウメ</t>
    </rPh>
    <rPh sb="19" eb="21">
      <t>バンチ</t>
    </rPh>
    <phoneticPr fontId="11"/>
  </si>
  <si>
    <t>必要な条件を満たすのは当該物件しかなく、用地が和歌山県所有のものであるため。</t>
    <rPh sb="0" eb="2">
      <t>ヒツヨウ</t>
    </rPh>
    <rPh sb="3" eb="5">
      <t>ジョウケン</t>
    </rPh>
    <rPh sb="6" eb="7">
      <t>ミ</t>
    </rPh>
    <rPh sb="11" eb="13">
      <t>トウガイ</t>
    </rPh>
    <rPh sb="13" eb="15">
      <t>ブッケン</t>
    </rPh>
    <rPh sb="20" eb="22">
      <t>ヨウチ</t>
    </rPh>
    <rPh sb="23" eb="27">
      <t>ワカヤマケン</t>
    </rPh>
    <rPh sb="27" eb="29">
      <t>ショユウ</t>
    </rPh>
    <phoneticPr fontId="11"/>
  </si>
  <si>
    <t>和歌山下津港海岸(海南地区)作業ヤード賃貸借</t>
  </si>
  <si>
    <t>合資会社湊組
和歌山市湊２丁目１２番２４号</t>
    <rPh sb="0" eb="2">
      <t>ゴウシ</t>
    </rPh>
    <rPh sb="2" eb="4">
      <t>カイシャ</t>
    </rPh>
    <rPh sb="4" eb="5">
      <t>ミナト</t>
    </rPh>
    <rPh sb="5" eb="6">
      <t>クミ</t>
    </rPh>
    <rPh sb="7" eb="11">
      <t>ワカヤマシ</t>
    </rPh>
    <rPh sb="11" eb="12">
      <t>ミナト</t>
    </rPh>
    <rPh sb="13" eb="15">
      <t>チョウメ</t>
    </rPh>
    <rPh sb="17" eb="18">
      <t>バン</t>
    </rPh>
    <rPh sb="20" eb="21">
      <t>ゴウ</t>
    </rPh>
    <phoneticPr fontId="11"/>
  </si>
  <si>
    <t>必要な条件を満たすのは当該物件しかなく、用地が合資会社湊組所有のものであるため。</t>
    <rPh sb="23" eb="25">
      <t>ゴウシ</t>
    </rPh>
    <rPh sb="25" eb="27">
      <t>カイシャ</t>
    </rPh>
    <rPh sb="27" eb="28">
      <t>ミナト</t>
    </rPh>
    <rPh sb="28" eb="29">
      <t>クミ</t>
    </rPh>
    <phoneticPr fontId="11"/>
  </si>
  <si>
    <t>和歌山下津港海岸(海南地区)作業ヤード賃貸借(その２)</t>
  </si>
  <si>
    <t>株式会社フジシマ産業
和歌山市南材木丁２丁目１０</t>
    <rPh sb="0" eb="4">
      <t>カブシキガイシャ</t>
    </rPh>
    <rPh sb="8" eb="10">
      <t>サンギョウ</t>
    </rPh>
    <rPh sb="11" eb="15">
      <t>ワカヤマシ</t>
    </rPh>
    <rPh sb="15" eb="16">
      <t>ミナミ</t>
    </rPh>
    <rPh sb="16" eb="18">
      <t>ザイモク</t>
    </rPh>
    <rPh sb="18" eb="19">
      <t>チョウ</t>
    </rPh>
    <rPh sb="20" eb="22">
      <t>チョウメ</t>
    </rPh>
    <phoneticPr fontId="11"/>
  </si>
  <si>
    <t>必要な条件を満たすのは当該物件しかなく、用地が株式会社フジシマ産業所有のものであるため。</t>
    <rPh sb="23" eb="27">
      <t>カブシキガイシャ</t>
    </rPh>
    <rPh sb="31" eb="33">
      <t>サンギョウ</t>
    </rPh>
    <rPh sb="33" eb="35">
      <t>ショユウ</t>
    </rPh>
    <phoneticPr fontId="11"/>
  </si>
  <si>
    <t>和歌山港湾事務所庁舎建築設計意図伝達業務</t>
    <rPh sb="0" eb="20">
      <t>イトデンタツ</t>
    </rPh>
    <phoneticPr fontId="11"/>
  </si>
  <si>
    <t>株式会社都市環境設計
大阪市浪速区恵美須西二丁目１４番３０号</t>
    <rPh sb="0" eb="4">
      <t>カブシキガイシャ</t>
    </rPh>
    <rPh sb="4" eb="6">
      <t>トシ</t>
    </rPh>
    <rPh sb="6" eb="8">
      <t>カンキョウ</t>
    </rPh>
    <rPh sb="8" eb="10">
      <t>セッケイ</t>
    </rPh>
    <rPh sb="11" eb="14">
      <t>オオサカシ</t>
    </rPh>
    <rPh sb="14" eb="17">
      <t>ナニワク</t>
    </rPh>
    <rPh sb="17" eb="20">
      <t>エビス</t>
    </rPh>
    <rPh sb="20" eb="21">
      <t>ニシ</t>
    </rPh>
    <rPh sb="21" eb="24">
      <t>ニチョウメ</t>
    </rPh>
    <rPh sb="26" eb="27">
      <t>バン</t>
    </rPh>
    <rPh sb="29" eb="30">
      <t>ゴウ</t>
    </rPh>
    <phoneticPr fontId="11"/>
  </si>
  <si>
    <t>庁舎新築の設計業務を行った者であり、工事の施工業者に対し設計図書の情報を補完し、また詳細な条件設定等に対応できる唯一の者であるため。</t>
    <rPh sb="0" eb="2">
      <t>チョウシャ</t>
    </rPh>
    <rPh sb="2" eb="4">
      <t>シンチク</t>
    </rPh>
    <rPh sb="5" eb="7">
      <t>セッケイ</t>
    </rPh>
    <rPh sb="7" eb="9">
      <t>ギョウム</t>
    </rPh>
    <rPh sb="10" eb="11">
      <t>オコナ</t>
    </rPh>
    <rPh sb="13" eb="14">
      <t>シャ</t>
    </rPh>
    <rPh sb="18" eb="20">
      <t>コウジ</t>
    </rPh>
    <rPh sb="21" eb="23">
      <t>セコウ</t>
    </rPh>
    <rPh sb="23" eb="25">
      <t>ギョウシャ</t>
    </rPh>
    <rPh sb="26" eb="27">
      <t>タイ</t>
    </rPh>
    <rPh sb="28" eb="30">
      <t>セッケイ</t>
    </rPh>
    <rPh sb="30" eb="32">
      <t>トショ</t>
    </rPh>
    <rPh sb="33" eb="35">
      <t>ジョウホウ</t>
    </rPh>
    <rPh sb="36" eb="38">
      <t>ホカン</t>
    </rPh>
    <rPh sb="42" eb="44">
      <t>ショウサイ</t>
    </rPh>
    <rPh sb="45" eb="47">
      <t>ジョウケン</t>
    </rPh>
    <rPh sb="47" eb="49">
      <t>セッテイ</t>
    </rPh>
    <rPh sb="49" eb="50">
      <t>トウ</t>
    </rPh>
    <rPh sb="51" eb="53">
      <t>タイオウ</t>
    </rPh>
    <rPh sb="56" eb="58">
      <t>ユイイツ</t>
    </rPh>
    <rPh sb="59" eb="60">
      <t>シャ</t>
    </rPh>
    <phoneticPr fontId="11"/>
  </si>
  <si>
    <t>ニ（ヘ）</t>
  </si>
  <si>
    <t>神戸港ポートアイランド(第２期)地区荷さばき地耐震改良工事に伴う作業用地一時使用料</t>
  </si>
  <si>
    <t>神戸港第五防波堤撤去等工事(第２工区)に伴う作業用地使用料(その６)</t>
  </si>
  <si>
    <t>神戸港第五防波堤撤去等工事(第２工区)に伴う作業用地使用料(その８)</t>
  </si>
  <si>
    <t>神戸港第五防波堤撤去等工事に伴う作業用地使用料</t>
  </si>
  <si>
    <t>神戸港第五防波堤撤去等工事に伴う作業用地使用料(その２)</t>
  </si>
  <si>
    <t>阪南港（阪南１区）資材等仮置きヤード賃貸借（その２）</t>
    <rPh sb="0" eb="2">
      <t>ハンナン</t>
    </rPh>
    <rPh sb="2" eb="3">
      <t>コウ</t>
    </rPh>
    <rPh sb="4" eb="6">
      <t>ハンナン</t>
    </rPh>
    <rPh sb="7" eb="8">
      <t>ク</t>
    </rPh>
    <rPh sb="9" eb="14">
      <t>シザイトウカリオ</t>
    </rPh>
    <rPh sb="18" eb="21">
      <t>チンタイシャク</t>
    </rPh>
    <phoneticPr fontId="8"/>
  </si>
  <si>
    <t>分任支出負担行為担当官
近畿地方整備局大阪港湾・空港整備事務所長
佐々木　規雄
大阪府大阪市港区弁天１－２－１－１５００</t>
    <rPh sb="0" eb="11">
      <t>ブンニンシシュツフタンコウイタントウカン</t>
    </rPh>
    <rPh sb="12" eb="19">
      <t>キンキチホウセイビキョク</t>
    </rPh>
    <rPh sb="19" eb="21">
      <t>オオサカ</t>
    </rPh>
    <rPh sb="21" eb="22">
      <t>コウ</t>
    </rPh>
    <rPh sb="22" eb="23">
      <t>ワン</t>
    </rPh>
    <rPh sb="24" eb="26">
      <t>クウコウ</t>
    </rPh>
    <rPh sb="26" eb="28">
      <t>セイビ</t>
    </rPh>
    <rPh sb="28" eb="30">
      <t>ジム</t>
    </rPh>
    <rPh sb="30" eb="32">
      <t>ショチョウ</t>
    </rPh>
    <rPh sb="33" eb="36">
      <t>ササキ</t>
    </rPh>
    <rPh sb="37" eb="39">
      <t>ノリオ</t>
    </rPh>
    <rPh sb="40" eb="50">
      <t>オオサカフオオサカシミナトクベンテン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</si>
</sst>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12" x14ac:knownFonts="1">
    <font>
      <sz val="11"/>
      <color theme="1"/>
      <name val="ＭＳ Ｐゴシック"/>
      <family val="3"/>
    </font>
    <font>
      <sz val="11"/>
      <color theme="1"/>
      <name val="ＭＳ Ｐゴシック"/>
      <family val="3"/>
    </font>
    <font>
      <sz val="6"/>
      <name val="ＭＳ Ｐゴシック"/>
      <family val="3"/>
    </font>
    <font>
      <sz val="11"/>
      <name val="HGSｺﾞｼｯｸM"/>
      <family val="3"/>
      <charset val="128"/>
    </font>
    <font>
      <sz val="16"/>
      <name val="HGSｺﾞｼｯｸM"/>
      <family val="3"/>
      <charset val="128"/>
    </font>
    <font>
      <sz val="11"/>
      <color theme="1"/>
      <name val="HGSｺﾞｼｯｸM"/>
      <family val="3"/>
      <charset val="128"/>
    </font>
    <font>
      <sz val="9"/>
      <color theme="1"/>
      <name val="HGSｺﾞｼｯｸM"/>
      <family val="3"/>
      <charset val="128"/>
    </font>
    <font>
      <sz val="12"/>
      <name val="MS UI Gothic"/>
      <family val="3"/>
    </font>
    <font>
      <sz val="6"/>
      <name val="ＭＳ Ｐゴシック"/>
      <family val="3"/>
      <scheme val="minor"/>
    </font>
    <font>
      <sz val="11"/>
      <color theme="1"/>
      <name val="ＭＳ Ｐゴシック"/>
      <family val="3"/>
      <scheme val="minor"/>
    </font>
    <font>
      <sz val="14"/>
      <name val="MS UI Gothic"/>
      <family val="3"/>
    </font>
    <font>
      <sz val="11"/>
      <color theme="1"/>
      <name val="MS UI Gothic"/>
      <family val="3"/>
    </font>
  </fonts>
  <fills count="2">
    <fill>
      <patternFill patternType="none"/>
    </fill>
    <fill>
      <patternFill patternType="gray125"/>
    </fill>
  </fills>
  <borders count="5">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hair">
        <color indexed="64"/>
      </top>
      <bottom style="hair">
        <color indexed="64"/>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5">
    <xf numFmtId="0" fontId="0" fillId="0" borderId="0" xfId="0">
      <alignment vertical="center"/>
    </xf>
    <xf numFmtId="0" fontId="5" fillId="0" borderId="0" xfId="0" applyFont="1" applyFill="1" applyProtection="1">
      <alignment vertical="center"/>
    </xf>
    <xf numFmtId="0" fontId="5" fillId="0" borderId="0" xfId="0" applyFont="1" applyFill="1" applyAlignment="1" applyProtection="1">
      <alignment horizontal="center" vertical="center"/>
    </xf>
    <xf numFmtId="0" fontId="5" fillId="0" borderId="0" xfId="0" applyFont="1" applyFill="1" applyAlignment="1" applyProtection="1">
      <alignment horizontal="right" vertical="center"/>
    </xf>
    <xf numFmtId="0" fontId="5" fillId="0" borderId="1"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4" fillId="0" borderId="0" xfId="0" applyFont="1" applyFill="1" applyAlignment="1" applyProtection="1">
      <alignment horizontal="center" vertical="center"/>
    </xf>
    <xf numFmtId="0" fontId="7" fillId="0" borderId="4" xfId="0" applyFont="1" applyFill="1" applyBorder="1" applyAlignment="1" applyProtection="1">
      <alignment horizontal="left" vertical="top" wrapText="1"/>
      <protection locked="0"/>
    </xf>
    <xf numFmtId="176" fontId="7" fillId="0" borderId="4" xfId="0" applyNumberFormat="1" applyFont="1" applyFill="1" applyBorder="1" applyAlignment="1" applyProtection="1">
      <alignment horizontal="center" vertical="center" shrinkToFit="1"/>
      <protection locked="0"/>
    </xf>
    <xf numFmtId="38" fontId="10" fillId="0" borderId="4" xfId="2" applyFont="1" applyFill="1" applyBorder="1" applyAlignment="1" applyProtection="1">
      <alignment horizontal="right" vertical="center" shrinkToFit="1"/>
      <protection locked="0"/>
    </xf>
    <xf numFmtId="10" fontId="10" fillId="0" borderId="4" xfId="3" applyNumberFormat="1" applyFont="1" applyFill="1" applyBorder="1" applyAlignment="1" applyProtection="1">
      <alignment horizontal="center" vertical="center"/>
      <protection locked="0"/>
    </xf>
    <xf numFmtId="0" fontId="7" fillId="0" borderId="4" xfId="0" applyFont="1" applyFill="1" applyBorder="1" applyAlignment="1" applyProtection="1">
      <alignment horizontal="center" vertical="center"/>
      <protection locked="0"/>
    </xf>
    <xf numFmtId="38" fontId="10" fillId="0" borderId="4" xfId="2" applyFont="1" applyFill="1" applyBorder="1" applyAlignment="1" applyProtection="1">
      <alignment horizontal="right" vertical="center"/>
      <protection locked="0"/>
    </xf>
  </cellXfs>
  <cellStyles count="4">
    <cellStyle name="パーセント" xfId="3" builtinId="5"/>
    <cellStyle name="桁区切り" xfId="2" builtinId="6"/>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36"/>
  <sheetViews>
    <sheetView tabSelected="1" view="pageBreakPreview" zoomScale="40" zoomScaleNormal="70" zoomScaleSheetLayoutView="40" workbookViewId="0">
      <pane xSplit="1" ySplit="4" topLeftCell="B5" activePane="bottomRight" state="frozen"/>
      <selection activeCell="E21" sqref="E21"/>
      <selection pane="topRight" activeCell="E21" sqref="E21"/>
      <selection pane="bottomLeft" activeCell="E21" sqref="E21"/>
      <selection pane="bottomRight" activeCell="I5" sqref="I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60.625" style="1" customWidth="1"/>
    <col min="10" max="12" width="14.625" style="1" customWidth="1"/>
    <col min="13" max="13" width="9" style="1" customWidth="1"/>
    <col min="14" max="16384" width="9" style="1"/>
  </cols>
  <sheetData>
    <row r="1" spans="1:12" ht="30" customHeight="1" x14ac:dyDescent="0.15">
      <c r="A1" s="8" t="s">
        <v>0</v>
      </c>
      <c r="B1" s="8"/>
      <c r="C1" s="8"/>
      <c r="D1" s="8"/>
      <c r="E1" s="8"/>
      <c r="F1" s="8"/>
      <c r="G1" s="8"/>
      <c r="H1" s="8"/>
      <c r="I1" s="8"/>
      <c r="J1" s="8"/>
      <c r="K1" s="8"/>
      <c r="L1" s="8"/>
    </row>
    <row r="2" spans="1:12" x14ac:dyDescent="0.15">
      <c r="B2" s="2"/>
      <c r="G2" s="2"/>
      <c r="H2" s="2"/>
    </row>
    <row r="3" spans="1:12" x14ac:dyDescent="0.15">
      <c r="B3" s="2"/>
      <c r="G3" s="2"/>
      <c r="H3" s="2"/>
      <c r="L3" s="3" t="s">
        <v>12</v>
      </c>
    </row>
    <row r="4" spans="1:12" ht="60" customHeight="1" x14ac:dyDescent="0.15">
      <c r="A4" s="4" t="s">
        <v>13</v>
      </c>
      <c r="B4" s="5" t="s">
        <v>1</v>
      </c>
      <c r="C4" s="5" t="s">
        <v>3</v>
      </c>
      <c r="D4" s="5" t="s">
        <v>5</v>
      </c>
      <c r="E4" s="5" t="s">
        <v>4</v>
      </c>
      <c r="F4" s="5" t="s">
        <v>7</v>
      </c>
      <c r="G4" s="5" t="s">
        <v>8</v>
      </c>
      <c r="H4" s="5" t="s">
        <v>6</v>
      </c>
      <c r="I4" s="5" t="s">
        <v>2</v>
      </c>
      <c r="J4" s="6" t="s">
        <v>11</v>
      </c>
      <c r="K4" s="6" t="s">
        <v>9</v>
      </c>
      <c r="L4" s="7" t="s">
        <v>10</v>
      </c>
    </row>
    <row r="5" spans="1:12" ht="128.25" x14ac:dyDescent="0.15">
      <c r="A5" s="9" t="s">
        <v>14</v>
      </c>
      <c r="B5" s="9" t="s">
        <v>15</v>
      </c>
      <c r="C5" s="10">
        <v>43922</v>
      </c>
      <c r="D5" s="9" t="s">
        <v>16</v>
      </c>
      <c r="E5" s="9" t="s">
        <v>17</v>
      </c>
      <c r="F5" s="11">
        <v>816000</v>
      </c>
      <c r="G5" s="11">
        <v>816000</v>
      </c>
      <c r="H5" s="12">
        <f>IF(F5="－","－",G5/F5)</f>
        <v>1</v>
      </c>
      <c r="I5" s="9" t="s">
        <v>18</v>
      </c>
      <c r="J5" s="13" t="s">
        <v>19</v>
      </c>
      <c r="K5" s="13" t="s">
        <v>20</v>
      </c>
      <c r="L5" s="9" t="s">
        <v>21</v>
      </c>
    </row>
    <row r="6" spans="1:12" ht="128.25" x14ac:dyDescent="0.15">
      <c r="A6" s="9" t="s">
        <v>22</v>
      </c>
      <c r="B6" s="9" t="s">
        <v>23</v>
      </c>
      <c r="C6" s="10">
        <v>43922</v>
      </c>
      <c r="D6" s="9" t="s">
        <v>24</v>
      </c>
      <c r="E6" s="9" t="s">
        <v>17</v>
      </c>
      <c r="F6" s="11">
        <v>19708164</v>
      </c>
      <c r="G6" s="11">
        <v>19708164</v>
      </c>
      <c r="H6" s="12">
        <f>IF(F6="－","－",G6/F6)</f>
        <v>1</v>
      </c>
      <c r="I6" s="9" t="s">
        <v>25</v>
      </c>
      <c r="J6" s="13" t="s">
        <v>19</v>
      </c>
      <c r="K6" s="13" t="s">
        <v>20</v>
      </c>
      <c r="L6" s="9" t="s">
        <v>26</v>
      </c>
    </row>
    <row r="7" spans="1:12" ht="128.25" x14ac:dyDescent="0.15">
      <c r="A7" s="9" t="s">
        <v>27</v>
      </c>
      <c r="B7" s="9" t="s">
        <v>23</v>
      </c>
      <c r="C7" s="10">
        <v>43922</v>
      </c>
      <c r="D7" s="9" t="s">
        <v>24</v>
      </c>
      <c r="E7" s="9" t="s">
        <v>17</v>
      </c>
      <c r="F7" s="11">
        <v>2193333</v>
      </c>
      <c r="G7" s="11">
        <v>2193333</v>
      </c>
      <c r="H7" s="12">
        <f>IF(F7="－","－",G7/F7)</f>
        <v>1</v>
      </c>
      <c r="I7" s="9" t="s">
        <v>25</v>
      </c>
      <c r="J7" s="13" t="s">
        <v>19</v>
      </c>
      <c r="K7" s="13" t="s">
        <v>20</v>
      </c>
      <c r="L7" s="9" t="s">
        <v>26</v>
      </c>
    </row>
    <row r="8" spans="1:12" ht="128.25" x14ac:dyDescent="0.15">
      <c r="A8" s="9" t="s">
        <v>28</v>
      </c>
      <c r="B8" s="9" t="s">
        <v>15</v>
      </c>
      <c r="C8" s="10">
        <v>43945</v>
      </c>
      <c r="D8" s="9" t="s">
        <v>24</v>
      </c>
      <c r="E8" s="9" t="s">
        <v>17</v>
      </c>
      <c r="F8" s="11">
        <v>2982932</v>
      </c>
      <c r="G8" s="11">
        <v>2982932</v>
      </c>
      <c r="H8" s="12">
        <f>IF(F8="－","－",G8/F8)</f>
        <v>1</v>
      </c>
      <c r="I8" s="9" t="s">
        <v>25</v>
      </c>
      <c r="J8" s="13" t="s">
        <v>19</v>
      </c>
      <c r="K8" s="13" t="s">
        <v>20</v>
      </c>
      <c r="L8" s="9" t="s">
        <v>26</v>
      </c>
    </row>
    <row r="9" spans="1:12" ht="128.25" x14ac:dyDescent="0.15">
      <c r="A9" s="9" t="s">
        <v>29</v>
      </c>
      <c r="B9" s="9" t="s">
        <v>15</v>
      </c>
      <c r="C9" s="10">
        <v>43945</v>
      </c>
      <c r="D9" s="9" t="s">
        <v>24</v>
      </c>
      <c r="E9" s="9" t="s">
        <v>17</v>
      </c>
      <c r="F9" s="11">
        <v>830960</v>
      </c>
      <c r="G9" s="11">
        <v>830960</v>
      </c>
      <c r="H9" s="12">
        <f>IF(F9="－","－",G9/F9)</f>
        <v>1</v>
      </c>
      <c r="I9" s="9" t="s">
        <v>25</v>
      </c>
      <c r="J9" s="13" t="s">
        <v>19</v>
      </c>
      <c r="K9" s="13" t="s">
        <v>20</v>
      </c>
      <c r="L9" s="9" t="s">
        <v>26</v>
      </c>
    </row>
    <row r="10" spans="1:12" ht="128.25" x14ac:dyDescent="0.15">
      <c r="A10" s="9" t="s">
        <v>30</v>
      </c>
      <c r="B10" s="9" t="s">
        <v>15</v>
      </c>
      <c r="C10" s="10">
        <v>43948</v>
      </c>
      <c r="D10" s="9" t="s">
        <v>24</v>
      </c>
      <c r="E10" s="9" t="s">
        <v>17</v>
      </c>
      <c r="F10" s="11">
        <v>11916943</v>
      </c>
      <c r="G10" s="11">
        <v>11916943</v>
      </c>
      <c r="H10" s="12">
        <f>IF(F10="－","－",G10/F10)</f>
        <v>1</v>
      </c>
      <c r="I10" s="9" t="s">
        <v>25</v>
      </c>
      <c r="J10" s="13" t="s">
        <v>19</v>
      </c>
      <c r="K10" s="13" t="s">
        <v>20</v>
      </c>
      <c r="L10" s="9" t="s">
        <v>26</v>
      </c>
    </row>
    <row r="11" spans="1:12" ht="128.25" x14ac:dyDescent="0.15">
      <c r="A11" s="9" t="s">
        <v>31</v>
      </c>
      <c r="B11" s="9" t="s">
        <v>15</v>
      </c>
      <c r="C11" s="10">
        <v>43980</v>
      </c>
      <c r="D11" s="9" t="s">
        <v>24</v>
      </c>
      <c r="E11" s="9" t="s">
        <v>17</v>
      </c>
      <c r="F11" s="11">
        <v>8071466</v>
      </c>
      <c r="G11" s="11">
        <v>8071466</v>
      </c>
      <c r="H11" s="12">
        <f>IF(F11="－","－",G11/F11)</f>
        <v>1</v>
      </c>
      <c r="I11" s="9" t="s">
        <v>25</v>
      </c>
      <c r="J11" s="13" t="s">
        <v>19</v>
      </c>
      <c r="K11" s="13" t="s">
        <v>20</v>
      </c>
      <c r="L11" s="9" t="s">
        <v>26</v>
      </c>
    </row>
    <row r="12" spans="1:12" ht="128.25" x14ac:dyDescent="0.15">
      <c r="A12" s="9" t="s">
        <v>32</v>
      </c>
      <c r="B12" s="9" t="s">
        <v>15</v>
      </c>
      <c r="C12" s="10">
        <v>43980</v>
      </c>
      <c r="D12" s="9" t="s">
        <v>24</v>
      </c>
      <c r="E12" s="9" t="s">
        <v>17</v>
      </c>
      <c r="F12" s="11">
        <v>1050920</v>
      </c>
      <c r="G12" s="11">
        <v>1050920</v>
      </c>
      <c r="H12" s="12">
        <f>IF(F12="－","－",G12/F12)</f>
        <v>1</v>
      </c>
      <c r="I12" s="9" t="s">
        <v>25</v>
      </c>
      <c r="J12" s="13" t="s">
        <v>19</v>
      </c>
      <c r="K12" s="13" t="s">
        <v>20</v>
      </c>
      <c r="L12" s="9" t="s">
        <v>26</v>
      </c>
    </row>
    <row r="13" spans="1:12" ht="128.25" x14ac:dyDescent="0.15">
      <c r="A13" s="9" t="s">
        <v>33</v>
      </c>
      <c r="B13" s="9" t="s">
        <v>34</v>
      </c>
      <c r="C13" s="10">
        <v>44012</v>
      </c>
      <c r="D13" s="9" t="s">
        <v>24</v>
      </c>
      <c r="E13" s="9" t="s">
        <v>17</v>
      </c>
      <c r="F13" s="11">
        <v>13138776</v>
      </c>
      <c r="G13" s="11">
        <v>13138776</v>
      </c>
      <c r="H13" s="12">
        <f>IF(F13="－","－",G13/F13)</f>
        <v>1</v>
      </c>
      <c r="I13" s="9" t="s">
        <v>25</v>
      </c>
      <c r="J13" s="13" t="s">
        <v>19</v>
      </c>
      <c r="K13" s="13" t="s">
        <v>20</v>
      </c>
      <c r="L13" s="9" t="s">
        <v>26</v>
      </c>
    </row>
    <row r="14" spans="1:12" ht="128.25" x14ac:dyDescent="0.15">
      <c r="A14" s="9" t="s">
        <v>35</v>
      </c>
      <c r="B14" s="9" t="s">
        <v>36</v>
      </c>
      <c r="C14" s="10">
        <v>44022</v>
      </c>
      <c r="D14" s="9" t="s">
        <v>24</v>
      </c>
      <c r="E14" s="9" t="s">
        <v>17</v>
      </c>
      <c r="F14" s="11">
        <v>830960</v>
      </c>
      <c r="G14" s="11">
        <v>830960</v>
      </c>
      <c r="H14" s="12">
        <f>IF(F14="－","－",G14/F14)</f>
        <v>1</v>
      </c>
      <c r="I14" s="9" t="s">
        <v>25</v>
      </c>
      <c r="J14" s="13" t="s">
        <v>19</v>
      </c>
      <c r="K14" s="13" t="s">
        <v>20</v>
      </c>
      <c r="L14" s="9" t="s">
        <v>26</v>
      </c>
    </row>
    <row r="15" spans="1:12" ht="128.25" x14ac:dyDescent="0.15">
      <c r="A15" s="9" t="s">
        <v>37</v>
      </c>
      <c r="B15" s="9" t="s">
        <v>36</v>
      </c>
      <c r="C15" s="10">
        <v>44074</v>
      </c>
      <c r="D15" s="9" t="s">
        <v>24</v>
      </c>
      <c r="E15" s="9" t="s">
        <v>17</v>
      </c>
      <c r="F15" s="11">
        <v>2632000</v>
      </c>
      <c r="G15" s="11">
        <v>2632000</v>
      </c>
      <c r="H15" s="12">
        <f>IF(F15="－","－",G15/F15)</f>
        <v>1</v>
      </c>
      <c r="I15" s="9" t="s">
        <v>25</v>
      </c>
      <c r="J15" s="13" t="s">
        <v>19</v>
      </c>
      <c r="K15" s="13" t="s">
        <v>20</v>
      </c>
      <c r="L15" s="9" t="s">
        <v>26</v>
      </c>
    </row>
    <row r="16" spans="1:12" ht="128.25" x14ac:dyDescent="0.15">
      <c r="A16" s="9" t="s">
        <v>38</v>
      </c>
      <c r="B16" s="9" t="s">
        <v>36</v>
      </c>
      <c r="C16" s="10">
        <v>44074</v>
      </c>
      <c r="D16" s="9" t="s">
        <v>24</v>
      </c>
      <c r="E16" s="9" t="s">
        <v>17</v>
      </c>
      <c r="F16" s="11">
        <v>9635102</v>
      </c>
      <c r="G16" s="11">
        <v>9635102</v>
      </c>
      <c r="H16" s="12">
        <f>IF(F16="－","－",G16/F16)</f>
        <v>1</v>
      </c>
      <c r="I16" s="9" t="s">
        <v>25</v>
      </c>
      <c r="J16" s="13" t="s">
        <v>19</v>
      </c>
      <c r="K16" s="13" t="s">
        <v>20</v>
      </c>
      <c r="L16" s="9" t="s">
        <v>26</v>
      </c>
    </row>
    <row r="17" spans="1:12" ht="71.25" x14ac:dyDescent="0.15">
      <c r="A17" s="9" t="s">
        <v>39</v>
      </c>
      <c r="B17" s="9" t="s">
        <v>40</v>
      </c>
      <c r="C17" s="10">
        <v>43922</v>
      </c>
      <c r="D17" s="9" t="s">
        <v>41</v>
      </c>
      <c r="E17" s="9" t="s">
        <v>42</v>
      </c>
      <c r="F17" s="11">
        <v>2016660</v>
      </c>
      <c r="G17" s="11">
        <v>2016660</v>
      </c>
      <c r="H17" s="12">
        <f>IF(F17="－","－",G17/F17)</f>
        <v>1</v>
      </c>
      <c r="I17" s="9" t="s">
        <v>43</v>
      </c>
      <c r="J17" s="13" t="s">
        <v>19</v>
      </c>
      <c r="K17" s="13"/>
      <c r="L17" s="9"/>
    </row>
    <row r="18" spans="1:12" ht="128.25" x14ac:dyDescent="0.15">
      <c r="A18" s="9" t="s">
        <v>44</v>
      </c>
      <c r="B18" s="9" t="s">
        <v>45</v>
      </c>
      <c r="C18" s="10">
        <v>44015</v>
      </c>
      <c r="D18" s="9" t="s">
        <v>46</v>
      </c>
      <c r="E18" s="9" t="s">
        <v>17</v>
      </c>
      <c r="F18" s="11">
        <v>28315</v>
      </c>
      <c r="G18" s="11">
        <v>23848</v>
      </c>
      <c r="H18" s="12">
        <f>IF(F18="－","－",G18/F18)</f>
        <v>0.842239095885573</v>
      </c>
      <c r="I18" s="9" t="s">
        <v>47</v>
      </c>
      <c r="J18" s="13" t="s">
        <v>48</v>
      </c>
      <c r="K18" s="13"/>
      <c r="L18" s="9"/>
    </row>
    <row r="19" spans="1:12" ht="57" x14ac:dyDescent="0.15">
      <c r="A19" s="9" t="s">
        <v>49</v>
      </c>
      <c r="B19" s="9" t="s">
        <v>50</v>
      </c>
      <c r="C19" s="10">
        <v>43922</v>
      </c>
      <c r="D19" s="9" t="s">
        <v>51</v>
      </c>
      <c r="E19" s="9" t="s">
        <v>17</v>
      </c>
      <c r="F19" s="11">
        <v>30289920</v>
      </c>
      <c r="G19" s="11">
        <v>30289920</v>
      </c>
      <c r="H19" s="12">
        <f>IF(F19="－","－",G19/F19)</f>
        <v>1</v>
      </c>
      <c r="I19" s="9" t="s">
        <v>52</v>
      </c>
      <c r="J19" s="13" t="s">
        <v>19</v>
      </c>
      <c r="K19" s="13"/>
      <c r="L19" s="9"/>
    </row>
    <row r="20" spans="1:12" ht="71.25" x14ac:dyDescent="0.15">
      <c r="A20" s="9" t="s">
        <v>53</v>
      </c>
      <c r="B20" s="9" t="s">
        <v>54</v>
      </c>
      <c r="C20" s="10">
        <v>43922</v>
      </c>
      <c r="D20" s="9" t="s">
        <v>55</v>
      </c>
      <c r="E20" s="9" t="s">
        <v>17</v>
      </c>
      <c r="F20" s="11">
        <v>1003200</v>
      </c>
      <c r="G20" s="11">
        <v>1003200</v>
      </c>
      <c r="H20" s="12">
        <f>IF(F20="－","－",G20/F20)</f>
        <v>1</v>
      </c>
      <c r="I20" s="9" t="s">
        <v>52</v>
      </c>
      <c r="J20" s="13" t="s">
        <v>19</v>
      </c>
      <c r="K20" s="13"/>
      <c r="L20" s="9"/>
    </row>
    <row r="21" spans="1:12" ht="71.25" x14ac:dyDescent="0.15">
      <c r="A21" s="9" t="s">
        <v>56</v>
      </c>
      <c r="B21" s="9" t="s">
        <v>54</v>
      </c>
      <c r="C21" s="10">
        <v>43922</v>
      </c>
      <c r="D21" s="9" t="s">
        <v>57</v>
      </c>
      <c r="E21" s="9" t="s">
        <v>17</v>
      </c>
      <c r="F21" s="11">
        <v>1542000</v>
      </c>
      <c r="G21" s="11">
        <v>771000</v>
      </c>
      <c r="H21" s="12">
        <f>IF(F21="－","－",G21/F21)</f>
        <v>0.5</v>
      </c>
      <c r="I21" s="9" t="s">
        <v>58</v>
      </c>
      <c r="J21" s="13" t="s">
        <v>19</v>
      </c>
      <c r="K21" s="13"/>
      <c r="L21" s="9"/>
    </row>
    <row r="22" spans="1:12" ht="71.25" x14ac:dyDescent="0.15">
      <c r="A22" s="9" t="s">
        <v>59</v>
      </c>
      <c r="B22" s="9" t="s">
        <v>54</v>
      </c>
      <c r="C22" s="10">
        <v>44011</v>
      </c>
      <c r="D22" s="9" t="s">
        <v>57</v>
      </c>
      <c r="E22" s="9" t="s">
        <v>17</v>
      </c>
      <c r="F22" s="11">
        <v>1547140</v>
      </c>
      <c r="G22" s="11">
        <v>1054945</v>
      </c>
      <c r="H22" s="12">
        <f>IF(F22="－","－",G22/F22)</f>
        <v>0.68186783355093916</v>
      </c>
      <c r="I22" s="9" t="s">
        <v>58</v>
      </c>
      <c r="J22" s="13" t="s">
        <v>19</v>
      </c>
      <c r="K22" s="13"/>
      <c r="L22" s="9"/>
    </row>
    <row r="23" spans="1:12" ht="71.25" x14ac:dyDescent="0.15">
      <c r="A23" s="9" t="s">
        <v>60</v>
      </c>
      <c r="B23" s="9" t="s">
        <v>54</v>
      </c>
      <c r="C23" s="10">
        <v>44022</v>
      </c>
      <c r="D23" s="9" t="s">
        <v>61</v>
      </c>
      <c r="E23" s="9" t="s">
        <v>17</v>
      </c>
      <c r="F23" s="11">
        <v>4167384</v>
      </c>
      <c r="G23" s="11">
        <v>4167384</v>
      </c>
      <c r="H23" s="12">
        <f>IF(F23="－","－",G23/F23)</f>
        <v>1</v>
      </c>
      <c r="I23" s="9" t="s">
        <v>62</v>
      </c>
      <c r="J23" s="13" t="s">
        <v>19</v>
      </c>
      <c r="K23" s="13"/>
      <c r="L23" s="9"/>
    </row>
    <row r="24" spans="1:12" ht="85.5" x14ac:dyDescent="0.15">
      <c r="A24" s="9" t="s">
        <v>63</v>
      </c>
      <c r="B24" s="9" t="s">
        <v>64</v>
      </c>
      <c r="C24" s="10">
        <v>43922</v>
      </c>
      <c r="D24" s="9" t="s">
        <v>65</v>
      </c>
      <c r="E24" s="9" t="s">
        <v>17</v>
      </c>
      <c r="F24" s="11">
        <v>847</v>
      </c>
      <c r="G24" s="11">
        <v>847</v>
      </c>
      <c r="H24" s="12">
        <f>IF(F24="－","－",G24/F24)</f>
        <v>1</v>
      </c>
      <c r="I24" s="9" t="s">
        <v>66</v>
      </c>
      <c r="J24" s="13" t="s">
        <v>67</v>
      </c>
      <c r="K24" s="13"/>
      <c r="L24" s="9"/>
    </row>
    <row r="25" spans="1:12" ht="71.25" x14ac:dyDescent="0.15">
      <c r="A25" s="9" t="s">
        <v>68</v>
      </c>
      <c r="B25" s="9" t="s">
        <v>64</v>
      </c>
      <c r="C25" s="10">
        <v>43922</v>
      </c>
      <c r="D25" s="9" t="s">
        <v>69</v>
      </c>
      <c r="E25" s="9" t="s">
        <v>17</v>
      </c>
      <c r="F25" s="11" t="s">
        <v>20</v>
      </c>
      <c r="G25" s="11">
        <v>1200000</v>
      </c>
      <c r="H25" s="12">
        <v>1</v>
      </c>
      <c r="I25" s="9" t="s">
        <v>70</v>
      </c>
      <c r="J25" s="13" t="s">
        <v>71</v>
      </c>
      <c r="K25" s="13"/>
      <c r="L25" s="9"/>
    </row>
    <row r="26" spans="1:12" ht="71.25" x14ac:dyDescent="0.15">
      <c r="A26" s="9" t="s">
        <v>72</v>
      </c>
      <c r="B26" s="9" t="s">
        <v>73</v>
      </c>
      <c r="C26" s="10">
        <v>44092</v>
      </c>
      <c r="D26" s="9" t="s">
        <v>74</v>
      </c>
      <c r="E26" s="9" t="s">
        <v>17</v>
      </c>
      <c r="F26" s="11">
        <v>10665988</v>
      </c>
      <c r="G26" s="11">
        <v>10560000</v>
      </c>
      <c r="H26" s="12">
        <v>1</v>
      </c>
      <c r="I26" s="9" t="s">
        <v>75</v>
      </c>
      <c r="J26" s="13" t="s">
        <v>48</v>
      </c>
      <c r="K26" s="13"/>
      <c r="L26" s="9"/>
    </row>
    <row r="27" spans="1:12" ht="57" x14ac:dyDescent="0.15">
      <c r="A27" s="9" t="s">
        <v>76</v>
      </c>
      <c r="B27" s="9" t="s">
        <v>77</v>
      </c>
      <c r="C27" s="10">
        <v>43922</v>
      </c>
      <c r="D27" s="9" t="s">
        <v>78</v>
      </c>
      <c r="E27" s="9" t="s">
        <v>17</v>
      </c>
      <c r="F27" s="11">
        <v>1096640</v>
      </c>
      <c r="G27" s="11">
        <v>1096640</v>
      </c>
      <c r="H27" s="12">
        <v>1</v>
      </c>
      <c r="I27" s="9" t="s">
        <v>79</v>
      </c>
      <c r="J27" s="13" t="s">
        <v>19</v>
      </c>
      <c r="K27" s="13"/>
      <c r="L27" s="9"/>
    </row>
    <row r="28" spans="1:12" ht="57" x14ac:dyDescent="0.15">
      <c r="A28" s="9" t="s">
        <v>80</v>
      </c>
      <c r="B28" s="9" t="s">
        <v>77</v>
      </c>
      <c r="C28" s="10">
        <v>43922</v>
      </c>
      <c r="D28" s="9" t="s">
        <v>81</v>
      </c>
      <c r="E28" s="9" t="s">
        <v>17</v>
      </c>
      <c r="F28" s="11">
        <v>9081636</v>
      </c>
      <c r="G28" s="11">
        <v>9081636</v>
      </c>
      <c r="H28" s="12">
        <v>1</v>
      </c>
      <c r="I28" s="9" t="s">
        <v>82</v>
      </c>
      <c r="J28" s="13" t="s">
        <v>19</v>
      </c>
      <c r="K28" s="13"/>
      <c r="L28" s="9"/>
    </row>
    <row r="29" spans="1:12" ht="57" x14ac:dyDescent="0.15">
      <c r="A29" s="9" t="s">
        <v>83</v>
      </c>
      <c r="B29" s="9" t="s">
        <v>77</v>
      </c>
      <c r="C29" s="10">
        <v>43922</v>
      </c>
      <c r="D29" s="9" t="s">
        <v>84</v>
      </c>
      <c r="E29" s="9" t="s">
        <v>17</v>
      </c>
      <c r="F29" s="11">
        <v>1429744</v>
      </c>
      <c r="G29" s="11">
        <v>1429744</v>
      </c>
      <c r="H29" s="12">
        <v>1</v>
      </c>
      <c r="I29" s="9" t="s">
        <v>85</v>
      </c>
      <c r="J29" s="13" t="s">
        <v>19</v>
      </c>
      <c r="K29" s="13"/>
      <c r="L29" s="9"/>
    </row>
    <row r="30" spans="1:12" ht="57" x14ac:dyDescent="0.15">
      <c r="A30" s="9" t="s">
        <v>86</v>
      </c>
      <c r="B30" s="9" t="s">
        <v>77</v>
      </c>
      <c r="C30" s="10">
        <v>44022</v>
      </c>
      <c r="D30" s="9" t="s">
        <v>87</v>
      </c>
      <c r="E30" s="9" t="s">
        <v>17</v>
      </c>
      <c r="F30" s="11">
        <v>5252839</v>
      </c>
      <c r="G30" s="11">
        <v>5170000</v>
      </c>
      <c r="H30" s="12">
        <v>0.9842296708503725</v>
      </c>
      <c r="I30" s="9" t="s">
        <v>88</v>
      </c>
      <c r="J30" s="13" t="s">
        <v>89</v>
      </c>
      <c r="K30" s="13"/>
      <c r="L30" s="9"/>
    </row>
    <row r="31" spans="1:12" ht="128.25" x14ac:dyDescent="0.15">
      <c r="A31" s="9" t="s">
        <v>90</v>
      </c>
      <c r="B31" s="9" t="s">
        <v>36</v>
      </c>
      <c r="C31" s="10">
        <v>44116</v>
      </c>
      <c r="D31" s="9" t="s">
        <v>24</v>
      </c>
      <c r="E31" s="9" t="s">
        <v>17</v>
      </c>
      <c r="F31" s="14">
        <v>33133412</v>
      </c>
      <c r="G31" s="14">
        <v>33133412</v>
      </c>
      <c r="H31" s="12">
        <f>IF(F31="－","－",G31/F31)</f>
        <v>1</v>
      </c>
      <c r="I31" s="9" t="s">
        <v>25</v>
      </c>
      <c r="J31" s="13" t="s">
        <v>19</v>
      </c>
      <c r="K31" s="13" t="s">
        <v>20</v>
      </c>
      <c r="L31" s="9" t="s">
        <v>26</v>
      </c>
    </row>
    <row r="32" spans="1:12" ht="128.25" x14ac:dyDescent="0.15">
      <c r="A32" s="9" t="s">
        <v>91</v>
      </c>
      <c r="B32" s="9" t="s">
        <v>34</v>
      </c>
      <c r="C32" s="10">
        <v>44119</v>
      </c>
      <c r="D32" s="9" t="s">
        <v>24</v>
      </c>
      <c r="E32" s="9" t="s">
        <v>17</v>
      </c>
      <c r="F32" s="14">
        <v>3522618</v>
      </c>
      <c r="G32" s="14">
        <v>3522618</v>
      </c>
      <c r="H32" s="12">
        <f>IF(F32="－","－",G32/F32)</f>
        <v>1</v>
      </c>
      <c r="I32" s="9" t="s">
        <v>25</v>
      </c>
      <c r="J32" s="13" t="s">
        <v>19</v>
      </c>
      <c r="K32" s="13" t="s">
        <v>20</v>
      </c>
      <c r="L32" s="9" t="s">
        <v>26</v>
      </c>
    </row>
    <row r="33" spans="1:12" ht="128.25" x14ac:dyDescent="0.15">
      <c r="A33" s="9" t="s">
        <v>92</v>
      </c>
      <c r="B33" s="9" t="s">
        <v>36</v>
      </c>
      <c r="C33" s="10">
        <v>44165</v>
      </c>
      <c r="D33" s="9" t="s">
        <v>24</v>
      </c>
      <c r="E33" s="9" t="s">
        <v>17</v>
      </c>
      <c r="F33" s="14">
        <v>1798784</v>
      </c>
      <c r="G33" s="14">
        <v>1798784</v>
      </c>
      <c r="H33" s="12">
        <f>IF(F33="－","－",G33/F33)</f>
        <v>1</v>
      </c>
      <c r="I33" s="9" t="s">
        <v>25</v>
      </c>
      <c r="J33" s="13" t="s">
        <v>19</v>
      </c>
      <c r="K33" s="13" t="s">
        <v>20</v>
      </c>
      <c r="L33" s="9" t="s">
        <v>26</v>
      </c>
    </row>
    <row r="34" spans="1:12" ht="128.25" x14ac:dyDescent="0.15">
      <c r="A34" s="9" t="s">
        <v>93</v>
      </c>
      <c r="B34" s="9" t="s">
        <v>36</v>
      </c>
      <c r="C34" s="10">
        <v>44188</v>
      </c>
      <c r="D34" s="9" t="s">
        <v>24</v>
      </c>
      <c r="E34" s="9" t="s">
        <v>17</v>
      </c>
      <c r="F34" s="14">
        <v>8510133</v>
      </c>
      <c r="G34" s="14">
        <v>8510133</v>
      </c>
      <c r="H34" s="12">
        <f>IF(F34="－","－",G34/F34)</f>
        <v>1</v>
      </c>
      <c r="I34" s="9" t="s">
        <v>25</v>
      </c>
      <c r="J34" s="13" t="s">
        <v>19</v>
      </c>
      <c r="K34" s="13" t="s">
        <v>20</v>
      </c>
      <c r="L34" s="9" t="s">
        <v>26</v>
      </c>
    </row>
    <row r="35" spans="1:12" ht="128.25" x14ac:dyDescent="0.15">
      <c r="A35" s="9" t="s">
        <v>94</v>
      </c>
      <c r="B35" s="9" t="s">
        <v>36</v>
      </c>
      <c r="C35" s="10">
        <v>44190</v>
      </c>
      <c r="D35" s="9" t="s">
        <v>24</v>
      </c>
      <c r="E35" s="9" t="s">
        <v>17</v>
      </c>
      <c r="F35" s="14">
        <v>7270085</v>
      </c>
      <c r="G35" s="14">
        <v>7270085</v>
      </c>
      <c r="H35" s="12">
        <f>IF(F35="－","－",G35/F35)</f>
        <v>1</v>
      </c>
      <c r="I35" s="9" t="s">
        <v>25</v>
      </c>
      <c r="J35" s="13" t="s">
        <v>19</v>
      </c>
      <c r="K35" s="13" t="s">
        <v>20</v>
      </c>
      <c r="L35" s="9" t="s">
        <v>26</v>
      </c>
    </row>
    <row r="36" spans="1:12" ht="85.5" x14ac:dyDescent="0.15">
      <c r="A36" s="9" t="s">
        <v>95</v>
      </c>
      <c r="B36" s="9" t="s">
        <v>96</v>
      </c>
      <c r="C36" s="10">
        <v>44139</v>
      </c>
      <c r="D36" s="9" t="s">
        <v>61</v>
      </c>
      <c r="E36" s="9" t="s">
        <v>17</v>
      </c>
      <c r="F36" s="14">
        <v>1511146</v>
      </c>
      <c r="G36" s="14">
        <v>1511146</v>
      </c>
      <c r="H36" s="12">
        <f>IF(F36="－","－",G36/F36)</f>
        <v>1</v>
      </c>
      <c r="I36" s="9" t="s">
        <v>62</v>
      </c>
      <c r="J36" s="13" t="s">
        <v>19</v>
      </c>
      <c r="K36" s="13"/>
      <c r="L36" s="9"/>
    </row>
  </sheetData>
  <autoFilter ref="A4:L4"/>
  <mergeCells count="1">
    <mergeCell ref="A1:L1"/>
  </mergeCells>
  <phoneticPr fontId="2"/>
  <dataValidations count="8">
    <dataValidation type="list" allowBlank="1" showInputMessage="1" showErrorMessage="1" sqref="K21:K31">
      <formula1>$O$18:$O$35</formula1>
    </dataValidation>
    <dataValidation type="list" allowBlank="1" showInputMessage="1" showErrorMessage="1" sqref="K9:K20">
      <formula1>$O$21:$O$44</formula1>
    </dataValidation>
    <dataValidation type="list" allowBlank="1" showInputMessage="1" showErrorMessage="1" sqref="K32:K34">
      <formula1>$O$14:$O$19</formula1>
    </dataValidation>
    <dataValidation type="list" allowBlank="1" showInputMessage="1" showErrorMessage="1" sqref="K36">
      <formula1>$O$231:$O$236</formula1>
    </dataValidation>
    <dataValidation type="list" allowBlank="1" showInputMessage="1" showErrorMessage="1" sqref="K5:K8">
      <formula1>$O$13:$O$18</formula1>
    </dataValidation>
    <dataValidation type="list" allowBlank="1" showInputMessage="1" showErrorMessage="1" sqref="J5:J36">
      <formula1>"イ（イ）,イ（ロ）,イ（ハ）,イ（ニ）,ロ,ハ,ニ（イ）,ニ（ロ）,ニ（ハ）,ニ（ニ）,ニ（ホ）,ニ（ヘ）"</formula1>
    </dataValidation>
    <dataValidation type="list" allowBlank="1" showInputMessage="1" showErrorMessage="1" sqref="K35">
      <formula1>$O$11:$O$16</formula1>
    </dataValidation>
    <dataValidation type="list" allowBlank="1" showInputMessage="1" showErrorMessage="1" sqref="L36">
      <formula1>"工事・製造,財産の買入,物件の借入,その他"</formula1>
    </dataValidation>
  </dataValidations>
  <printOptions horizontalCentered="1"/>
  <pageMargins left="0.51181102362204722" right="0.31496062992125984" top="0.55118110236220474" bottom="0.35433070866141736" header="0.31496062992125984" footer="0.31496062992125984"/>
  <pageSetup paperSize="9" scale="5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競争性のない随意契約によらざるを得ないもの</vt:lpstr>
      <vt:lpstr>競争性のない随意契約によらざるを得ないもの!Print_Titles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2021-07-12T04:16:00Z</dcterms:modified>
</cp:coreProperties>
</file>