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7" i="2"/>
  <c r="H6" i="2"/>
  <c r="H5" i="2"/>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<sst xmlns="http://schemas.openxmlformats.org/spreadsheetml/2006/main" count="1218" uniqueCount="115">
  <si>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</si>
  <si>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</si>
  <si>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</si>
  <si>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</si>
  <si>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</si>
  <si>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</si>
  <si>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</si>
  <si>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</si>
  <si>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</si>
  <si>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</si>
  <si>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</si>
  <si>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</si>
  <si>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</si>
  <si>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</si>
  <si>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</si>
  <si>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</si>
  <si>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ロ</t>
  </si>
  <si>
    <t>ハ</t>
  </si>
  <si>
    <t>ニ（ヘ）</t>
  </si>
  <si>
    <t>イ（ニ）</t>
  </si>
  <si>
    <t>イ（イ）</t>
  </si>
  <si>
    <t>令和２年度　官報公告等掲載契約　</t>
  </si>
  <si>
    <t>支出負担行為担当官
大阪航空局長
梅野　修一
大阪府大阪市中央区大手前４－１－７６</t>
    <rPh sb="15" eb="16">
      <t>チョウ</t>
    </rPh>
    <rPh sb="17" eb="19">
      <t>ウメノ</t>
    </rPh>
    <rPh sb="20" eb="22">
      <t>シュウイチ</t>
    </rPh>
    <phoneticPr fontId="15"/>
  </si>
  <si>
    <t>（独）　国立印刷局
東京都港区虎ノ門２－５－２１</t>
  </si>
  <si>
    <t>会計法第２９条の３第４項、予算決算及び会計令第１０２条の４第３号</t>
  </si>
  <si>
    <t>官報への掲載手続きは、左記相手方のみが行っているため。</t>
  </si>
  <si>
    <t>令和２年度　放送受信契約</t>
  </si>
  <si>
    <t>NHK営業サービス（株）
大阪府大阪市中央区常盤町１－３－８</t>
  </si>
  <si>
    <t>放送受信料については放送法第６４条第１項に規定されており、契約相手先が特定されているため。</t>
    <rPh sb="21" eb="23">
      <t>キテイ</t>
    </rPh>
    <phoneticPr fontId="14"/>
  </si>
  <si>
    <t>令和２年度　工事・業務実績情報等提供業務</t>
  </si>
  <si>
    <t>（一財）日本建設情報総合センター
東京都港区赤坂５－２－２０</t>
  </si>
  <si>
    <t>本作業を適切かつ確実に履行できる者は、当該装置の製造業者であり、本作業を実施するために必要な知的財産権及び技術情報を有している当該業者のみであるため。</t>
  </si>
  <si>
    <t>設備管理に関する作業（高度監視システム）</t>
  </si>
  <si>
    <t>エヌ・ティ・ティ・コミュニケーションズ（株）
東京都千代田区大手町二丁目３番１号</t>
  </si>
  <si>
    <t>航空保安施設の設置にあたり、周辺には既存の航空局所管施設が存在しないため、通信回線、電源確保の可否及び、所要の通信覆域を確保するための空中線の設置場所の有無を条件に検討を行った結果、これら全ての条件を具備する場所は左記事業者所有の建物以外にないため。</t>
  </si>
  <si>
    <t>設備管理に関する作業（長浜AEIS）</t>
  </si>
  <si>
    <t>西日本電信電話（株）
大阪府大阪市北区中之島６－２－２７</t>
  </si>
  <si>
    <t>令和２年度　関西空港事務所庁舎冷熱・温熱　熱需給</t>
  </si>
  <si>
    <t>関西国際空港熱供給（株）
大阪府泉南郡田尻町泉州空港中１</t>
  </si>
  <si>
    <t>関西国際空港内で冷熱及び温熱を供給することができる唯一の業者であるため。</t>
  </si>
  <si>
    <t>ニ（ロ）</t>
  </si>
  <si>
    <t>長崎空港航空保安施設用地借用</t>
    <rPh sb="0" eb="2">
      <t>ナガサキ</t>
    </rPh>
    <rPh sb="2" eb="4">
      <t>クウコウ</t>
    </rPh>
    <rPh sb="12" eb="14">
      <t>シャクヨウ</t>
    </rPh>
    <phoneticPr fontId="16"/>
  </si>
  <si>
    <t>長崎県
長崎県長崎市尾上町３－１</t>
    <rPh sb="0" eb="3">
      <t>ナガサキケン</t>
    </rPh>
    <rPh sb="4" eb="7">
      <t>ナガサキケン</t>
    </rPh>
    <rPh sb="7" eb="10">
      <t>ナガサキシ</t>
    </rPh>
    <rPh sb="10" eb="12">
      <t>オウエ</t>
    </rPh>
    <rPh sb="12" eb="13">
      <t>チョウ</t>
    </rPh>
    <phoneticPr fontId="16"/>
  </si>
  <si>
    <t>航空保安用地等に供するため。</t>
  </si>
  <si>
    <t>土地の一時使用目的賃貸借契約</t>
  </si>
  <si>
    <t>中部国際空港（株）
愛知県常滑市セントレア一丁目１番地</t>
    <rPh sb="0" eb="2">
      <t>チュウブ</t>
    </rPh>
    <rPh sb="2" eb="4">
      <t>コクサイ</t>
    </rPh>
    <rPh sb="4" eb="6">
      <t>クウコウ</t>
    </rPh>
    <rPh sb="7" eb="8">
      <t>カブ</t>
    </rPh>
    <rPh sb="10" eb="13">
      <t>アイチケン</t>
    </rPh>
    <rPh sb="13" eb="16">
      <t>トコナメシ</t>
    </rPh>
    <rPh sb="21" eb="22">
      <t>1</t>
    </rPh>
    <rPh sb="22" eb="24">
      <t>チョウメ</t>
    </rPh>
    <rPh sb="25" eb="27">
      <t>バンチ</t>
    </rPh>
    <phoneticPr fontId="16"/>
  </si>
  <si>
    <t>埋設管路の一時使用契約</t>
  </si>
  <si>
    <t>中部国際空港マルチラテレーション設備設置に係る賃貸借</t>
  </si>
  <si>
    <t>中部国際空港用地賃貸借</t>
    <rPh sb="0" eb="2">
      <t>チュウブ</t>
    </rPh>
    <rPh sb="2" eb="4">
      <t>コクサイ</t>
    </rPh>
    <rPh sb="4" eb="6">
      <t>クウコウ</t>
    </rPh>
    <rPh sb="6" eb="8">
      <t>ヨウチ</t>
    </rPh>
    <rPh sb="8" eb="11">
      <t>チンタイシャク</t>
    </rPh>
    <phoneticPr fontId="11"/>
  </si>
  <si>
    <t>中部空港事務所職員宿舎賃貸借</t>
    <rPh sb="0" eb="2">
      <t>チュウブ</t>
    </rPh>
    <rPh sb="2" eb="4">
      <t>クウコウ</t>
    </rPh>
    <rPh sb="4" eb="7">
      <t>ジムショ</t>
    </rPh>
    <rPh sb="7" eb="9">
      <t>ショクイン</t>
    </rPh>
    <rPh sb="9" eb="11">
      <t>シュクシャ</t>
    </rPh>
    <rPh sb="11" eb="14">
      <t>チンタイシャク</t>
    </rPh>
    <phoneticPr fontId="11"/>
  </si>
  <si>
    <t>個人情報保護法に基づき記載しない</t>
    <rPh sb="0" eb="2">
      <t>コジン</t>
    </rPh>
    <rPh sb="2" eb="4">
      <t>ジョウホウ</t>
    </rPh>
    <rPh sb="4" eb="7">
      <t>ホゴホウ</t>
    </rPh>
    <rPh sb="8" eb="9">
      <t>モト</t>
    </rPh>
    <rPh sb="11" eb="13">
      <t>キサイ</t>
    </rPh>
    <phoneticPr fontId="16"/>
  </si>
  <si>
    <t>職員宿舎に供するため。</t>
    <rPh sb="0" eb="2">
      <t>ショクイン</t>
    </rPh>
    <rPh sb="2" eb="4">
      <t>シュクシャ</t>
    </rPh>
    <phoneticPr fontId="14"/>
  </si>
  <si>
    <t>熊本空港事務所職員宿舎賃貸借</t>
    <rPh sb="0" eb="2">
      <t>クマモト</t>
    </rPh>
    <rPh sb="2" eb="4">
      <t>クウコウ</t>
    </rPh>
    <rPh sb="4" eb="7">
      <t>ジムショ</t>
    </rPh>
    <rPh sb="7" eb="9">
      <t>ショクイン</t>
    </rPh>
    <rPh sb="9" eb="11">
      <t>シュクシャ</t>
    </rPh>
    <rPh sb="11" eb="14">
      <t>チンタイシャク</t>
    </rPh>
    <phoneticPr fontId="11"/>
  </si>
  <si>
    <t>（株）トムス
熊本県熊本市中央区新屋敷３－４－３</t>
    <rPh sb="0" eb="3">
      <t>カブシキガイシャ</t>
    </rPh>
    <rPh sb="7" eb="10">
      <t>クマモトケン</t>
    </rPh>
    <rPh sb="10" eb="13">
      <t>クマモトシ</t>
    </rPh>
    <rPh sb="13" eb="16">
      <t>チュウオウク</t>
    </rPh>
    <rPh sb="16" eb="17">
      <t>シン</t>
    </rPh>
    <rPh sb="17" eb="19">
      <t>ヤシキ</t>
    </rPh>
    <phoneticPr fontId="16"/>
  </si>
  <si>
    <t>石垣空港出張所職員宿舎賃貸借</t>
    <rPh sb="0" eb="2">
      <t>イシガキ</t>
    </rPh>
    <rPh sb="2" eb="4">
      <t>クウコウ</t>
    </rPh>
    <rPh sb="4" eb="6">
      <t>シュッチョウ</t>
    </rPh>
    <rPh sb="6" eb="7">
      <t>ジョ</t>
    </rPh>
    <rPh sb="7" eb="9">
      <t>ショクイン</t>
    </rPh>
    <rPh sb="9" eb="11">
      <t>シュクシャ</t>
    </rPh>
    <rPh sb="11" eb="14">
      <t>チンタイシャク</t>
    </rPh>
    <phoneticPr fontId="11"/>
  </si>
  <si>
    <t>住宅情報センター（株）
沖縄県宮古島市字西里１１０７－７</t>
    <rPh sb="0" eb="2">
      <t>ジュウタク</t>
    </rPh>
    <rPh sb="2" eb="4">
      <t>ジョウホウ</t>
    </rPh>
    <rPh sb="8" eb="11">
      <t>カブ</t>
    </rPh>
    <rPh sb="12" eb="15">
      <t>オキナワケン</t>
    </rPh>
    <rPh sb="15" eb="18">
      <t>ミヤコジマ</t>
    </rPh>
    <rPh sb="18" eb="19">
      <t>シ</t>
    </rPh>
    <rPh sb="19" eb="20">
      <t>アザ</t>
    </rPh>
    <rPh sb="20" eb="22">
      <t>ニシザト</t>
    </rPh>
    <phoneticPr fontId="16"/>
  </si>
  <si>
    <t>宮古空港・航空路監視レーダー事務所職員宿舎賃貸借</t>
    <rPh sb="0" eb="2">
      <t>ミヤコ</t>
    </rPh>
    <rPh sb="2" eb="4">
      <t>クウコウ</t>
    </rPh>
    <rPh sb="5" eb="8">
      <t>コウクウロ</t>
    </rPh>
    <rPh sb="8" eb="10">
      <t>カンシ</t>
    </rPh>
    <rPh sb="14" eb="17">
      <t>ジムショ</t>
    </rPh>
    <rPh sb="17" eb="19">
      <t>ショクイン</t>
    </rPh>
    <rPh sb="19" eb="21">
      <t>シュクシャ</t>
    </rPh>
    <rPh sb="21" eb="24">
      <t>チンタイシャク</t>
    </rPh>
    <phoneticPr fontId="11"/>
  </si>
  <si>
    <t>福岡空港用地借上</t>
  </si>
  <si>
    <t>福岡市
福岡市中央区天神１－８－１</t>
    <rPh sb="4" eb="7">
      <t>フクオカシ</t>
    </rPh>
    <rPh sb="7" eb="10">
      <t>チュウオウク</t>
    </rPh>
    <rPh sb="10" eb="12">
      <t>テンジン</t>
    </rPh>
    <phoneticPr fontId="17"/>
  </si>
  <si>
    <t>移転補償事務等委託契約（令和２年度現年分）</t>
  </si>
  <si>
    <t>（独）空港周辺整備機構
福岡県福岡市博多区博多駅東２-１７-５</t>
    <rPh sb="1" eb="2">
      <t>ドク</t>
    </rPh>
    <rPh sb="3" eb="5">
      <t>クウコウ</t>
    </rPh>
    <rPh sb="5" eb="7">
      <t>シュウヘン</t>
    </rPh>
    <rPh sb="7" eb="9">
      <t>セイビ</t>
    </rPh>
    <rPh sb="9" eb="11">
      <t>キコウ</t>
    </rPh>
    <rPh sb="12" eb="15">
      <t>フクオカケン</t>
    </rPh>
    <rPh sb="15" eb="18">
      <t>フクオカシ</t>
    </rPh>
    <rPh sb="18" eb="21">
      <t>ハカタク</t>
    </rPh>
    <rPh sb="21" eb="23">
      <t>ハカタ</t>
    </rPh>
    <rPh sb="23" eb="24">
      <t>エキ</t>
    </rPh>
    <rPh sb="24" eb="25">
      <t>ヒガシ</t>
    </rPh>
    <phoneticPr fontId="11"/>
  </si>
  <si>
    <t>公共用飛行場周辺における航空機騒音による障害の防止等に関する法律の規定等により契約の相手方が一に定められているため。</t>
    <rPh sb="0" eb="3">
      <t>コウキョウヨウ</t>
    </rPh>
    <rPh sb="3" eb="6">
      <t>ヒコウジョウ</t>
    </rPh>
    <rPh sb="6" eb="8">
      <t>シュウヘン</t>
    </rPh>
    <rPh sb="12" eb="15">
      <t>コウクウキ</t>
    </rPh>
    <rPh sb="15" eb="17">
      <t>ソウオン</t>
    </rPh>
    <rPh sb="20" eb="22">
      <t>ショウガイ</t>
    </rPh>
    <rPh sb="23" eb="25">
      <t>ボウシ</t>
    </rPh>
    <rPh sb="25" eb="26">
      <t>ナド</t>
    </rPh>
    <rPh sb="27" eb="28">
      <t>カン</t>
    </rPh>
    <rPh sb="30" eb="32">
      <t>ホウリツ</t>
    </rPh>
    <rPh sb="33" eb="35">
      <t>キテイ</t>
    </rPh>
    <rPh sb="35" eb="36">
      <t>ナド</t>
    </rPh>
    <rPh sb="39" eb="41">
      <t>ケイヤク</t>
    </rPh>
    <rPh sb="42" eb="45">
      <t>アイテガタ</t>
    </rPh>
    <rPh sb="46" eb="47">
      <t>イチ</t>
    </rPh>
    <rPh sb="48" eb="49">
      <t>サダ</t>
    </rPh>
    <phoneticPr fontId="11"/>
  </si>
  <si>
    <t xml:space="preserve">緩衝緑地帯等整備事務委託契約（令和２年度現年分） </t>
  </si>
  <si>
    <t xml:space="preserve">令和２年度松山空港エアフロントオアシス施設維持運用管理委託 </t>
  </si>
  <si>
    <t>松山市
愛媛県松山市二番町４－７－２</t>
    <rPh sb="0" eb="3">
      <t>マツヤマシ</t>
    </rPh>
    <rPh sb="4" eb="7">
      <t>エヒメケン</t>
    </rPh>
    <rPh sb="7" eb="10">
      <t>マツヤマシ</t>
    </rPh>
    <rPh sb="10" eb="11">
      <t>ニ</t>
    </rPh>
    <rPh sb="11" eb="13">
      <t>バンチョウ</t>
    </rPh>
    <phoneticPr fontId="17"/>
  </si>
  <si>
    <t>エアフロント・オアシス整備事業の実施方針に基づく地方公共団体との取決めにより、契約の相手方が一に定められているため。</t>
  </si>
  <si>
    <t xml:space="preserve">令和２年度高知空港エアフロントオアシス施設維持運用業務委託 </t>
  </si>
  <si>
    <t>高知県
高知県高知市丸の内１－２－２０</t>
  </si>
  <si>
    <t>旧名古屋空港（春日井市）エア・フロントオアシス施設維持運用業務委託</t>
  </si>
  <si>
    <t>春日井市　　　　　　
愛知県春日井市鳥居松町５－４４</t>
    <rPh sb="0" eb="2">
      <t>カスガ</t>
    </rPh>
    <rPh sb="2" eb="3">
      <t>イ</t>
    </rPh>
    <rPh sb="3" eb="4">
      <t>シ</t>
    </rPh>
    <phoneticPr fontId="11"/>
  </si>
  <si>
    <t>旧名古屋空港（小牧市）エア・フロントオアシス施設維持運用業務委託</t>
  </si>
  <si>
    <t>支出負担行為担当官
大阪航空局長　梅野　修一
大阪府大阪市中央区大手前４－１－７６</t>
    <rPh sb="15" eb="16">
      <t>チョウ</t>
    </rPh>
    <rPh sb="17" eb="19">
      <t>ウメノ</t>
    </rPh>
    <rPh sb="20" eb="22">
      <t>シュウイチ</t>
    </rPh>
    <phoneticPr fontId="15"/>
  </si>
  <si>
    <t>小牧市
愛知県小牧市堀の内３－１</t>
  </si>
  <si>
    <t>平成３１年度　中部空港事務所給排水施設利用契約</t>
  </si>
  <si>
    <t>分任支出負担行為担当官
中部空港事務所長　井ノ口　寛
愛知県常滑市セントレア１－１</t>
    <rPh sb="19" eb="20">
      <t>チョウ</t>
    </rPh>
    <rPh sb="21" eb="22">
      <t>イ</t>
    </rPh>
    <rPh sb="23" eb="24">
      <t>クチ</t>
    </rPh>
    <rPh sb="25" eb="26">
      <t>ヒロシ</t>
    </rPh>
    <phoneticPr fontId="11"/>
  </si>
  <si>
    <t>中部国際空港(株)
常滑市セントレア１－１</t>
  </si>
  <si>
    <t>中部国際空港内の給排水施設は中部国際空港（株）が整備し管理を行っており、当庁舎の給排水設備についても当該施設に連接した構造となっている。
よって、当所に上下水道を供給できるのは左記業者しかいないため。</t>
    <rPh sb="0" eb="2">
      <t>チュウブ</t>
    </rPh>
    <rPh sb="2" eb="4">
      <t>コクサイ</t>
    </rPh>
    <rPh sb="4" eb="6">
      <t>クウコウ</t>
    </rPh>
    <rPh sb="6" eb="7">
      <t>ナイ</t>
    </rPh>
    <rPh sb="8" eb="9">
      <t>キュウ</t>
    </rPh>
    <rPh sb="9" eb="11">
      <t>ハイスイ</t>
    </rPh>
    <rPh sb="11" eb="13">
      <t>シセツ</t>
    </rPh>
    <rPh sb="14" eb="16">
      <t>チュウブ</t>
    </rPh>
    <rPh sb="16" eb="18">
      <t>コクサイ</t>
    </rPh>
    <rPh sb="18" eb="20">
      <t>クウコウ</t>
    </rPh>
    <rPh sb="20" eb="23">
      <t>カブ</t>
    </rPh>
    <rPh sb="24" eb="26">
      <t>セイビ</t>
    </rPh>
    <rPh sb="27" eb="29">
      <t>カンリ</t>
    </rPh>
    <rPh sb="30" eb="31">
      <t>オコナ</t>
    </rPh>
    <rPh sb="36" eb="37">
      <t>トウ</t>
    </rPh>
    <rPh sb="37" eb="39">
      <t>チョウシャ</t>
    </rPh>
    <rPh sb="40" eb="41">
      <t>キュウ</t>
    </rPh>
    <rPh sb="41" eb="43">
      <t>ハイスイ</t>
    </rPh>
    <rPh sb="43" eb="45">
      <t>セツビ</t>
    </rPh>
    <rPh sb="50" eb="52">
      <t>トウガイ</t>
    </rPh>
    <rPh sb="52" eb="54">
      <t>シセツ</t>
    </rPh>
    <rPh sb="55" eb="57">
      <t>レンセツ</t>
    </rPh>
    <rPh sb="59" eb="61">
      <t>コウゾウ</t>
    </rPh>
    <rPh sb="88" eb="90">
      <t>サキ</t>
    </rPh>
    <phoneticPr fontId="11"/>
  </si>
  <si>
    <t>平成３１年度　中部空港事務所熱需給契約</t>
  </si>
  <si>
    <t>中部国際空港エネルギー供給(株)
常滑市セントレア１－１</t>
  </si>
  <si>
    <t>当庁舎の事務室等の一般空調及び給湯設備は、熱源を受給し使用する設計となっている。中部国際空港内のエネルギー供給システムについては、中部国際空港エネルギー供給（株）によりエネルギー供給プラント及びコージェネプラントが建設され、蒸気、温水及び冷水を各施設に供給することとなっている。
よって、当所が熱供給を受給できるのは左記業者しかいないため。</t>
    <rPh sb="0" eb="1">
      <t>トウ</t>
    </rPh>
    <rPh sb="1" eb="3">
      <t>チョウシャ</t>
    </rPh>
    <rPh sb="4" eb="7">
      <t>ジムシツ</t>
    </rPh>
    <rPh sb="7" eb="8">
      <t>トウ</t>
    </rPh>
    <rPh sb="9" eb="11">
      <t>イッパン</t>
    </rPh>
    <rPh sb="11" eb="13">
      <t>クウチョウ</t>
    </rPh>
    <rPh sb="13" eb="14">
      <t>オヨ</t>
    </rPh>
    <rPh sb="158" eb="160">
      <t>サキ</t>
    </rPh>
    <phoneticPr fontId="11"/>
  </si>
  <si>
    <t>令和２年度 軽油購入（那覇空港）</t>
  </si>
  <si>
    <t>分任支出負担行為担当官
那覇空港事務所長　伊藤 聡司
沖縄県那覇市安次嶺５３１－３</t>
    <rPh sb="27" eb="30">
      <t>オキナワケン</t>
    </rPh>
    <rPh sb="30" eb="33">
      <t>ナハシ</t>
    </rPh>
    <rPh sb="33" eb="36">
      <t>アシミネ</t>
    </rPh>
    <phoneticPr fontId="14"/>
  </si>
  <si>
    <t>（株）りゅうせきライフサポート
沖縄県浦添市西洲２－２－３</t>
    <rPh sb="1" eb="2">
      <t>カブ</t>
    </rPh>
    <rPh sb="16" eb="19">
      <t>オキナワケン</t>
    </rPh>
    <rPh sb="19" eb="22">
      <t>ウラソエシ</t>
    </rPh>
    <rPh sb="22" eb="23">
      <t>ニシ</t>
    </rPh>
    <rPh sb="23" eb="24">
      <t>ス</t>
    </rPh>
    <phoneticPr fontId="14"/>
  </si>
  <si>
    <t>自動車等の給油については、消防法第三章に基づき、タンクローリー等からの直接給油が禁じられている。また、国際民間航空条約（ＩＣＡＯ）により、「飛行場における防災レベルは、決定された飛行場カテゴリーに適切なものでならなければならない」となっており、２４h運用空港である那覇空港においては、現状の消防能力を空港内で維持するためには、消防車両等を場外に出すことはできない。
　加えて、大型化学消防車両が場外を通行する場合は、空港から目的地までの間の道路使用許可を警察と沖縄県へ申請し、その許可までに１ヶ月以上要することから、給油のために申請を行うのは現実的でない。以上の理由から、消防車両については、空港内に施設を有する給油取扱所において給油する必要があるため。</t>
  </si>
  <si>
    <t>-</t>
  </si>
  <si>
    <t>那覇空港用地賃貸借</t>
    <rPh sb="0" eb="2">
      <t>ナハ</t>
    </rPh>
    <rPh sb="2" eb="4">
      <t>クウコウ</t>
    </rPh>
    <rPh sb="4" eb="6">
      <t>ヨウチ</t>
    </rPh>
    <rPh sb="6" eb="9">
      <t>チンタイシャク</t>
    </rPh>
    <phoneticPr fontId="14"/>
  </si>
  <si>
    <t>那覇空港用地賃貸借</t>
  </si>
  <si>
    <t>個人情報保護法に基づき記載しない</t>
  </si>
  <si>
    <t>関西国際空港Ⅰ期進入灯施設における航空保安施設用高圧ケーブル更新（着陸帯地区）に関する工事委託</t>
  </si>
  <si>
    <t>関西エアポート（株）
大阪府大阪市西区西本町１－４－１</t>
  </si>
  <si>
    <t>左記相手方を委託先として指定したため。</t>
  </si>
  <si>
    <t>令和２年度福岡空港用地買収契約</t>
    <rPh sb="0" eb="2">
      <t>レイワ</t>
    </rPh>
    <rPh sb="3" eb="5">
      <t>ネンド</t>
    </rPh>
    <rPh sb="5" eb="7">
      <t>フクオカ</t>
    </rPh>
    <rPh sb="7" eb="9">
      <t>クウコウ</t>
    </rPh>
    <rPh sb="9" eb="11">
      <t>ヨウチ</t>
    </rPh>
    <rPh sb="11" eb="13">
      <t>バイシュウ</t>
    </rPh>
    <rPh sb="13" eb="15">
      <t>ケイヤク</t>
    </rPh>
    <phoneticPr fontId="14"/>
  </si>
  <si>
    <t>令和２年度大阪空港事務所高濃度ＰＣＢ廃棄物処理委託</t>
  </si>
  <si>
    <t>支出負担行為担当官
大阪航空局長　甲田　俊博
大阪府大阪市中央区大手前４－１－７６</t>
    <rPh sb="15" eb="16">
      <t>チョウ</t>
    </rPh>
    <phoneticPr fontId="15"/>
  </si>
  <si>
    <t>中間貯蔵・環境安全事業（株）北九州ＰＣＢ処理事業所
福岡県北九州市若松区響町１－６２－２４</t>
  </si>
  <si>
    <t>高濃度ＰＣＢ廃棄物を処理出来る業者が、左記相手方のみであるため。</t>
    <rPh sb="12" eb="14">
      <t>デキ</t>
    </rPh>
    <phoneticPr fontId="14"/>
  </si>
  <si>
    <t>大阪国際空港第1～4フィンガー耐火耐震改修整備に係る官庁施設(貴賓室内装等)撤去工事委託</t>
  </si>
  <si>
    <t>神戸空港GS/T-DME装置設置その他用地賃貸借</t>
    <rPh sb="21" eb="24">
      <t>チンタイシャク</t>
    </rPh>
    <phoneticPr fontId="14"/>
  </si>
  <si>
    <t>関西エアポート神戸（株）
兵庫県神戸市中央区神戸空港１</t>
    <rPh sb="0" eb="2">
      <t>カンサイ</t>
    </rPh>
    <rPh sb="7" eb="9">
      <t>コウベ</t>
    </rPh>
    <rPh sb="9" eb="12">
      <t>カブ</t>
    </rPh>
    <rPh sb="13" eb="16">
      <t>ヒョウゴケン</t>
    </rPh>
    <rPh sb="16" eb="19">
      <t>コウベシ</t>
    </rPh>
    <rPh sb="19" eb="22">
      <t>チュウオウク</t>
    </rPh>
    <rPh sb="22" eb="24">
      <t>コウベ</t>
    </rPh>
    <rPh sb="24" eb="26">
      <t>クウコウ</t>
    </rPh>
    <phoneticPr fontId="14"/>
  </si>
  <si>
    <t>航空保安用地等に供するため、会計法第29条の3第4項、予算決算及び会計令第102条の4第3号の規定を適用し、左記相手方と随意契約を締結したものである。</t>
  </si>
  <si>
    <t>宮古空港GSキュービクル用高圧ケーブル設置その他工事</t>
    <rPh sb="0" eb="2">
      <t>ミヤコ</t>
    </rPh>
    <rPh sb="2" eb="4">
      <t>クウコウ</t>
    </rPh>
    <rPh sb="12" eb="13">
      <t>ヨウ</t>
    </rPh>
    <rPh sb="13" eb="15">
      <t>コウアツ</t>
    </rPh>
    <rPh sb="19" eb="21">
      <t>セッチ</t>
    </rPh>
    <rPh sb="23" eb="24">
      <t>タ</t>
    </rPh>
    <rPh sb="24" eb="26">
      <t>コウジ</t>
    </rPh>
    <phoneticPr fontId="18"/>
  </si>
  <si>
    <t>支出負担行為担当官
大阪航空局長 甲田　俊博
大阪府大阪市中央区大手前４－１－７６</t>
  </si>
  <si>
    <t>（株）大輝
沖縄県豊見城市字我那覇４４５－１２</t>
  </si>
  <si>
    <t>令和２年７月２５日１１時２分に宮古空港のGSキュービクル用高圧ケーブルの絶縁不良により、GSへの電源供給が停止した。その直後から仮設発電機及び仮設ケーブルにて電源を供給し、運用を継続しているが、正常時の電源に比べ信頼性に欠ける不安定な状態であるため、電源の安定供給を図るべく不良ケーブルの設置等の復旧工事を直ちに行う必要があるため。</t>
    <rPh sb="0" eb="2">
      <t>レイワ</t>
    </rPh>
    <rPh sb="3" eb="4">
      <t>ネン</t>
    </rPh>
    <rPh sb="5" eb="6">
      <t>ガツ</t>
    </rPh>
    <rPh sb="8" eb="9">
      <t>ニチ</t>
    </rPh>
    <rPh sb="11" eb="12">
      <t>ジ</t>
    </rPh>
    <rPh sb="13" eb="14">
      <t>フン</t>
    </rPh>
    <rPh sb="15" eb="17">
      <t>ミヤコ</t>
    </rPh>
    <rPh sb="17" eb="19">
      <t>クウコウ</t>
    </rPh>
    <rPh sb="28" eb="29">
      <t>ヨウ</t>
    </rPh>
    <rPh sb="29" eb="31">
      <t>コウアツ</t>
    </rPh>
    <rPh sb="36" eb="38">
      <t>ゼツエン</t>
    </rPh>
    <rPh sb="38" eb="40">
      <t>フリョウ</t>
    </rPh>
    <rPh sb="48" eb="50">
      <t>デンゲン</t>
    </rPh>
    <rPh sb="50" eb="52">
      <t>キョウキュウ</t>
    </rPh>
    <rPh sb="53" eb="55">
      <t>テイシ</t>
    </rPh>
    <rPh sb="60" eb="62">
      <t>チョクゴ</t>
    </rPh>
    <rPh sb="64" eb="66">
      <t>カセツ</t>
    </rPh>
    <rPh sb="66" eb="68">
      <t>ハツデン</t>
    </rPh>
    <rPh sb="68" eb="69">
      <t>キ</t>
    </rPh>
    <rPh sb="69" eb="70">
      <t>オヨ</t>
    </rPh>
    <rPh sb="71" eb="73">
      <t>カセツ</t>
    </rPh>
    <rPh sb="79" eb="81">
      <t>デンゲン</t>
    </rPh>
    <rPh sb="82" eb="84">
      <t>キョウキュウ</t>
    </rPh>
    <rPh sb="86" eb="88">
      <t>ウンヨウ</t>
    </rPh>
    <rPh sb="89" eb="91">
      <t>ケイゾク</t>
    </rPh>
    <rPh sb="97" eb="100">
      <t>セイジョウジ</t>
    </rPh>
    <rPh sb="101" eb="103">
      <t>デンゲン</t>
    </rPh>
    <rPh sb="104" eb="105">
      <t>クラ</t>
    </rPh>
    <rPh sb="106" eb="109">
      <t>シンライセイ</t>
    </rPh>
    <rPh sb="110" eb="111">
      <t>カ</t>
    </rPh>
    <rPh sb="113" eb="116">
      <t>フアンテイ</t>
    </rPh>
    <rPh sb="117" eb="119">
      <t>ジョウタイ</t>
    </rPh>
    <rPh sb="125" eb="127">
      <t>デンゲン</t>
    </rPh>
    <rPh sb="128" eb="130">
      <t>アンテイ</t>
    </rPh>
    <rPh sb="130" eb="132">
      <t>キョウキュウ</t>
    </rPh>
    <rPh sb="133" eb="134">
      <t>ハカ</t>
    </rPh>
    <rPh sb="137" eb="139">
      <t>フリョウ</t>
    </rPh>
    <rPh sb="144" eb="146">
      <t>セッチ</t>
    </rPh>
    <rPh sb="146" eb="147">
      <t>トウ</t>
    </rPh>
    <rPh sb="148" eb="150">
      <t>フッキュウ</t>
    </rPh>
    <rPh sb="150" eb="152">
      <t>コウジ</t>
    </rPh>
    <rPh sb="153" eb="154">
      <t>タダ</t>
    </rPh>
    <rPh sb="156" eb="157">
      <t>オコナ</t>
    </rPh>
    <rPh sb="158" eb="160">
      <t>ヒツヨウ</t>
    </rPh>
    <phoneticPr fontId="14"/>
  </si>
  <si>
    <t>広島空港LOC装置緊急障害対応作業</t>
    <rPh sb="0" eb="2">
      <t>ヒロシマ</t>
    </rPh>
    <rPh sb="2" eb="4">
      <t>クウコウ</t>
    </rPh>
    <rPh sb="7" eb="9">
      <t>ソウチ</t>
    </rPh>
    <rPh sb="9" eb="11">
      <t>キンキュウ</t>
    </rPh>
    <rPh sb="11" eb="13">
      <t>ショウガイ</t>
    </rPh>
    <rPh sb="13" eb="15">
      <t>タイオウ</t>
    </rPh>
    <rPh sb="15" eb="17">
      <t>サギョウ</t>
    </rPh>
    <phoneticPr fontId="11"/>
  </si>
  <si>
    <t>広島空港事務所　力丸　安幸
広島県三原市本郷町善入寺64-34</t>
    <rPh sb="0" eb="2">
      <t>ヒロシマ</t>
    </rPh>
    <rPh sb="2" eb="4">
      <t>クウコウ</t>
    </rPh>
    <rPh sb="4" eb="6">
      <t>ジム</t>
    </rPh>
    <rPh sb="6" eb="7">
      <t>ショ</t>
    </rPh>
    <rPh sb="14" eb="17">
      <t>ヒロシマケン</t>
    </rPh>
    <rPh sb="17" eb="20">
      <t>ミハラシ</t>
    </rPh>
    <rPh sb="20" eb="23">
      <t>ホンゴウチョウ</t>
    </rPh>
    <rPh sb="23" eb="26">
      <t>ゼンニュウジ</t>
    </rPh>
    <phoneticPr fontId="13"/>
  </si>
  <si>
    <t>日本電気（株）関西支社
大阪府大阪市中央区城見１－４－２４</t>
    <rPh sb="0" eb="2">
      <t>ニホン</t>
    </rPh>
    <rPh sb="2" eb="4">
      <t>デンキ</t>
    </rPh>
    <rPh sb="4" eb="7">
      <t>カブ</t>
    </rPh>
    <rPh sb="7" eb="9">
      <t>カンサイ</t>
    </rPh>
    <rPh sb="9" eb="11">
      <t>シシャ</t>
    </rPh>
    <rPh sb="12" eb="15">
      <t>オオサカフ</t>
    </rPh>
    <rPh sb="15" eb="18">
      <t>オオサカシ</t>
    </rPh>
    <rPh sb="18" eb="21">
      <t>チュウオウク</t>
    </rPh>
    <rPh sb="21" eb="23">
      <t>シロミ</t>
    </rPh>
    <phoneticPr fontId="11"/>
  </si>
  <si>
    <t>当該装置は広島空港で運用されている航空保安無線施設で、航空機に対し進入コースを指示する重要な装置である。令和2年12月15日早朝に障害が発生し運用停止したが、再起動を行ったところ一時復旧を確認したため状況監視を続けていた。しかしながら、同日夜間に再発し、その後断続的に障害が発生したため、安定した運用ができない状態であった。このため、安定した航空保安業務の運用を確保するための緊急障害対応を行う必要が生じたため、当該装置製造メーカーであり、技術や作業手法の技能・知識が高く、適切に実施することができる左記相手方を指定し、会計法第29条の3第4項、予算決算及び会計令第102条の4第3号を適用して随意契約を締結したものである。</t>
  </si>
  <si>
    <t>大分空港定電流調整装置調整作業</t>
  </si>
  <si>
    <t>河内　　一
大分空港事務所
大分県国東市武蔵町糸原大海田</t>
  </si>
  <si>
    <t>サンケン電気（株）
大阪府大阪市北区梅田3-3-20</t>
  </si>
  <si>
    <t>大分空港01側進入灯において、灯火の不点や光度の異常が発生した。本作業対象である定電流調整装置は進入灯を一定の光度にして、均一な見え方にするための適切な定電流を出力する電源機器であり、当空港への航空機の進入の際にパイロ　ットへ適切な視覚情報を提供する上で必要不可欠な機器である。しかし、現状は予期せぬ異常によって、いつノータム対象数の不点等が発生するか分からず、悪天候等で発見や対応が遅れた場合は運用に多大な支障をきたすこととなる。このため、緊急で定電流調整装置の出力変圧器タップの調整等を行う必要がある。本作業は定電流調整装置の電気的特性や構造詳細のほか、動作や試験調整に関する高　度な知識と技術を要する技術者の対応が必要であるため、機器製造元である標記業者を指定することとしたい。</t>
  </si>
  <si>
    <t>空港用12500立級化学消防車緊急修理</t>
  </si>
  <si>
    <t>九州日野自動車（株）大分支店
大分県大分市三佐1-2-29</t>
  </si>
  <si>
    <t>当該車両は緊急時に運用される空港消防の主力車両で、令和2年4月上旬よりエンジン始動時の不調がたびたび発生していたが、走行訓練などでは、通常走行・緊急走行には支障が無かったため、日々の経過観察を行っていた。しかしながら、5月に入りエンジン始動時に黒煙が出るなどエンジン始動の支障以外にもエンジン部分の不具合の症状も出たため、点検した結果、そのような状況下では、緊急時の高速走行ができない状態になっている。緊急時の走行ができなくなることにより、航空機事故が起きた際に至急で事故現場に急行することができなくなる。そのことにより、国際民間航空条約で定められた空港区分（カテゴリー：階層別に就航できる機材の大きさを定めたもの）ごとの空港消防能力の配備が維持できず、大分空港の空港区分で決められた航空機の就航ができない状況となり運航に支障をきたすこととなるため、  　至急の修理を行う必要がある。また、上記指定業者は、当該車両製造者の関連会社であるため、技術や作業手法の技能・知識が高く、整備実績も豊富であり、且つ、シャーシ製造者指定工場を有しており、修理から納車までを迅速且つ適切に実施することができる。以上により、標記業者を指定する。</t>
    <rPh sb="503" eb="505">
      <t>ヒョウキ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</si>
</sst>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9"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sz val="11"/>
      <name val="MS UI Gothic"/>
      <family val="3"/>
    </font>
    <font>
      <sz val="6"/>
      <name val="ＭＳ Ｐゴシック"/>
      <family val="3"/>
      <scheme val="minor"/>
    </font>
    <font>
      <sz val="11"/>
      <color rgb="FFFF0000"/>
      <name val="MS UI Gothic"/>
      <family val="3"/>
    </font>
    <font>
      <sz val="20"/>
      <color theme="1"/>
      <name val="MS UI Gothic"/>
      <family val="3"/>
    </font>
    <font>
      <sz val="11"/>
      <color theme="1"/>
      <name val="MS UI Gothic"/>
      <family val="3"/>
    </font>
    <font>
      <sz val="11"/>
      <color theme="0"/>
      <name val="MS UI Gothic"/>
      <family val="3"/>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cellStyleXfs>
  <cellXfs count="32">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38" fontId="12" fillId="0" borderId="7" xfId="2" applyFont="1" applyFill="1" applyBorder="1" applyAlignment="1" applyProtection="1">
      <alignment horizontal="right" vertical="center"/>
      <protection locked="0"/>
    </xf>
    <xf numFmtId="177" fontId="10" fillId="0" borderId="7" xfId="0" applyNumberFormat="1"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left" vertical="top" wrapText="1"/>
      <protection locked="0"/>
    </xf>
    <xf numFmtId="177" fontId="10" fillId="0" borderId="8" xfId="0" applyNumberFormat="1" applyFont="1" applyFill="1" applyBorder="1" applyAlignment="1" applyProtection="1">
      <alignment horizontal="center" vertical="center" shrinkToFit="1"/>
      <protection locked="0"/>
    </xf>
    <xf numFmtId="38" fontId="12" fillId="0" borderId="8" xfId="2" applyFont="1" applyFill="1" applyBorder="1" applyAlignment="1" applyProtection="1">
      <alignment horizontal="right" vertical="center"/>
      <protection locked="0"/>
    </xf>
    <xf numFmtId="10" fontId="12" fillId="0" borderId="8" xfId="3" applyNumberFormat="1"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7" xfId="4" applyFont="1" applyFill="1" applyBorder="1" applyAlignment="1" applyProtection="1">
      <alignment horizontal="center" vertical="center"/>
      <protection locked="0"/>
    </xf>
    <xf numFmtId="38" fontId="10" fillId="0" borderId="7" xfId="2" applyFont="1" applyFill="1" applyBorder="1" applyAlignment="1" applyProtection="1">
      <alignment horizontal="right" vertical="center"/>
      <protection locked="0"/>
    </xf>
    <xf numFmtId="10" fontId="10" fillId="0" borderId="7" xfId="3" applyNumberFormat="1" applyFont="1" applyFill="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99"/>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B7" sqref="B7"/>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15</v>
      </c>
      <c r="B4" s="12" t="s">
        <v>1</v>
      </c>
      <c r="C4" s="12" t="s">
        <v>3</v>
      </c>
      <c r="D4" s="12" t="s">
        <v>5</v>
      </c>
      <c r="E4" s="12" t="s">
        <v>4</v>
      </c>
      <c r="F4" s="12" t="s">
        <v>7</v>
      </c>
      <c r="G4" s="12" t="s">
        <v>9</v>
      </c>
      <c r="H4" s="12" t="s">
        <v>6</v>
      </c>
      <c r="I4" s="12" t="s">
        <v>2</v>
      </c>
      <c r="J4" s="13" t="s">
        <v>12</v>
      </c>
      <c r="K4" s="13" t="s">
        <v>10</v>
      </c>
      <c r="L4" s="14" t="s">
        <v>11</v>
      </c>
    </row>
    <row r="5" spans="1:12" ht="71.25" x14ac:dyDescent="0.15">
      <c r="A5" s="17" t="s">
        <v>21</v>
      </c>
      <c r="B5" s="17" t="s">
        <v>22</v>
      </c>
      <c r="C5" s="18">
        <v>43922</v>
      </c>
      <c r="D5" s="17" t="s">
        <v>23</v>
      </c>
      <c r="E5" s="17" t="s">
        <v>24</v>
      </c>
      <c r="F5" s="19">
        <v>9596510</v>
      </c>
      <c r="G5" s="19">
        <v>9596510</v>
      </c>
      <c r="H5" s="20">
        <f>IF(F5="－","－",G5/F5)</f>
        <v>1</v>
      </c>
      <c r="I5" s="17" t="s">
        <v>25</v>
      </c>
      <c r="J5" s="21" t="s">
        <v>17</v>
      </c>
      <c r="K5" s="21"/>
      <c r="L5" s="17"/>
    </row>
    <row r="6" spans="1:12" ht="71.25" x14ac:dyDescent="0.15">
      <c r="A6" s="17" t="s">
        <v>26</v>
      </c>
      <c r="B6" s="17" t="s">
        <v>22</v>
      </c>
      <c r="C6" s="18">
        <v>43922</v>
      </c>
      <c r="D6" s="17" t="s">
        <v>27</v>
      </c>
      <c r="E6" s="17" t="s">
        <v>24</v>
      </c>
      <c r="F6" s="19">
        <v>2207639</v>
      </c>
      <c r="G6" s="19">
        <v>2207639</v>
      </c>
      <c r="H6" s="20">
        <f>IF(F6="－","－",G6/F6)</f>
        <v>1</v>
      </c>
      <c r="I6" s="17" t="s">
        <v>28</v>
      </c>
      <c r="J6" s="21" t="s">
        <v>20</v>
      </c>
      <c r="K6" s="21"/>
      <c r="L6" s="17"/>
    </row>
    <row r="7" spans="1:12" ht="71.25" x14ac:dyDescent="0.15">
      <c r="A7" s="17" t="s">
        <v>29</v>
      </c>
      <c r="B7" s="17" t="s">
        <v>22</v>
      </c>
      <c r="C7" s="18">
        <v>43922</v>
      </c>
      <c r="D7" s="17" t="s">
        <v>30</v>
      </c>
      <c r="E7" s="17" t="s">
        <v>24</v>
      </c>
      <c r="F7" s="19">
        <v>1335714</v>
      </c>
      <c r="G7" s="19">
        <v>1335714</v>
      </c>
      <c r="H7" s="20">
        <f>IF(F7="－","－",G7/F7)</f>
        <v>1</v>
      </c>
      <c r="I7" s="17" t="s">
        <v>31</v>
      </c>
      <c r="J7" s="21" t="s">
        <v>18</v>
      </c>
      <c r="K7" s="21"/>
      <c r="L7" s="17"/>
    </row>
    <row r="8" spans="1:12" ht="71.25" x14ac:dyDescent="0.15">
      <c r="A8" s="17" t="s">
        <v>32</v>
      </c>
      <c r="B8" s="17" t="s">
        <v>22</v>
      </c>
      <c r="C8" s="18">
        <v>43922</v>
      </c>
      <c r="D8" s="17" t="s">
        <v>33</v>
      </c>
      <c r="E8" s="17" t="s">
        <v>24</v>
      </c>
      <c r="F8" s="19">
        <v>1980000</v>
      </c>
      <c r="G8" s="19">
        <v>1980000</v>
      </c>
      <c r="H8" s="20">
        <f>IF(F8="－","－",G8/F8)</f>
        <v>1</v>
      </c>
      <c r="I8" s="17" t="s">
        <v>34</v>
      </c>
      <c r="J8" s="21" t="s">
        <v>16</v>
      </c>
      <c r="K8" s="21"/>
      <c r="L8" s="17"/>
    </row>
    <row r="9" spans="1:12" ht="71.25" x14ac:dyDescent="0.15">
      <c r="A9" s="17" t="s">
        <v>35</v>
      </c>
      <c r="B9" s="17" t="s">
        <v>22</v>
      </c>
      <c r="C9" s="18">
        <v>43922</v>
      </c>
      <c r="D9" s="17" t="s">
        <v>36</v>
      </c>
      <c r="E9" s="17" t="s">
        <v>24</v>
      </c>
      <c r="F9" s="19">
        <v>2348280</v>
      </c>
      <c r="G9" s="19">
        <v>2348280</v>
      </c>
      <c r="H9" s="20">
        <f>IF(F9="－","－",G9/F9)</f>
        <v>1</v>
      </c>
      <c r="I9" s="17" t="s">
        <v>34</v>
      </c>
      <c r="J9" s="21" t="s">
        <v>16</v>
      </c>
      <c r="K9" s="21"/>
      <c r="L9" s="17"/>
    </row>
    <row r="10" spans="1:12" ht="71.25" x14ac:dyDescent="0.15">
      <c r="A10" s="17" t="s">
        <v>37</v>
      </c>
      <c r="B10" s="17" t="s">
        <v>22</v>
      </c>
      <c r="C10" s="18">
        <v>43922</v>
      </c>
      <c r="D10" s="17" t="s">
        <v>38</v>
      </c>
      <c r="E10" s="17" t="s">
        <v>24</v>
      </c>
      <c r="F10" s="19">
        <v>38731911</v>
      </c>
      <c r="G10" s="19">
        <v>38731911</v>
      </c>
      <c r="H10" s="20">
        <f>IF(F10="－","－",G10/F10)</f>
        <v>1</v>
      </c>
      <c r="I10" s="17" t="s">
        <v>39</v>
      </c>
      <c r="J10" s="21" t="s">
        <v>40</v>
      </c>
      <c r="K10" s="21"/>
      <c r="L10" s="17"/>
    </row>
    <row r="11" spans="1:12" ht="71.25" x14ac:dyDescent="0.15">
      <c r="A11" s="17" t="s">
        <v>41</v>
      </c>
      <c r="B11" s="17" t="s">
        <v>22</v>
      </c>
      <c r="C11" s="18">
        <v>43922</v>
      </c>
      <c r="D11" s="17" t="s">
        <v>42</v>
      </c>
      <c r="E11" s="17" t="s">
        <v>24</v>
      </c>
      <c r="F11" s="19">
        <v>7103396</v>
      </c>
      <c r="G11" s="19">
        <v>7103396</v>
      </c>
      <c r="H11" s="20">
        <f>IF(F11="－","－",G11/F11)</f>
        <v>1</v>
      </c>
      <c r="I11" s="17" t="s">
        <v>43</v>
      </c>
      <c r="J11" s="21" t="s">
        <v>16</v>
      </c>
      <c r="K11" s="21"/>
      <c r="L11" s="17"/>
    </row>
    <row r="12" spans="1:12" ht="71.25" x14ac:dyDescent="0.15">
      <c r="A12" s="17" t="s">
        <v>44</v>
      </c>
      <c r="B12" s="17" t="s">
        <v>22</v>
      </c>
      <c r="C12" s="18">
        <v>43922</v>
      </c>
      <c r="D12" s="17" t="s">
        <v>45</v>
      </c>
      <c r="E12" s="17" t="s">
        <v>24</v>
      </c>
      <c r="F12" s="19">
        <v>4960366</v>
      </c>
      <c r="G12" s="19">
        <v>4960366</v>
      </c>
      <c r="H12" s="20">
        <f>IF(F12="－","－",G12/F12)</f>
        <v>1</v>
      </c>
      <c r="I12" s="17" t="s">
        <v>43</v>
      </c>
      <c r="J12" s="21" t="s">
        <v>16</v>
      </c>
      <c r="K12" s="21"/>
      <c r="L12" s="17"/>
    </row>
    <row r="13" spans="1:12" ht="71.25" x14ac:dyDescent="0.15">
      <c r="A13" s="17" t="s">
        <v>46</v>
      </c>
      <c r="B13" s="17" t="s">
        <v>22</v>
      </c>
      <c r="C13" s="18">
        <v>43922</v>
      </c>
      <c r="D13" s="17" t="s">
        <v>45</v>
      </c>
      <c r="E13" s="17" t="s">
        <v>24</v>
      </c>
      <c r="F13" s="19">
        <v>3378719</v>
      </c>
      <c r="G13" s="19">
        <v>3378719</v>
      </c>
      <c r="H13" s="20">
        <f>IF(F13="－","－",G13/F13)</f>
        <v>1</v>
      </c>
      <c r="I13" s="17" t="s">
        <v>43</v>
      </c>
      <c r="J13" s="21" t="s">
        <v>16</v>
      </c>
      <c r="K13" s="21"/>
      <c r="L13" s="17"/>
    </row>
    <row r="14" spans="1:12" ht="71.25" x14ac:dyDescent="0.15">
      <c r="A14" s="17" t="s">
        <v>47</v>
      </c>
      <c r="B14" s="17" t="s">
        <v>22</v>
      </c>
      <c r="C14" s="18">
        <v>43922</v>
      </c>
      <c r="D14" s="17" t="s">
        <v>45</v>
      </c>
      <c r="E14" s="17" t="s">
        <v>24</v>
      </c>
      <c r="F14" s="19">
        <v>12315863</v>
      </c>
      <c r="G14" s="19">
        <v>12315863</v>
      </c>
      <c r="H14" s="20">
        <f>IF(F14="－","－",G14/F14)</f>
        <v>1</v>
      </c>
      <c r="I14" s="17" t="s">
        <v>43</v>
      </c>
      <c r="J14" s="21" t="s">
        <v>16</v>
      </c>
      <c r="K14" s="21"/>
      <c r="L14" s="17"/>
    </row>
    <row r="15" spans="1:12" ht="71.25" x14ac:dyDescent="0.15">
      <c r="A15" s="17" t="s">
        <v>48</v>
      </c>
      <c r="B15" s="17" t="s">
        <v>22</v>
      </c>
      <c r="C15" s="18">
        <v>43922</v>
      </c>
      <c r="D15" s="17" t="s">
        <v>45</v>
      </c>
      <c r="E15" s="17" t="s">
        <v>24</v>
      </c>
      <c r="F15" s="19">
        <v>211144932</v>
      </c>
      <c r="G15" s="19">
        <v>211144932</v>
      </c>
      <c r="H15" s="20">
        <f>IF(F15="－","－",G15/F15)</f>
        <v>1</v>
      </c>
      <c r="I15" s="17" t="s">
        <v>43</v>
      </c>
      <c r="J15" s="21" t="s">
        <v>16</v>
      </c>
      <c r="K15" s="21"/>
      <c r="L15" s="17"/>
    </row>
    <row r="16" spans="1:12" ht="71.25" x14ac:dyDescent="0.15">
      <c r="A16" s="17" t="s">
        <v>49</v>
      </c>
      <c r="B16" s="17" t="s">
        <v>22</v>
      </c>
      <c r="C16" s="18">
        <v>43922</v>
      </c>
      <c r="D16" s="17" t="s">
        <v>50</v>
      </c>
      <c r="E16" s="17" t="s">
        <v>24</v>
      </c>
      <c r="F16" s="19">
        <v>2136000</v>
      </c>
      <c r="G16" s="19">
        <v>2136000</v>
      </c>
      <c r="H16" s="20">
        <f>IF(F16="－","－",G16/F16)</f>
        <v>1</v>
      </c>
      <c r="I16" s="17" t="s">
        <v>51</v>
      </c>
      <c r="J16" s="21" t="s">
        <v>16</v>
      </c>
      <c r="K16" s="21"/>
      <c r="L16" s="17"/>
    </row>
    <row r="17" spans="1:12" ht="71.25" x14ac:dyDescent="0.15">
      <c r="A17" s="17" t="s">
        <v>52</v>
      </c>
      <c r="B17" s="17" t="s">
        <v>22</v>
      </c>
      <c r="C17" s="18">
        <v>43922</v>
      </c>
      <c r="D17" s="17" t="s">
        <v>53</v>
      </c>
      <c r="E17" s="17" t="s">
        <v>24</v>
      </c>
      <c r="F17" s="19">
        <v>1140000</v>
      </c>
      <c r="G17" s="19">
        <v>1140000</v>
      </c>
      <c r="H17" s="20">
        <f>IF(F17="－","－",G17/F17)</f>
        <v>1</v>
      </c>
      <c r="I17" s="17" t="s">
        <v>51</v>
      </c>
      <c r="J17" s="21" t="s">
        <v>16</v>
      </c>
      <c r="K17" s="21"/>
      <c r="L17" s="17"/>
    </row>
    <row r="18" spans="1:12" ht="71.25" x14ac:dyDescent="0.15">
      <c r="A18" s="17" t="s">
        <v>54</v>
      </c>
      <c r="B18" s="17" t="s">
        <v>22</v>
      </c>
      <c r="C18" s="18">
        <v>43922</v>
      </c>
      <c r="D18" s="17" t="s">
        <v>55</v>
      </c>
      <c r="E18" s="17" t="s">
        <v>24</v>
      </c>
      <c r="F18" s="19">
        <v>4584000</v>
      </c>
      <c r="G18" s="19">
        <v>4584000</v>
      </c>
      <c r="H18" s="20">
        <f>IF(F18="－","－",G18/F18)</f>
        <v>1</v>
      </c>
      <c r="I18" s="17" t="s">
        <v>51</v>
      </c>
      <c r="J18" s="21" t="s">
        <v>16</v>
      </c>
      <c r="K18" s="21"/>
      <c r="L18" s="17"/>
    </row>
    <row r="19" spans="1:12" ht="71.25" x14ac:dyDescent="0.15">
      <c r="A19" s="17" t="s">
        <v>56</v>
      </c>
      <c r="B19" s="17" t="s">
        <v>22</v>
      </c>
      <c r="C19" s="18">
        <v>43922</v>
      </c>
      <c r="D19" s="17" t="s">
        <v>55</v>
      </c>
      <c r="E19" s="17" t="s">
        <v>24</v>
      </c>
      <c r="F19" s="19">
        <v>3060000</v>
      </c>
      <c r="G19" s="19">
        <v>3060000</v>
      </c>
      <c r="H19" s="20">
        <f>IF(F19="－","－",G19/F19)</f>
        <v>1</v>
      </c>
      <c r="I19" s="17" t="s">
        <v>51</v>
      </c>
      <c r="J19" s="21" t="s">
        <v>16</v>
      </c>
      <c r="K19" s="21"/>
      <c r="L19" s="17"/>
    </row>
    <row r="20" spans="1:12" ht="71.25" x14ac:dyDescent="0.15">
      <c r="A20" s="17" t="s">
        <v>57</v>
      </c>
      <c r="B20" s="17" t="s">
        <v>22</v>
      </c>
      <c r="C20" s="18">
        <v>43922</v>
      </c>
      <c r="D20" s="17" t="s">
        <v>58</v>
      </c>
      <c r="E20" s="17" t="s">
        <v>24</v>
      </c>
      <c r="F20" s="19">
        <v>368277470</v>
      </c>
      <c r="G20" s="19">
        <v>368277470</v>
      </c>
      <c r="H20" s="20">
        <f>IF(F20="－","－",G20/F20)</f>
        <v>1</v>
      </c>
      <c r="I20" s="17" t="s">
        <v>43</v>
      </c>
      <c r="J20" s="21" t="s">
        <v>16</v>
      </c>
      <c r="K20" s="21"/>
      <c r="L20" s="17"/>
    </row>
    <row r="21" spans="1:12" ht="71.25" x14ac:dyDescent="0.15">
      <c r="A21" s="17" t="s">
        <v>57</v>
      </c>
      <c r="B21" s="17" t="s">
        <v>22</v>
      </c>
      <c r="C21" s="18">
        <v>43922</v>
      </c>
      <c r="D21" s="17" t="s">
        <v>58</v>
      </c>
      <c r="E21" s="17" t="s">
        <v>24</v>
      </c>
      <c r="F21" s="19">
        <v>2161185</v>
      </c>
      <c r="G21" s="19">
        <v>2161185</v>
      </c>
      <c r="H21" s="20">
        <f>IF(F21="－","－",G21/F21)</f>
        <v>1</v>
      </c>
      <c r="I21" s="17" t="s">
        <v>43</v>
      </c>
      <c r="J21" s="21" t="s">
        <v>16</v>
      </c>
      <c r="K21" s="21"/>
      <c r="L21" s="17"/>
    </row>
    <row r="22" spans="1:12" ht="71.25" x14ac:dyDescent="0.15">
      <c r="A22" s="17" t="s">
        <v>57</v>
      </c>
      <c r="B22" s="17" t="s">
        <v>22</v>
      </c>
      <c r="C22" s="18">
        <v>43922</v>
      </c>
      <c r="D22" s="17" t="s">
        <v>58</v>
      </c>
      <c r="E22" s="17" t="s">
        <v>24</v>
      </c>
      <c r="F22" s="19">
        <v>6167136</v>
      </c>
      <c r="G22" s="19">
        <v>6167136</v>
      </c>
      <c r="H22" s="20">
        <f>IF(F22="－","－",G22/F22)</f>
        <v>1</v>
      </c>
      <c r="I22" s="17" t="s">
        <v>43</v>
      </c>
      <c r="J22" s="21" t="s">
        <v>16</v>
      </c>
      <c r="K22" s="21"/>
      <c r="L22" s="17"/>
    </row>
    <row r="23" spans="1:12" ht="71.25" x14ac:dyDescent="0.15">
      <c r="A23" s="17" t="s">
        <v>59</v>
      </c>
      <c r="B23" s="17" t="s">
        <v>22</v>
      </c>
      <c r="C23" s="18">
        <v>43922</v>
      </c>
      <c r="D23" s="17" t="s">
        <v>60</v>
      </c>
      <c r="E23" s="17" t="s">
        <v>24</v>
      </c>
      <c r="F23" s="19">
        <v>356379000</v>
      </c>
      <c r="G23" s="19">
        <v>356379000</v>
      </c>
      <c r="H23" s="20">
        <f>IF(F23="－","－",G23/F23)</f>
        <v>1</v>
      </c>
      <c r="I23" s="17" t="s">
        <v>61</v>
      </c>
      <c r="J23" s="21" t="s">
        <v>20</v>
      </c>
      <c r="K23" s="21"/>
      <c r="L23" s="17"/>
    </row>
    <row r="24" spans="1:12" ht="71.25" x14ac:dyDescent="0.15">
      <c r="A24" s="17" t="s">
        <v>62</v>
      </c>
      <c r="B24" s="17" t="s">
        <v>22</v>
      </c>
      <c r="C24" s="18">
        <v>43922</v>
      </c>
      <c r="D24" s="17" t="s">
        <v>60</v>
      </c>
      <c r="E24" s="17" t="s">
        <v>24</v>
      </c>
      <c r="F24" s="19">
        <v>74672000</v>
      </c>
      <c r="G24" s="19">
        <v>74672000</v>
      </c>
      <c r="H24" s="20">
        <f>IF(F24="－","－",G24/F24)</f>
        <v>1</v>
      </c>
      <c r="I24" s="17" t="s">
        <v>61</v>
      </c>
      <c r="J24" s="21" t="s">
        <v>20</v>
      </c>
      <c r="K24" s="21"/>
      <c r="L24" s="17"/>
    </row>
    <row r="25" spans="1:12" ht="71.25" x14ac:dyDescent="0.15">
      <c r="A25" s="17" t="s">
        <v>63</v>
      </c>
      <c r="B25" s="17" t="s">
        <v>22</v>
      </c>
      <c r="C25" s="18">
        <v>43922</v>
      </c>
      <c r="D25" s="17" t="s">
        <v>64</v>
      </c>
      <c r="E25" s="17" t="s">
        <v>24</v>
      </c>
      <c r="F25" s="19">
        <v>1372040</v>
      </c>
      <c r="G25" s="19">
        <v>1372040</v>
      </c>
      <c r="H25" s="20">
        <f>IF(F25="－","－",G25/F25)</f>
        <v>1</v>
      </c>
      <c r="I25" s="17" t="s">
        <v>65</v>
      </c>
      <c r="J25" s="21" t="s">
        <v>19</v>
      </c>
      <c r="K25" s="21"/>
      <c r="L25" s="17"/>
    </row>
    <row r="26" spans="1:12" ht="71.25" x14ac:dyDescent="0.15">
      <c r="A26" s="17" t="s">
        <v>66</v>
      </c>
      <c r="B26" s="17" t="s">
        <v>22</v>
      </c>
      <c r="C26" s="18">
        <v>43922</v>
      </c>
      <c r="D26" s="17" t="s">
        <v>67</v>
      </c>
      <c r="E26" s="17" t="s">
        <v>24</v>
      </c>
      <c r="F26" s="19">
        <v>1412324</v>
      </c>
      <c r="G26" s="19">
        <v>1412324</v>
      </c>
      <c r="H26" s="20">
        <f>IF(F26="－","－",G26/F26)</f>
        <v>1</v>
      </c>
      <c r="I26" s="17" t="s">
        <v>65</v>
      </c>
      <c r="J26" s="21" t="s">
        <v>19</v>
      </c>
      <c r="K26" s="21"/>
      <c r="L26" s="17"/>
    </row>
    <row r="27" spans="1:12" ht="71.25" x14ac:dyDescent="0.15">
      <c r="A27" s="17" t="s">
        <v>68</v>
      </c>
      <c r="B27" s="17" t="s">
        <v>22</v>
      </c>
      <c r="C27" s="18">
        <v>43922</v>
      </c>
      <c r="D27" s="17" t="s">
        <v>69</v>
      </c>
      <c r="E27" s="17" t="s">
        <v>24</v>
      </c>
      <c r="F27" s="19">
        <v>1178848</v>
      </c>
      <c r="G27" s="19">
        <v>1178848</v>
      </c>
      <c r="H27" s="20">
        <f>IF(F27="－","－",G27/F27)</f>
        <v>1</v>
      </c>
      <c r="I27" s="17" t="s">
        <v>65</v>
      </c>
      <c r="J27" s="21" t="s">
        <v>19</v>
      </c>
      <c r="K27" s="21"/>
      <c r="L27" s="17"/>
    </row>
    <row r="28" spans="1:12" ht="57" x14ac:dyDescent="0.15">
      <c r="A28" s="17" t="s">
        <v>70</v>
      </c>
      <c r="B28" s="17" t="s">
        <v>71</v>
      </c>
      <c r="C28" s="18">
        <v>43922</v>
      </c>
      <c r="D28" s="17" t="s">
        <v>72</v>
      </c>
      <c r="E28" s="17" t="s">
        <v>24</v>
      </c>
      <c r="F28" s="19">
        <v>1770039</v>
      </c>
      <c r="G28" s="19">
        <v>1770039</v>
      </c>
      <c r="H28" s="20">
        <f>IF(F28="－","－",G28/F28)</f>
        <v>1</v>
      </c>
      <c r="I28" s="17" t="s">
        <v>65</v>
      </c>
      <c r="J28" s="21" t="s">
        <v>19</v>
      </c>
      <c r="K28" s="21"/>
      <c r="L28" s="17"/>
    </row>
    <row r="29" spans="1:12" ht="57" x14ac:dyDescent="0.15">
      <c r="A29" s="17" t="s">
        <v>73</v>
      </c>
      <c r="B29" s="17" t="s">
        <v>74</v>
      </c>
      <c r="C29" s="18">
        <v>43922</v>
      </c>
      <c r="D29" s="17" t="s">
        <v>75</v>
      </c>
      <c r="E29" s="17" t="s">
        <v>24</v>
      </c>
      <c r="F29" s="19">
        <v>7287060</v>
      </c>
      <c r="G29" s="19">
        <v>7287060</v>
      </c>
      <c r="H29" s="20">
        <f>IF(F29="－","－",G29/F29)</f>
        <v>1</v>
      </c>
      <c r="I29" s="17" t="s">
        <v>76</v>
      </c>
      <c r="J29" s="21" t="s">
        <v>40</v>
      </c>
      <c r="K29" s="21"/>
      <c r="L29" s="17"/>
    </row>
    <row r="30" spans="1:12" ht="85.5" x14ac:dyDescent="0.15">
      <c r="A30" s="17" t="s">
        <v>77</v>
      </c>
      <c r="B30" s="17" t="s">
        <v>74</v>
      </c>
      <c r="C30" s="18">
        <v>43922</v>
      </c>
      <c r="D30" s="17" t="s">
        <v>78</v>
      </c>
      <c r="E30" s="17" t="s">
        <v>24</v>
      </c>
      <c r="F30" s="19">
        <v>21995438</v>
      </c>
      <c r="G30" s="19">
        <v>21995438</v>
      </c>
      <c r="H30" s="20">
        <f>IF(F30="－","－",G30/F30)</f>
        <v>1</v>
      </c>
      <c r="I30" s="17" t="s">
        <v>79</v>
      </c>
      <c r="J30" s="21" t="s">
        <v>40</v>
      </c>
      <c r="K30" s="21"/>
      <c r="L30" s="17"/>
    </row>
    <row r="31" spans="1:12" ht="156.75" x14ac:dyDescent="0.15">
      <c r="A31" s="17" t="s">
        <v>80</v>
      </c>
      <c r="B31" s="17" t="s">
        <v>81</v>
      </c>
      <c r="C31" s="18">
        <v>43922</v>
      </c>
      <c r="D31" s="17" t="s">
        <v>82</v>
      </c>
      <c r="E31" s="17" t="s">
        <v>24</v>
      </c>
      <c r="F31" s="19">
        <v>2726300</v>
      </c>
      <c r="G31" s="19">
        <v>2584811</v>
      </c>
      <c r="H31" s="20">
        <f>IF(F31="－","－",G31/F31)</f>
        <v>0.9481021897810219</v>
      </c>
      <c r="I31" s="17" t="s">
        <v>83</v>
      </c>
      <c r="J31" s="21" t="s">
        <v>40</v>
      </c>
      <c r="K31" s="21" t="s">
        <v>84</v>
      </c>
      <c r="L31" s="17"/>
    </row>
    <row r="32" spans="1:12" ht="57" x14ac:dyDescent="0.15">
      <c r="A32" s="17" t="s">
        <v>57</v>
      </c>
      <c r="B32" s="17" t="s">
        <v>71</v>
      </c>
      <c r="C32" s="18">
        <v>43973</v>
      </c>
      <c r="D32" s="17" t="s">
        <v>50</v>
      </c>
      <c r="E32" s="17" t="s">
        <v>24</v>
      </c>
      <c r="F32" s="19">
        <v>5969474207</v>
      </c>
      <c r="G32" s="19">
        <v>5969474207</v>
      </c>
      <c r="H32" s="20">
        <f>IF(F32="－","－",G32/F32)</f>
        <v>1</v>
      </c>
      <c r="I32" s="17" t="s">
        <v>43</v>
      </c>
      <c r="J32" s="21" t="s">
        <v>16</v>
      </c>
      <c r="K32" s="21"/>
      <c r="L32" s="17"/>
    </row>
    <row r="33" spans="1:12" ht="57" x14ac:dyDescent="0.15">
      <c r="A33" s="17" t="s">
        <v>57</v>
      </c>
      <c r="B33" s="17" t="s">
        <v>71</v>
      </c>
      <c r="C33" s="18">
        <v>43973</v>
      </c>
      <c r="D33" s="17" t="s">
        <v>50</v>
      </c>
      <c r="E33" s="17" t="s">
        <v>24</v>
      </c>
      <c r="F33" s="19">
        <v>1216330753</v>
      </c>
      <c r="G33" s="19">
        <v>1216330753</v>
      </c>
      <c r="H33" s="20">
        <f>IF(F33="－","－",G33/F33)</f>
        <v>1</v>
      </c>
      <c r="I33" s="17" t="s">
        <v>43</v>
      </c>
      <c r="J33" s="21" t="s">
        <v>16</v>
      </c>
      <c r="K33" s="21"/>
      <c r="L33" s="17"/>
    </row>
    <row r="34" spans="1:12" ht="57" x14ac:dyDescent="0.15">
      <c r="A34" s="17" t="s">
        <v>57</v>
      </c>
      <c r="B34" s="17" t="s">
        <v>71</v>
      </c>
      <c r="C34" s="18">
        <v>43973</v>
      </c>
      <c r="D34" s="17" t="s">
        <v>50</v>
      </c>
      <c r="E34" s="17" t="s">
        <v>24</v>
      </c>
      <c r="F34" s="19">
        <v>245315998</v>
      </c>
      <c r="G34" s="19">
        <v>245315998</v>
      </c>
      <c r="H34" s="20">
        <f>IF(F34="－","－",G34/F34)</f>
        <v>1</v>
      </c>
      <c r="I34" s="17" t="s">
        <v>43</v>
      </c>
      <c r="J34" s="21" t="s">
        <v>16</v>
      </c>
      <c r="K34" s="21"/>
      <c r="L34" s="17"/>
    </row>
    <row r="35" spans="1:12" ht="57" x14ac:dyDescent="0.15">
      <c r="A35" s="17" t="s">
        <v>57</v>
      </c>
      <c r="B35" s="17" t="s">
        <v>71</v>
      </c>
      <c r="C35" s="18">
        <v>43973</v>
      </c>
      <c r="D35" s="17" t="s">
        <v>50</v>
      </c>
      <c r="E35" s="17" t="s">
        <v>24</v>
      </c>
      <c r="F35" s="19">
        <v>1090548</v>
      </c>
      <c r="G35" s="19">
        <v>1090548</v>
      </c>
      <c r="H35" s="20">
        <f>IF(F35="－","－",G35/F35)</f>
        <v>1</v>
      </c>
      <c r="I35" s="17" t="s">
        <v>43</v>
      </c>
      <c r="J35" s="21" t="s">
        <v>16</v>
      </c>
      <c r="K35" s="21"/>
      <c r="L35" s="17"/>
    </row>
    <row r="36" spans="1:12" ht="57" x14ac:dyDescent="0.15">
      <c r="A36" s="17" t="s">
        <v>57</v>
      </c>
      <c r="B36" s="17" t="s">
        <v>71</v>
      </c>
      <c r="C36" s="18">
        <v>43973</v>
      </c>
      <c r="D36" s="17" t="s">
        <v>50</v>
      </c>
      <c r="E36" s="17" t="s">
        <v>24</v>
      </c>
      <c r="F36" s="19">
        <v>6118419</v>
      </c>
      <c r="G36" s="19">
        <v>6118419</v>
      </c>
      <c r="H36" s="20">
        <f>IF(F36="－","－",G36/F36)</f>
        <v>1</v>
      </c>
      <c r="I36" s="17" t="s">
        <v>43</v>
      </c>
      <c r="J36" s="21" t="s">
        <v>16</v>
      </c>
      <c r="K36" s="21"/>
      <c r="L36" s="17"/>
    </row>
    <row r="37" spans="1:12" ht="57" x14ac:dyDescent="0.15">
      <c r="A37" s="17" t="s">
        <v>57</v>
      </c>
      <c r="B37" s="17" t="s">
        <v>71</v>
      </c>
      <c r="C37" s="18">
        <v>43973</v>
      </c>
      <c r="D37" s="17" t="s">
        <v>50</v>
      </c>
      <c r="E37" s="17" t="s">
        <v>24</v>
      </c>
      <c r="F37" s="19">
        <v>1776314</v>
      </c>
      <c r="G37" s="19">
        <v>1776314</v>
      </c>
      <c r="H37" s="20">
        <f>IF(F37="－","－",G37/F37)</f>
        <v>1</v>
      </c>
      <c r="I37" s="17" t="s">
        <v>43</v>
      </c>
      <c r="J37" s="21" t="s">
        <v>16</v>
      </c>
      <c r="K37" s="21"/>
      <c r="L37" s="17"/>
    </row>
    <row r="38" spans="1:12" ht="57" x14ac:dyDescent="0.15">
      <c r="A38" s="17" t="s">
        <v>57</v>
      </c>
      <c r="B38" s="17" t="s">
        <v>71</v>
      </c>
      <c r="C38" s="18">
        <v>43973</v>
      </c>
      <c r="D38" s="17" t="s">
        <v>50</v>
      </c>
      <c r="E38" s="17" t="s">
        <v>24</v>
      </c>
      <c r="F38" s="19">
        <v>3784294</v>
      </c>
      <c r="G38" s="19">
        <v>3784294</v>
      </c>
      <c r="H38" s="20">
        <f>IF(F38="－","－",G38/F38)</f>
        <v>1</v>
      </c>
      <c r="I38" s="17" t="s">
        <v>43</v>
      </c>
      <c r="J38" s="21" t="s">
        <v>16</v>
      </c>
      <c r="K38" s="21"/>
      <c r="L38" s="17"/>
    </row>
    <row r="39" spans="1:12" ht="57" x14ac:dyDescent="0.15">
      <c r="A39" s="17" t="s">
        <v>57</v>
      </c>
      <c r="B39" s="17" t="s">
        <v>71</v>
      </c>
      <c r="C39" s="18">
        <v>43973</v>
      </c>
      <c r="D39" s="17" t="s">
        <v>50</v>
      </c>
      <c r="E39" s="17" t="s">
        <v>24</v>
      </c>
      <c r="F39" s="19">
        <v>1892146</v>
      </c>
      <c r="G39" s="19">
        <v>1892146</v>
      </c>
      <c r="H39" s="20">
        <f>IF(F39="－","－",G39/F39)</f>
        <v>1</v>
      </c>
      <c r="I39" s="17" t="s">
        <v>43</v>
      </c>
      <c r="J39" s="21" t="s">
        <v>16</v>
      </c>
      <c r="K39" s="21"/>
      <c r="L39" s="17"/>
    </row>
    <row r="40" spans="1:12" ht="57" x14ac:dyDescent="0.15">
      <c r="A40" s="17" t="s">
        <v>57</v>
      </c>
      <c r="B40" s="17" t="s">
        <v>71</v>
      </c>
      <c r="C40" s="18">
        <v>43973</v>
      </c>
      <c r="D40" s="17" t="s">
        <v>50</v>
      </c>
      <c r="E40" s="17" t="s">
        <v>24</v>
      </c>
      <c r="F40" s="19">
        <v>15554116</v>
      </c>
      <c r="G40" s="19">
        <v>15554116</v>
      </c>
      <c r="H40" s="20">
        <f>IF(F40="－","－",G40/F40)</f>
        <v>1</v>
      </c>
      <c r="I40" s="17" t="s">
        <v>43</v>
      </c>
      <c r="J40" s="21" t="s">
        <v>16</v>
      </c>
      <c r="K40" s="21"/>
      <c r="L40" s="17"/>
    </row>
    <row r="41" spans="1:12" ht="57" x14ac:dyDescent="0.15">
      <c r="A41" s="17" t="s">
        <v>57</v>
      </c>
      <c r="B41" s="17" t="s">
        <v>71</v>
      </c>
      <c r="C41" s="18">
        <v>43973</v>
      </c>
      <c r="D41" s="17" t="s">
        <v>50</v>
      </c>
      <c r="E41" s="17" t="s">
        <v>24</v>
      </c>
      <c r="F41" s="19">
        <v>5331148</v>
      </c>
      <c r="G41" s="19">
        <v>5331148</v>
      </c>
      <c r="H41" s="20">
        <f>IF(F41="－","－",G41/F41)</f>
        <v>1</v>
      </c>
      <c r="I41" s="17" t="s">
        <v>43</v>
      </c>
      <c r="J41" s="21" t="s">
        <v>16</v>
      </c>
      <c r="K41" s="21"/>
      <c r="L41" s="17"/>
    </row>
    <row r="42" spans="1:12" ht="57" x14ac:dyDescent="0.15">
      <c r="A42" s="17" t="s">
        <v>57</v>
      </c>
      <c r="B42" s="17" t="s">
        <v>71</v>
      </c>
      <c r="C42" s="18">
        <v>43973</v>
      </c>
      <c r="D42" s="17" t="s">
        <v>50</v>
      </c>
      <c r="E42" s="17" t="s">
        <v>24</v>
      </c>
      <c r="F42" s="19">
        <v>8133741</v>
      </c>
      <c r="G42" s="19">
        <v>8133741</v>
      </c>
      <c r="H42" s="20">
        <f>IF(F42="－","－",G42/F42)</f>
        <v>1</v>
      </c>
      <c r="I42" s="17" t="s">
        <v>43</v>
      </c>
      <c r="J42" s="21" t="s">
        <v>16</v>
      </c>
      <c r="K42" s="21"/>
      <c r="L42" s="17"/>
    </row>
    <row r="43" spans="1:12" ht="57" x14ac:dyDescent="0.15">
      <c r="A43" s="17" t="s">
        <v>57</v>
      </c>
      <c r="B43" s="17" t="s">
        <v>71</v>
      </c>
      <c r="C43" s="18">
        <v>43973</v>
      </c>
      <c r="D43" s="17" t="s">
        <v>50</v>
      </c>
      <c r="E43" s="17" t="s">
        <v>24</v>
      </c>
      <c r="F43" s="19">
        <v>1987609</v>
      </c>
      <c r="G43" s="19">
        <v>1987609</v>
      </c>
      <c r="H43" s="20">
        <f>IF(F43="－","－",G43/F43)</f>
        <v>1</v>
      </c>
      <c r="I43" s="17" t="s">
        <v>43</v>
      </c>
      <c r="J43" s="21" t="s">
        <v>16</v>
      </c>
      <c r="K43" s="21"/>
      <c r="L43" s="17"/>
    </row>
    <row r="44" spans="1:12" ht="57" x14ac:dyDescent="0.15">
      <c r="A44" s="17" t="s">
        <v>57</v>
      </c>
      <c r="B44" s="17" t="s">
        <v>71</v>
      </c>
      <c r="C44" s="18">
        <v>43973</v>
      </c>
      <c r="D44" s="17" t="s">
        <v>50</v>
      </c>
      <c r="E44" s="17" t="s">
        <v>24</v>
      </c>
      <c r="F44" s="19">
        <v>1998032</v>
      </c>
      <c r="G44" s="19">
        <v>1998032</v>
      </c>
      <c r="H44" s="20">
        <f>IF(F44="－","－",G44/F44)</f>
        <v>1</v>
      </c>
      <c r="I44" s="17" t="s">
        <v>43</v>
      </c>
      <c r="J44" s="21" t="s">
        <v>16</v>
      </c>
      <c r="K44" s="21"/>
      <c r="L44" s="17"/>
    </row>
    <row r="45" spans="1:12" ht="57" x14ac:dyDescent="0.15">
      <c r="A45" s="17" t="s">
        <v>57</v>
      </c>
      <c r="B45" s="17" t="s">
        <v>71</v>
      </c>
      <c r="C45" s="18">
        <v>43973</v>
      </c>
      <c r="D45" s="17" t="s">
        <v>50</v>
      </c>
      <c r="E45" s="17" t="s">
        <v>24</v>
      </c>
      <c r="F45" s="19">
        <v>5110997</v>
      </c>
      <c r="G45" s="19">
        <v>5110997</v>
      </c>
      <c r="H45" s="20">
        <f>IF(F45="－","－",G45/F45)</f>
        <v>1</v>
      </c>
      <c r="I45" s="17" t="s">
        <v>43</v>
      </c>
      <c r="J45" s="21" t="s">
        <v>16</v>
      </c>
      <c r="K45" s="21"/>
      <c r="L45" s="17"/>
    </row>
    <row r="46" spans="1:12" ht="57" x14ac:dyDescent="0.15">
      <c r="A46" s="17" t="s">
        <v>57</v>
      </c>
      <c r="B46" s="17" t="s">
        <v>71</v>
      </c>
      <c r="C46" s="18">
        <v>43973</v>
      </c>
      <c r="D46" s="17" t="s">
        <v>50</v>
      </c>
      <c r="E46" s="17" t="s">
        <v>24</v>
      </c>
      <c r="F46" s="19">
        <v>5394939</v>
      </c>
      <c r="G46" s="19">
        <v>5394939</v>
      </c>
      <c r="H46" s="20">
        <f>IF(F46="－","－",G46/F46)</f>
        <v>1</v>
      </c>
      <c r="I46" s="17" t="s">
        <v>43</v>
      </c>
      <c r="J46" s="21" t="s">
        <v>16</v>
      </c>
      <c r="K46" s="21"/>
      <c r="L46" s="17"/>
    </row>
    <row r="47" spans="1:12" ht="57" x14ac:dyDescent="0.15">
      <c r="A47" s="17" t="s">
        <v>57</v>
      </c>
      <c r="B47" s="17" t="s">
        <v>71</v>
      </c>
      <c r="C47" s="18">
        <v>43973</v>
      </c>
      <c r="D47" s="17" t="s">
        <v>50</v>
      </c>
      <c r="E47" s="17" t="s">
        <v>24</v>
      </c>
      <c r="F47" s="19">
        <v>7470344</v>
      </c>
      <c r="G47" s="19">
        <v>7470344</v>
      </c>
      <c r="H47" s="20">
        <f>IF(F47="－","－",G47/F47)</f>
        <v>1</v>
      </c>
      <c r="I47" s="17" t="s">
        <v>43</v>
      </c>
      <c r="J47" s="21" t="s">
        <v>16</v>
      </c>
      <c r="K47" s="21"/>
      <c r="L47" s="17"/>
    </row>
    <row r="48" spans="1:12" ht="57" x14ac:dyDescent="0.15">
      <c r="A48" s="17" t="s">
        <v>57</v>
      </c>
      <c r="B48" s="17" t="s">
        <v>71</v>
      </c>
      <c r="C48" s="18">
        <v>43973</v>
      </c>
      <c r="D48" s="17" t="s">
        <v>50</v>
      </c>
      <c r="E48" s="17" t="s">
        <v>24</v>
      </c>
      <c r="F48" s="19">
        <v>3734500</v>
      </c>
      <c r="G48" s="19">
        <v>3734500</v>
      </c>
      <c r="H48" s="20">
        <f>IF(F48="－","－",G48/F48)</f>
        <v>1</v>
      </c>
      <c r="I48" s="17" t="s">
        <v>43</v>
      </c>
      <c r="J48" s="21" t="s">
        <v>16</v>
      </c>
      <c r="K48" s="21"/>
      <c r="L48" s="17"/>
    </row>
    <row r="49" spans="1:12" ht="57" x14ac:dyDescent="0.15">
      <c r="A49" s="17" t="s">
        <v>57</v>
      </c>
      <c r="B49" s="17" t="s">
        <v>71</v>
      </c>
      <c r="C49" s="18">
        <v>43973</v>
      </c>
      <c r="D49" s="17" t="s">
        <v>50</v>
      </c>
      <c r="E49" s="17" t="s">
        <v>24</v>
      </c>
      <c r="F49" s="19">
        <v>7604786</v>
      </c>
      <c r="G49" s="19">
        <v>7604786</v>
      </c>
      <c r="H49" s="20">
        <f>IF(F49="－","－",G49/F49)</f>
        <v>1</v>
      </c>
      <c r="I49" s="17" t="s">
        <v>43</v>
      </c>
      <c r="J49" s="21" t="s">
        <v>16</v>
      </c>
      <c r="K49" s="21"/>
      <c r="L49" s="17"/>
    </row>
    <row r="50" spans="1:12" ht="57" x14ac:dyDescent="0.15">
      <c r="A50" s="17" t="s">
        <v>57</v>
      </c>
      <c r="B50" s="17" t="s">
        <v>71</v>
      </c>
      <c r="C50" s="18">
        <v>43973</v>
      </c>
      <c r="D50" s="17" t="s">
        <v>50</v>
      </c>
      <c r="E50" s="17" t="s">
        <v>24</v>
      </c>
      <c r="F50" s="19">
        <v>14747913</v>
      </c>
      <c r="G50" s="19">
        <v>14747913</v>
      </c>
      <c r="H50" s="20">
        <f>IF(F50="－","－",G50/F50)</f>
        <v>1</v>
      </c>
      <c r="I50" s="17" t="s">
        <v>43</v>
      </c>
      <c r="J50" s="21" t="s">
        <v>16</v>
      </c>
      <c r="K50" s="21"/>
      <c r="L50" s="17"/>
    </row>
    <row r="51" spans="1:12" ht="57" x14ac:dyDescent="0.15">
      <c r="A51" s="17" t="s">
        <v>57</v>
      </c>
      <c r="B51" s="17" t="s">
        <v>71</v>
      </c>
      <c r="C51" s="18">
        <v>43973</v>
      </c>
      <c r="D51" s="17" t="s">
        <v>50</v>
      </c>
      <c r="E51" s="17" t="s">
        <v>24</v>
      </c>
      <c r="F51" s="19">
        <v>3727031</v>
      </c>
      <c r="G51" s="19">
        <v>3727031</v>
      </c>
      <c r="H51" s="20">
        <f>IF(F51="－","－",G51/F51)</f>
        <v>1</v>
      </c>
      <c r="I51" s="17" t="s">
        <v>43</v>
      </c>
      <c r="J51" s="21" t="s">
        <v>16</v>
      </c>
      <c r="K51" s="21"/>
      <c r="L51" s="17"/>
    </row>
    <row r="52" spans="1:12" ht="57" x14ac:dyDescent="0.15">
      <c r="A52" s="17" t="s">
        <v>57</v>
      </c>
      <c r="B52" s="17" t="s">
        <v>71</v>
      </c>
      <c r="C52" s="18">
        <v>43973</v>
      </c>
      <c r="D52" s="17" t="s">
        <v>50</v>
      </c>
      <c r="E52" s="17" t="s">
        <v>24</v>
      </c>
      <c r="F52" s="19">
        <v>3727031</v>
      </c>
      <c r="G52" s="19">
        <v>3727031</v>
      </c>
      <c r="H52" s="20">
        <f>IF(F52="－","－",G52/F52)</f>
        <v>1</v>
      </c>
      <c r="I52" s="17" t="s">
        <v>43</v>
      </c>
      <c r="J52" s="21" t="s">
        <v>16</v>
      </c>
      <c r="K52" s="21"/>
      <c r="L52" s="17"/>
    </row>
    <row r="53" spans="1:12" ht="57" x14ac:dyDescent="0.15">
      <c r="A53" s="17" t="s">
        <v>57</v>
      </c>
      <c r="B53" s="17" t="s">
        <v>71</v>
      </c>
      <c r="C53" s="18">
        <v>43973</v>
      </c>
      <c r="D53" s="17" t="s">
        <v>50</v>
      </c>
      <c r="E53" s="17" t="s">
        <v>24</v>
      </c>
      <c r="F53" s="19">
        <v>7469000</v>
      </c>
      <c r="G53" s="19">
        <v>7469000</v>
      </c>
      <c r="H53" s="20">
        <f>IF(F53="－","－",G53/F53)</f>
        <v>1</v>
      </c>
      <c r="I53" s="17" t="s">
        <v>43</v>
      </c>
      <c r="J53" s="21" t="s">
        <v>16</v>
      </c>
      <c r="K53" s="21"/>
      <c r="L53" s="17"/>
    </row>
    <row r="54" spans="1:12" ht="57" x14ac:dyDescent="0.15">
      <c r="A54" s="17" t="s">
        <v>57</v>
      </c>
      <c r="B54" s="17" t="s">
        <v>71</v>
      </c>
      <c r="C54" s="18">
        <v>43973</v>
      </c>
      <c r="D54" s="17" t="s">
        <v>50</v>
      </c>
      <c r="E54" s="17" t="s">
        <v>24</v>
      </c>
      <c r="F54" s="19">
        <v>4900784</v>
      </c>
      <c r="G54" s="19">
        <v>4900784</v>
      </c>
      <c r="H54" s="20">
        <f>IF(F54="－","－",G54/F54)</f>
        <v>1</v>
      </c>
      <c r="I54" s="17" t="s">
        <v>43</v>
      </c>
      <c r="J54" s="21" t="s">
        <v>16</v>
      </c>
      <c r="K54" s="21"/>
      <c r="L54" s="17"/>
    </row>
    <row r="55" spans="1:12" ht="57" x14ac:dyDescent="0.15">
      <c r="A55" s="17" t="s">
        <v>57</v>
      </c>
      <c r="B55" s="17" t="s">
        <v>71</v>
      </c>
      <c r="C55" s="18">
        <v>43973</v>
      </c>
      <c r="D55" s="17" t="s">
        <v>50</v>
      </c>
      <c r="E55" s="17" t="s">
        <v>24</v>
      </c>
      <c r="F55" s="19">
        <v>2475898</v>
      </c>
      <c r="G55" s="19">
        <v>2475898</v>
      </c>
      <c r="H55" s="20">
        <f>IF(F55="－","－",G55/F55)</f>
        <v>1</v>
      </c>
      <c r="I55" s="17" t="s">
        <v>43</v>
      </c>
      <c r="J55" s="21" t="s">
        <v>16</v>
      </c>
      <c r="K55" s="21"/>
      <c r="L55" s="17"/>
    </row>
    <row r="56" spans="1:12" ht="57" x14ac:dyDescent="0.15">
      <c r="A56" s="17" t="s">
        <v>57</v>
      </c>
      <c r="B56" s="17" t="s">
        <v>71</v>
      </c>
      <c r="C56" s="18">
        <v>43973</v>
      </c>
      <c r="D56" s="17" t="s">
        <v>50</v>
      </c>
      <c r="E56" s="17" t="s">
        <v>24</v>
      </c>
      <c r="F56" s="19">
        <v>2910818</v>
      </c>
      <c r="G56" s="19">
        <v>2910818</v>
      </c>
      <c r="H56" s="20">
        <f>IF(F56="－","－",G56/F56)</f>
        <v>1</v>
      </c>
      <c r="I56" s="17" t="s">
        <v>43</v>
      </c>
      <c r="J56" s="21" t="s">
        <v>16</v>
      </c>
      <c r="K56" s="21"/>
      <c r="L56" s="17"/>
    </row>
    <row r="57" spans="1:12" ht="57" x14ac:dyDescent="0.15">
      <c r="A57" s="17" t="s">
        <v>57</v>
      </c>
      <c r="B57" s="17" t="s">
        <v>71</v>
      </c>
      <c r="C57" s="18">
        <v>43973</v>
      </c>
      <c r="D57" s="17" t="s">
        <v>50</v>
      </c>
      <c r="E57" s="17" t="s">
        <v>24</v>
      </c>
      <c r="F57" s="19">
        <v>2241222</v>
      </c>
      <c r="G57" s="19">
        <v>2241222</v>
      </c>
      <c r="H57" s="20">
        <f>IF(F57="－","－",G57/F57)</f>
        <v>1</v>
      </c>
      <c r="I57" s="17" t="s">
        <v>43</v>
      </c>
      <c r="J57" s="21" t="s">
        <v>16</v>
      </c>
      <c r="K57" s="21"/>
      <c r="L57" s="17"/>
    </row>
    <row r="58" spans="1:12" ht="57" x14ac:dyDescent="0.15">
      <c r="A58" s="17" t="s">
        <v>57</v>
      </c>
      <c r="B58" s="17" t="s">
        <v>71</v>
      </c>
      <c r="C58" s="18">
        <v>43973</v>
      </c>
      <c r="D58" s="17" t="s">
        <v>50</v>
      </c>
      <c r="E58" s="17" t="s">
        <v>24</v>
      </c>
      <c r="F58" s="19">
        <v>12716569</v>
      </c>
      <c r="G58" s="19">
        <v>12716569</v>
      </c>
      <c r="H58" s="20">
        <f>IF(F58="－","－",G58/F58)</f>
        <v>1</v>
      </c>
      <c r="I58" s="17" t="s">
        <v>43</v>
      </c>
      <c r="J58" s="21" t="s">
        <v>16</v>
      </c>
      <c r="K58" s="21"/>
      <c r="L58" s="17"/>
    </row>
    <row r="59" spans="1:12" ht="57" x14ac:dyDescent="0.15">
      <c r="A59" s="17" t="s">
        <v>57</v>
      </c>
      <c r="B59" s="17" t="s">
        <v>71</v>
      </c>
      <c r="C59" s="18">
        <v>43973</v>
      </c>
      <c r="D59" s="17" t="s">
        <v>50</v>
      </c>
      <c r="E59" s="17" t="s">
        <v>24</v>
      </c>
      <c r="F59" s="19">
        <v>4959416</v>
      </c>
      <c r="G59" s="19">
        <v>4959416</v>
      </c>
      <c r="H59" s="20">
        <f>IF(F59="－","－",G59/F59)</f>
        <v>1</v>
      </c>
      <c r="I59" s="17" t="s">
        <v>43</v>
      </c>
      <c r="J59" s="21" t="s">
        <v>16</v>
      </c>
      <c r="K59" s="21"/>
      <c r="L59" s="17"/>
    </row>
    <row r="60" spans="1:12" ht="57" x14ac:dyDescent="0.15">
      <c r="A60" s="17" t="s">
        <v>57</v>
      </c>
      <c r="B60" s="17" t="s">
        <v>71</v>
      </c>
      <c r="C60" s="18">
        <v>43973</v>
      </c>
      <c r="D60" s="17" t="s">
        <v>50</v>
      </c>
      <c r="E60" s="17" t="s">
        <v>24</v>
      </c>
      <c r="F60" s="19">
        <v>12172528</v>
      </c>
      <c r="G60" s="19">
        <v>12172528</v>
      </c>
      <c r="H60" s="20">
        <f>IF(F60="－","－",G60/F60)</f>
        <v>1</v>
      </c>
      <c r="I60" s="17" t="s">
        <v>43</v>
      </c>
      <c r="J60" s="21" t="s">
        <v>16</v>
      </c>
      <c r="K60" s="21"/>
      <c r="L60" s="17"/>
    </row>
    <row r="61" spans="1:12" ht="57" x14ac:dyDescent="0.15">
      <c r="A61" s="17" t="s">
        <v>57</v>
      </c>
      <c r="B61" s="17" t="s">
        <v>71</v>
      </c>
      <c r="C61" s="18">
        <v>43973</v>
      </c>
      <c r="D61" s="17" t="s">
        <v>50</v>
      </c>
      <c r="E61" s="17" t="s">
        <v>24</v>
      </c>
      <c r="F61" s="19">
        <v>7431655</v>
      </c>
      <c r="G61" s="19">
        <v>7431655</v>
      </c>
      <c r="H61" s="20">
        <f>IF(F61="－","－",G61/F61)</f>
        <v>1</v>
      </c>
      <c r="I61" s="17" t="s">
        <v>43</v>
      </c>
      <c r="J61" s="21" t="s">
        <v>16</v>
      </c>
      <c r="K61" s="21"/>
      <c r="L61" s="17"/>
    </row>
    <row r="62" spans="1:12" ht="57" x14ac:dyDescent="0.15">
      <c r="A62" s="17" t="s">
        <v>57</v>
      </c>
      <c r="B62" s="17" t="s">
        <v>71</v>
      </c>
      <c r="C62" s="18">
        <v>43973</v>
      </c>
      <c r="D62" s="17" t="s">
        <v>50</v>
      </c>
      <c r="E62" s="17" t="s">
        <v>24</v>
      </c>
      <c r="F62" s="19">
        <v>4100481</v>
      </c>
      <c r="G62" s="19">
        <v>4100481</v>
      </c>
      <c r="H62" s="20">
        <f>IF(F62="－","－",G62/F62)</f>
        <v>1</v>
      </c>
      <c r="I62" s="17" t="s">
        <v>43</v>
      </c>
      <c r="J62" s="21" t="s">
        <v>16</v>
      </c>
      <c r="K62" s="21"/>
      <c r="L62" s="17"/>
    </row>
    <row r="63" spans="1:12" ht="57" x14ac:dyDescent="0.15">
      <c r="A63" s="17" t="s">
        <v>57</v>
      </c>
      <c r="B63" s="17" t="s">
        <v>71</v>
      </c>
      <c r="C63" s="18">
        <v>43973</v>
      </c>
      <c r="D63" s="17" t="s">
        <v>50</v>
      </c>
      <c r="E63" s="17" t="s">
        <v>24</v>
      </c>
      <c r="F63" s="19">
        <v>1366827</v>
      </c>
      <c r="G63" s="19">
        <v>1366827</v>
      </c>
      <c r="H63" s="20">
        <f>IF(F63="－","－",G63/F63)</f>
        <v>1</v>
      </c>
      <c r="I63" s="17" t="s">
        <v>43</v>
      </c>
      <c r="J63" s="21" t="s">
        <v>16</v>
      </c>
      <c r="K63" s="21"/>
      <c r="L63" s="17"/>
    </row>
    <row r="64" spans="1:12" ht="57" x14ac:dyDescent="0.15">
      <c r="A64" s="17" t="s">
        <v>57</v>
      </c>
      <c r="B64" s="17" t="s">
        <v>71</v>
      </c>
      <c r="C64" s="18">
        <v>43973</v>
      </c>
      <c r="D64" s="17" t="s">
        <v>50</v>
      </c>
      <c r="E64" s="17" t="s">
        <v>24</v>
      </c>
      <c r="F64" s="19">
        <v>1292137</v>
      </c>
      <c r="G64" s="19">
        <v>1292137</v>
      </c>
      <c r="H64" s="20">
        <f>IF(F64="－","－",G64/F64)</f>
        <v>1</v>
      </c>
      <c r="I64" s="17" t="s">
        <v>43</v>
      </c>
      <c r="J64" s="21" t="s">
        <v>16</v>
      </c>
      <c r="K64" s="21"/>
      <c r="L64" s="17"/>
    </row>
    <row r="65" spans="1:12" ht="57" x14ac:dyDescent="0.15">
      <c r="A65" s="17" t="s">
        <v>57</v>
      </c>
      <c r="B65" s="17" t="s">
        <v>71</v>
      </c>
      <c r="C65" s="18">
        <v>43973</v>
      </c>
      <c r="D65" s="17" t="s">
        <v>50</v>
      </c>
      <c r="E65" s="17" t="s">
        <v>24</v>
      </c>
      <c r="F65" s="19">
        <v>1292137</v>
      </c>
      <c r="G65" s="19">
        <v>1292137</v>
      </c>
      <c r="H65" s="20">
        <f>IF(F65="－","－",G65/F65)</f>
        <v>1</v>
      </c>
      <c r="I65" s="17" t="s">
        <v>43</v>
      </c>
      <c r="J65" s="21" t="s">
        <v>16</v>
      </c>
      <c r="K65" s="21"/>
      <c r="L65" s="17"/>
    </row>
    <row r="66" spans="1:12" ht="57" x14ac:dyDescent="0.15">
      <c r="A66" s="17" t="s">
        <v>57</v>
      </c>
      <c r="B66" s="17" t="s">
        <v>71</v>
      </c>
      <c r="C66" s="18">
        <v>43973</v>
      </c>
      <c r="D66" s="17" t="s">
        <v>50</v>
      </c>
      <c r="E66" s="17" t="s">
        <v>24</v>
      </c>
      <c r="F66" s="19">
        <v>4854850</v>
      </c>
      <c r="G66" s="19">
        <v>4854850</v>
      </c>
      <c r="H66" s="20">
        <f>IF(F66="－","－",G66/F66)</f>
        <v>1</v>
      </c>
      <c r="I66" s="17" t="s">
        <v>43</v>
      </c>
      <c r="J66" s="21" t="s">
        <v>16</v>
      </c>
      <c r="K66" s="21"/>
      <c r="L66" s="17"/>
    </row>
    <row r="67" spans="1:12" ht="57" x14ac:dyDescent="0.15">
      <c r="A67" s="17" t="s">
        <v>57</v>
      </c>
      <c r="B67" s="17" t="s">
        <v>71</v>
      </c>
      <c r="C67" s="18">
        <v>43973</v>
      </c>
      <c r="D67" s="17" t="s">
        <v>50</v>
      </c>
      <c r="E67" s="17" t="s">
        <v>24</v>
      </c>
      <c r="F67" s="19">
        <v>30024109</v>
      </c>
      <c r="G67" s="19">
        <v>30024109</v>
      </c>
      <c r="H67" s="20">
        <f>IF(F67="－","－",G67/F67)</f>
        <v>1</v>
      </c>
      <c r="I67" s="17" t="s">
        <v>43</v>
      </c>
      <c r="J67" s="21" t="s">
        <v>16</v>
      </c>
      <c r="K67" s="21"/>
      <c r="L67" s="17"/>
    </row>
    <row r="68" spans="1:12" ht="57" x14ac:dyDescent="0.15">
      <c r="A68" s="17" t="s">
        <v>57</v>
      </c>
      <c r="B68" s="17" t="s">
        <v>71</v>
      </c>
      <c r="C68" s="18">
        <v>43973</v>
      </c>
      <c r="D68" s="17" t="s">
        <v>50</v>
      </c>
      <c r="E68" s="17" t="s">
        <v>24</v>
      </c>
      <c r="F68" s="19">
        <v>44242345</v>
      </c>
      <c r="G68" s="19">
        <v>44242345</v>
      </c>
      <c r="H68" s="20">
        <f>IF(F68="－","－",G68/F68)</f>
        <v>1</v>
      </c>
      <c r="I68" s="17" t="s">
        <v>43</v>
      </c>
      <c r="J68" s="21" t="s">
        <v>16</v>
      </c>
      <c r="K68" s="21"/>
      <c r="L68" s="17"/>
    </row>
    <row r="69" spans="1:12" ht="57" x14ac:dyDescent="0.15">
      <c r="A69" s="17" t="s">
        <v>57</v>
      </c>
      <c r="B69" s="17" t="s">
        <v>71</v>
      </c>
      <c r="C69" s="18">
        <v>43973</v>
      </c>
      <c r="D69" s="17" t="s">
        <v>50</v>
      </c>
      <c r="E69" s="17" t="s">
        <v>24</v>
      </c>
      <c r="F69" s="19">
        <v>20345355</v>
      </c>
      <c r="G69" s="19">
        <v>20345355</v>
      </c>
      <c r="H69" s="20">
        <f>IF(F69="－","－",G69/F69)</f>
        <v>1</v>
      </c>
      <c r="I69" s="17" t="s">
        <v>43</v>
      </c>
      <c r="J69" s="21" t="s">
        <v>16</v>
      </c>
      <c r="K69" s="21"/>
      <c r="L69" s="17"/>
    </row>
    <row r="70" spans="1:12" ht="57" x14ac:dyDescent="0.15">
      <c r="A70" s="17" t="s">
        <v>57</v>
      </c>
      <c r="B70" s="17" t="s">
        <v>71</v>
      </c>
      <c r="C70" s="18">
        <v>43973</v>
      </c>
      <c r="D70" s="17" t="s">
        <v>50</v>
      </c>
      <c r="E70" s="17" t="s">
        <v>24</v>
      </c>
      <c r="F70" s="19">
        <v>4123585</v>
      </c>
      <c r="G70" s="19">
        <v>4123585</v>
      </c>
      <c r="H70" s="20">
        <f>IF(F70="－","－",G70/F70)</f>
        <v>1</v>
      </c>
      <c r="I70" s="17" t="s">
        <v>43</v>
      </c>
      <c r="J70" s="21" t="s">
        <v>16</v>
      </c>
      <c r="K70" s="21"/>
      <c r="L70" s="17"/>
    </row>
    <row r="71" spans="1:12" ht="57" x14ac:dyDescent="0.15">
      <c r="A71" s="17" t="s">
        <v>57</v>
      </c>
      <c r="B71" s="17" t="s">
        <v>71</v>
      </c>
      <c r="C71" s="18">
        <v>43973</v>
      </c>
      <c r="D71" s="17" t="s">
        <v>50</v>
      </c>
      <c r="E71" s="17" t="s">
        <v>24</v>
      </c>
      <c r="F71" s="19">
        <v>5193320</v>
      </c>
      <c r="G71" s="19">
        <v>5193320</v>
      </c>
      <c r="H71" s="20">
        <f>IF(F71="－","－",G71/F71)</f>
        <v>1</v>
      </c>
      <c r="I71" s="17" t="s">
        <v>43</v>
      </c>
      <c r="J71" s="21" t="s">
        <v>16</v>
      </c>
      <c r="K71" s="21"/>
      <c r="L71" s="17"/>
    </row>
    <row r="72" spans="1:12" ht="57" x14ac:dyDescent="0.15">
      <c r="A72" s="17" t="s">
        <v>57</v>
      </c>
      <c r="B72" s="17" t="s">
        <v>71</v>
      </c>
      <c r="C72" s="18">
        <v>43973</v>
      </c>
      <c r="D72" s="17" t="s">
        <v>50</v>
      </c>
      <c r="E72" s="17" t="s">
        <v>24</v>
      </c>
      <c r="F72" s="19">
        <v>2218293</v>
      </c>
      <c r="G72" s="19">
        <v>2218293</v>
      </c>
      <c r="H72" s="20">
        <f>IF(F72="－","－",G72/F72)</f>
        <v>1</v>
      </c>
      <c r="I72" s="17" t="s">
        <v>43</v>
      </c>
      <c r="J72" s="21" t="s">
        <v>16</v>
      </c>
      <c r="K72" s="21"/>
      <c r="L72" s="17"/>
    </row>
    <row r="73" spans="1:12" ht="57" x14ac:dyDescent="0.15">
      <c r="A73" s="17" t="s">
        <v>57</v>
      </c>
      <c r="B73" s="17" t="s">
        <v>71</v>
      </c>
      <c r="C73" s="18">
        <v>43973</v>
      </c>
      <c r="D73" s="17" t="s">
        <v>50</v>
      </c>
      <c r="E73" s="17" t="s">
        <v>24</v>
      </c>
      <c r="F73" s="19">
        <v>2218293</v>
      </c>
      <c r="G73" s="19">
        <v>2218293</v>
      </c>
      <c r="H73" s="20">
        <f>IF(F73="－","－",G73/F73)</f>
        <v>1</v>
      </c>
      <c r="I73" s="17" t="s">
        <v>43</v>
      </c>
      <c r="J73" s="21" t="s">
        <v>16</v>
      </c>
      <c r="K73" s="21"/>
      <c r="L73" s="17"/>
    </row>
    <row r="74" spans="1:12" ht="57" x14ac:dyDescent="0.15">
      <c r="A74" s="17" t="s">
        <v>57</v>
      </c>
      <c r="B74" s="17" t="s">
        <v>71</v>
      </c>
      <c r="C74" s="18">
        <v>43973</v>
      </c>
      <c r="D74" s="17" t="s">
        <v>50</v>
      </c>
      <c r="E74" s="17" t="s">
        <v>24</v>
      </c>
      <c r="F74" s="19">
        <v>2218293</v>
      </c>
      <c r="G74" s="19">
        <v>2218293</v>
      </c>
      <c r="H74" s="20">
        <f>IF(F74="－","－",G74/F74)</f>
        <v>1</v>
      </c>
      <c r="I74" s="17" t="s">
        <v>43</v>
      </c>
      <c r="J74" s="21" t="s">
        <v>16</v>
      </c>
      <c r="K74" s="21"/>
      <c r="L74" s="17"/>
    </row>
    <row r="75" spans="1:12" ht="57" x14ac:dyDescent="0.15">
      <c r="A75" s="17" t="s">
        <v>57</v>
      </c>
      <c r="B75" s="17" t="s">
        <v>71</v>
      </c>
      <c r="C75" s="18">
        <v>43973</v>
      </c>
      <c r="D75" s="17" t="s">
        <v>50</v>
      </c>
      <c r="E75" s="17" t="s">
        <v>24</v>
      </c>
      <c r="F75" s="19">
        <v>29258687</v>
      </c>
      <c r="G75" s="19">
        <v>29258687</v>
      </c>
      <c r="H75" s="20">
        <f>IF(F75="－","－",G75/F75)</f>
        <v>1</v>
      </c>
      <c r="I75" s="17" t="s">
        <v>43</v>
      </c>
      <c r="J75" s="21" t="s">
        <v>16</v>
      </c>
      <c r="K75" s="21"/>
      <c r="L75" s="17"/>
    </row>
    <row r="76" spans="1:12" ht="57" x14ac:dyDescent="0.15">
      <c r="A76" s="17" t="s">
        <v>57</v>
      </c>
      <c r="B76" s="17" t="s">
        <v>71</v>
      </c>
      <c r="C76" s="18">
        <v>43973</v>
      </c>
      <c r="D76" s="17" t="s">
        <v>50</v>
      </c>
      <c r="E76" s="17" t="s">
        <v>24</v>
      </c>
      <c r="F76" s="19">
        <v>2427425</v>
      </c>
      <c r="G76" s="19">
        <v>2427425</v>
      </c>
      <c r="H76" s="20">
        <f>IF(F76="－","－",G76/F76)</f>
        <v>1</v>
      </c>
      <c r="I76" s="17" t="s">
        <v>43</v>
      </c>
      <c r="J76" s="21" t="s">
        <v>16</v>
      </c>
      <c r="K76" s="21"/>
      <c r="L76" s="17"/>
    </row>
    <row r="77" spans="1:12" ht="57" x14ac:dyDescent="0.15">
      <c r="A77" s="17" t="s">
        <v>57</v>
      </c>
      <c r="B77" s="17" t="s">
        <v>71</v>
      </c>
      <c r="C77" s="18">
        <v>43973</v>
      </c>
      <c r="D77" s="17" t="s">
        <v>50</v>
      </c>
      <c r="E77" s="17" t="s">
        <v>24</v>
      </c>
      <c r="F77" s="19">
        <v>2546221</v>
      </c>
      <c r="G77" s="19">
        <v>2546221</v>
      </c>
      <c r="H77" s="20">
        <f>IF(F77="－","－",G77/F77)</f>
        <v>1</v>
      </c>
      <c r="I77" s="17" t="s">
        <v>43</v>
      </c>
      <c r="J77" s="21" t="s">
        <v>16</v>
      </c>
      <c r="K77" s="21"/>
      <c r="L77" s="17"/>
    </row>
    <row r="78" spans="1:12" ht="57" x14ac:dyDescent="0.15">
      <c r="A78" s="17" t="s">
        <v>57</v>
      </c>
      <c r="B78" s="17" t="s">
        <v>71</v>
      </c>
      <c r="C78" s="18">
        <v>43973</v>
      </c>
      <c r="D78" s="17" t="s">
        <v>50</v>
      </c>
      <c r="E78" s="17" t="s">
        <v>24</v>
      </c>
      <c r="F78" s="19">
        <v>5205519</v>
      </c>
      <c r="G78" s="19">
        <v>5205519</v>
      </c>
      <c r="H78" s="20">
        <f>IF(F78="－","－",G78/F78)</f>
        <v>1</v>
      </c>
      <c r="I78" s="17" t="s">
        <v>43</v>
      </c>
      <c r="J78" s="21" t="s">
        <v>16</v>
      </c>
      <c r="K78" s="21"/>
      <c r="L78" s="17"/>
    </row>
    <row r="79" spans="1:12" ht="57" x14ac:dyDescent="0.15">
      <c r="A79" s="17" t="s">
        <v>57</v>
      </c>
      <c r="B79" s="17" t="s">
        <v>71</v>
      </c>
      <c r="C79" s="18">
        <v>43973</v>
      </c>
      <c r="D79" s="17" t="s">
        <v>50</v>
      </c>
      <c r="E79" s="17" t="s">
        <v>24</v>
      </c>
      <c r="F79" s="19">
        <v>9050261</v>
      </c>
      <c r="G79" s="19">
        <v>9050261</v>
      </c>
      <c r="H79" s="20">
        <f>IF(F79="－","－",G79/F79)</f>
        <v>1</v>
      </c>
      <c r="I79" s="17" t="s">
        <v>43</v>
      </c>
      <c r="J79" s="21" t="s">
        <v>16</v>
      </c>
      <c r="K79" s="21"/>
      <c r="L79" s="17"/>
    </row>
    <row r="80" spans="1:12" ht="57" x14ac:dyDescent="0.15">
      <c r="A80" s="17" t="s">
        <v>57</v>
      </c>
      <c r="B80" s="17" t="s">
        <v>71</v>
      </c>
      <c r="C80" s="18">
        <v>43973</v>
      </c>
      <c r="D80" s="17" t="s">
        <v>50</v>
      </c>
      <c r="E80" s="17" t="s">
        <v>24</v>
      </c>
      <c r="F80" s="19">
        <v>6453216</v>
      </c>
      <c r="G80" s="19">
        <v>6453216</v>
      </c>
      <c r="H80" s="20">
        <f>IF(F80="－","－",G80/F80)</f>
        <v>1</v>
      </c>
      <c r="I80" s="17" t="s">
        <v>43</v>
      </c>
      <c r="J80" s="21" t="s">
        <v>16</v>
      </c>
      <c r="K80" s="21"/>
      <c r="L80" s="17"/>
    </row>
    <row r="81" spans="1:12" ht="57" x14ac:dyDescent="0.15">
      <c r="A81" s="17" t="s">
        <v>57</v>
      </c>
      <c r="B81" s="17" t="s">
        <v>71</v>
      </c>
      <c r="C81" s="18">
        <v>43973</v>
      </c>
      <c r="D81" s="17" t="s">
        <v>50</v>
      </c>
      <c r="E81" s="17" t="s">
        <v>24</v>
      </c>
      <c r="F81" s="19">
        <v>1366827</v>
      </c>
      <c r="G81" s="19">
        <v>1366827</v>
      </c>
      <c r="H81" s="20">
        <f>IF(F81="－","－",G81/F81)</f>
        <v>1</v>
      </c>
      <c r="I81" s="17" t="s">
        <v>43</v>
      </c>
      <c r="J81" s="21" t="s">
        <v>16</v>
      </c>
      <c r="K81" s="21"/>
      <c r="L81" s="17"/>
    </row>
    <row r="82" spans="1:12" ht="57" x14ac:dyDescent="0.15">
      <c r="A82" s="17" t="s">
        <v>57</v>
      </c>
      <c r="B82" s="17" t="s">
        <v>71</v>
      </c>
      <c r="C82" s="18">
        <v>43973</v>
      </c>
      <c r="D82" s="17" t="s">
        <v>50</v>
      </c>
      <c r="E82" s="17" t="s">
        <v>24</v>
      </c>
      <c r="F82" s="19">
        <v>1366827</v>
      </c>
      <c r="G82" s="19">
        <v>1366827</v>
      </c>
      <c r="H82" s="20">
        <f>IF(F82="－","－",G82/F82)</f>
        <v>1</v>
      </c>
      <c r="I82" s="17" t="s">
        <v>43</v>
      </c>
      <c r="J82" s="21" t="s">
        <v>16</v>
      </c>
      <c r="K82" s="21"/>
      <c r="L82" s="17"/>
    </row>
    <row r="83" spans="1:12" ht="57" x14ac:dyDescent="0.15">
      <c r="A83" s="17" t="s">
        <v>57</v>
      </c>
      <c r="B83" s="17" t="s">
        <v>71</v>
      </c>
      <c r="C83" s="18">
        <v>43973</v>
      </c>
      <c r="D83" s="17" t="s">
        <v>50</v>
      </c>
      <c r="E83" s="17" t="s">
        <v>24</v>
      </c>
      <c r="F83" s="19">
        <v>11203500</v>
      </c>
      <c r="G83" s="19">
        <v>11203500</v>
      </c>
      <c r="H83" s="20">
        <f>IF(F83="－","－",G83/F83)</f>
        <v>1</v>
      </c>
      <c r="I83" s="17" t="s">
        <v>43</v>
      </c>
      <c r="J83" s="21" t="s">
        <v>16</v>
      </c>
      <c r="K83" s="21"/>
      <c r="L83" s="17"/>
    </row>
    <row r="84" spans="1:12" ht="57" x14ac:dyDescent="0.15">
      <c r="A84" s="17" t="s">
        <v>57</v>
      </c>
      <c r="B84" s="17" t="s">
        <v>71</v>
      </c>
      <c r="C84" s="18">
        <v>43973</v>
      </c>
      <c r="D84" s="17" t="s">
        <v>50</v>
      </c>
      <c r="E84" s="17" t="s">
        <v>24</v>
      </c>
      <c r="F84" s="19">
        <v>7604786</v>
      </c>
      <c r="G84" s="19">
        <v>7604786</v>
      </c>
      <c r="H84" s="20">
        <f>IF(F84="－","－",G84/F84)</f>
        <v>1</v>
      </c>
      <c r="I84" s="17" t="s">
        <v>43</v>
      </c>
      <c r="J84" s="21" t="s">
        <v>16</v>
      </c>
      <c r="K84" s="21"/>
      <c r="L84" s="17"/>
    </row>
    <row r="85" spans="1:12" ht="57" x14ac:dyDescent="0.15">
      <c r="A85" s="17" t="s">
        <v>57</v>
      </c>
      <c r="B85" s="17" t="s">
        <v>71</v>
      </c>
      <c r="C85" s="18">
        <v>43973</v>
      </c>
      <c r="D85" s="17" t="s">
        <v>50</v>
      </c>
      <c r="E85" s="17" t="s">
        <v>24</v>
      </c>
      <c r="F85" s="19">
        <v>848739</v>
      </c>
      <c r="G85" s="19">
        <v>848739</v>
      </c>
      <c r="H85" s="20">
        <f>IF(F85="－","－",G85/F85)</f>
        <v>1</v>
      </c>
      <c r="I85" s="17" t="s">
        <v>43</v>
      </c>
      <c r="J85" s="21" t="s">
        <v>16</v>
      </c>
      <c r="K85" s="21"/>
      <c r="L85" s="17"/>
    </row>
    <row r="86" spans="1:12" ht="57" x14ac:dyDescent="0.15">
      <c r="A86" s="17" t="s">
        <v>57</v>
      </c>
      <c r="B86" s="17" t="s">
        <v>71</v>
      </c>
      <c r="C86" s="18">
        <v>43973</v>
      </c>
      <c r="D86" s="17" t="s">
        <v>50</v>
      </c>
      <c r="E86" s="17" t="s">
        <v>24</v>
      </c>
      <c r="F86" s="19">
        <v>848739</v>
      </c>
      <c r="G86" s="19">
        <v>848739</v>
      </c>
      <c r="H86" s="20">
        <f>IF(F86="－","－",G86/F86)</f>
        <v>1</v>
      </c>
      <c r="I86" s="17" t="s">
        <v>43</v>
      </c>
      <c r="J86" s="21" t="s">
        <v>16</v>
      </c>
      <c r="K86" s="21"/>
      <c r="L86" s="17"/>
    </row>
    <row r="87" spans="1:12" ht="57" x14ac:dyDescent="0.15">
      <c r="A87" s="17" t="s">
        <v>57</v>
      </c>
      <c r="B87" s="17" t="s">
        <v>71</v>
      </c>
      <c r="C87" s="18">
        <v>43973</v>
      </c>
      <c r="D87" s="17" t="s">
        <v>50</v>
      </c>
      <c r="E87" s="17" t="s">
        <v>24</v>
      </c>
      <c r="F87" s="19">
        <v>848739</v>
      </c>
      <c r="G87" s="19">
        <v>848739</v>
      </c>
      <c r="H87" s="20">
        <f>IF(F87="－","－",G87/F87)</f>
        <v>1</v>
      </c>
      <c r="I87" s="17" t="s">
        <v>43</v>
      </c>
      <c r="J87" s="21" t="s">
        <v>16</v>
      </c>
      <c r="K87" s="21"/>
      <c r="L87" s="17"/>
    </row>
    <row r="88" spans="1:12" ht="57" x14ac:dyDescent="0.15">
      <c r="A88" s="17" t="s">
        <v>57</v>
      </c>
      <c r="B88" s="17" t="s">
        <v>71</v>
      </c>
      <c r="C88" s="18">
        <v>43973</v>
      </c>
      <c r="D88" s="17" t="s">
        <v>50</v>
      </c>
      <c r="E88" s="17" t="s">
        <v>24</v>
      </c>
      <c r="F88" s="19">
        <v>1731108</v>
      </c>
      <c r="G88" s="19">
        <v>1731108</v>
      </c>
      <c r="H88" s="20">
        <f>IF(F88="－","－",G88/F88)</f>
        <v>1</v>
      </c>
      <c r="I88" s="17" t="s">
        <v>43</v>
      </c>
      <c r="J88" s="21" t="s">
        <v>16</v>
      </c>
      <c r="K88" s="21"/>
      <c r="L88" s="17"/>
    </row>
    <row r="89" spans="1:12" ht="57" x14ac:dyDescent="0.15">
      <c r="A89" s="17" t="s">
        <v>57</v>
      </c>
      <c r="B89" s="17" t="s">
        <v>71</v>
      </c>
      <c r="C89" s="18">
        <v>43973</v>
      </c>
      <c r="D89" s="17" t="s">
        <v>50</v>
      </c>
      <c r="E89" s="17" t="s">
        <v>24</v>
      </c>
      <c r="F89" s="19">
        <v>1731106</v>
      </c>
      <c r="G89" s="19">
        <v>1731106</v>
      </c>
      <c r="H89" s="20">
        <f>IF(F89="－","－",G89/F89)</f>
        <v>1</v>
      </c>
      <c r="I89" s="17" t="s">
        <v>43</v>
      </c>
      <c r="J89" s="21" t="s">
        <v>16</v>
      </c>
      <c r="K89" s="21"/>
      <c r="L89" s="17"/>
    </row>
    <row r="90" spans="1:12" ht="57" x14ac:dyDescent="0.15">
      <c r="A90" s="17" t="s">
        <v>57</v>
      </c>
      <c r="B90" s="17" t="s">
        <v>71</v>
      </c>
      <c r="C90" s="18">
        <v>43973</v>
      </c>
      <c r="D90" s="17" t="s">
        <v>50</v>
      </c>
      <c r="E90" s="17" t="s">
        <v>24</v>
      </c>
      <c r="F90" s="19">
        <v>1731106</v>
      </c>
      <c r="G90" s="19">
        <v>1731106</v>
      </c>
      <c r="H90" s="20">
        <f>IF(F90="－","－",G90/F90)</f>
        <v>1</v>
      </c>
      <c r="I90" s="17" t="s">
        <v>43</v>
      </c>
      <c r="J90" s="21" t="s">
        <v>16</v>
      </c>
      <c r="K90" s="21"/>
      <c r="L90" s="17"/>
    </row>
    <row r="91" spans="1:12" ht="57" x14ac:dyDescent="0.15">
      <c r="A91" s="17" t="s">
        <v>57</v>
      </c>
      <c r="B91" s="17" t="s">
        <v>71</v>
      </c>
      <c r="C91" s="18">
        <v>43973</v>
      </c>
      <c r="D91" s="17" t="s">
        <v>50</v>
      </c>
      <c r="E91" s="17" t="s">
        <v>24</v>
      </c>
      <c r="F91" s="19">
        <v>5617173</v>
      </c>
      <c r="G91" s="19">
        <v>5617173</v>
      </c>
      <c r="H91" s="20">
        <f>IF(F91="－","－",G91/F91)</f>
        <v>1</v>
      </c>
      <c r="I91" s="17" t="s">
        <v>43</v>
      </c>
      <c r="J91" s="21" t="s">
        <v>16</v>
      </c>
      <c r="K91" s="21"/>
      <c r="L91" s="17"/>
    </row>
    <row r="92" spans="1:12" ht="57" x14ac:dyDescent="0.15">
      <c r="A92" s="17" t="s">
        <v>57</v>
      </c>
      <c r="B92" s="17" t="s">
        <v>71</v>
      </c>
      <c r="C92" s="18">
        <v>43973</v>
      </c>
      <c r="D92" s="17" t="s">
        <v>50</v>
      </c>
      <c r="E92" s="17" t="s">
        <v>24</v>
      </c>
      <c r="F92" s="19">
        <v>5617173</v>
      </c>
      <c r="G92" s="19">
        <v>5617173</v>
      </c>
      <c r="H92" s="20">
        <f>IF(F92="－","－",G92/F92)</f>
        <v>1</v>
      </c>
      <c r="I92" s="17" t="s">
        <v>43</v>
      </c>
      <c r="J92" s="21" t="s">
        <v>16</v>
      </c>
      <c r="K92" s="21"/>
      <c r="L92" s="17"/>
    </row>
    <row r="93" spans="1:12" ht="57" x14ac:dyDescent="0.15">
      <c r="A93" s="17" t="s">
        <v>57</v>
      </c>
      <c r="B93" s="17" t="s">
        <v>71</v>
      </c>
      <c r="C93" s="18">
        <v>43973</v>
      </c>
      <c r="D93" s="17" t="s">
        <v>50</v>
      </c>
      <c r="E93" s="17" t="s">
        <v>24</v>
      </c>
      <c r="F93" s="19">
        <v>30394423</v>
      </c>
      <c r="G93" s="19">
        <v>30394423</v>
      </c>
      <c r="H93" s="20">
        <f>IF(F93="－","－",G93/F93)</f>
        <v>1</v>
      </c>
      <c r="I93" s="17" t="s">
        <v>43</v>
      </c>
      <c r="J93" s="21" t="s">
        <v>16</v>
      </c>
      <c r="K93" s="21"/>
      <c r="L93" s="17"/>
    </row>
    <row r="94" spans="1:12" ht="57" x14ac:dyDescent="0.15">
      <c r="A94" s="17" t="s">
        <v>85</v>
      </c>
      <c r="B94" s="17" t="s">
        <v>71</v>
      </c>
      <c r="C94" s="18">
        <v>44008</v>
      </c>
      <c r="D94" s="17" t="s">
        <v>50</v>
      </c>
      <c r="E94" s="17" t="s">
        <v>24</v>
      </c>
      <c r="F94" s="19">
        <v>116719950</v>
      </c>
      <c r="G94" s="19">
        <v>116719950</v>
      </c>
      <c r="H94" s="20">
        <f>IF(F94="－","－",G94/F94)</f>
        <v>1</v>
      </c>
      <c r="I94" s="17" t="s">
        <v>43</v>
      </c>
      <c r="J94" s="21" t="s">
        <v>16</v>
      </c>
      <c r="K94" s="21"/>
      <c r="L94" s="17"/>
    </row>
    <row r="95" spans="1:12" ht="57" x14ac:dyDescent="0.15">
      <c r="A95" s="17" t="s">
        <v>85</v>
      </c>
      <c r="B95" s="17" t="s">
        <v>71</v>
      </c>
      <c r="C95" s="18">
        <v>44008</v>
      </c>
      <c r="D95" s="17" t="s">
        <v>50</v>
      </c>
      <c r="E95" s="17" t="s">
        <v>24</v>
      </c>
      <c r="F95" s="19">
        <v>18271476</v>
      </c>
      <c r="G95" s="19">
        <v>18271476</v>
      </c>
      <c r="H95" s="20">
        <f>IF(F95="－","－",G95/F95)</f>
        <v>1</v>
      </c>
      <c r="I95" s="17" t="s">
        <v>43</v>
      </c>
      <c r="J95" s="21" t="s">
        <v>16</v>
      </c>
      <c r="K95" s="21"/>
      <c r="L95" s="17"/>
    </row>
    <row r="96" spans="1:12" ht="57" x14ac:dyDescent="0.15">
      <c r="A96" s="17" t="s">
        <v>85</v>
      </c>
      <c r="B96" s="17" t="s">
        <v>71</v>
      </c>
      <c r="C96" s="18">
        <v>44008</v>
      </c>
      <c r="D96" s="17" t="s">
        <v>50</v>
      </c>
      <c r="E96" s="17" t="s">
        <v>24</v>
      </c>
      <c r="F96" s="19">
        <v>50355410</v>
      </c>
      <c r="G96" s="19">
        <v>50355410</v>
      </c>
      <c r="H96" s="20">
        <f>IF(F96="－","－",G96/F96)</f>
        <v>1</v>
      </c>
      <c r="I96" s="17" t="s">
        <v>43</v>
      </c>
      <c r="J96" s="21" t="s">
        <v>16</v>
      </c>
      <c r="K96" s="21"/>
      <c r="L96" s="17"/>
    </row>
    <row r="97" spans="1:12" ht="57" x14ac:dyDescent="0.15">
      <c r="A97" s="17" t="s">
        <v>85</v>
      </c>
      <c r="B97" s="17" t="s">
        <v>71</v>
      </c>
      <c r="C97" s="18">
        <v>44008</v>
      </c>
      <c r="D97" s="17" t="s">
        <v>50</v>
      </c>
      <c r="E97" s="17" t="s">
        <v>24</v>
      </c>
      <c r="F97" s="19">
        <v>120955196</v>
      </c>
      <c r="G97" s="19">
        <v>120955196</v>
      </c>
      <c r="H97" s="20">
        <f>IF(F97="－","－",G97/F97)</f>
        <v>1</v>
      </c>
      <c r="I97" s="17" t="s">
        <v>43</v>
      </c>
      <c r="J97" s="21" t="s">
        <v>16</v>
      </c>
      <c r="K97" s="21"/>
      <c r="L97" s="17"/>
    </row>
    <row r="98" spans="1:12" ht="57" x14ac:dyDescent="0.15">
      <c r="A98" s="17" t="s">
        <v>85</v>
      </c>
      <c r="B98" s="17" t="s">
        <v>71</v>
      </c>
      <c r="C98" s="18">
        <v>44008</v>
      </c>
      <c r="D98" s="17" t="s">
        <v>50</v>
      </c>
      <c r="E98" s="17" t="s">
        <v>24</v>
      </c>
      <c r="F98" s="19">
        <v>25904056</v>
      </c>
      <c r="G98" s="19">
        <v>25904056</v>
      </c>
      <c r="H98" s="20">
        <f>IF(F98="－","－",G98/F98)</f>
        <v>1</v>
      </c>
      <c r="I98" s="17" t="s">
        <v>43</v>
      </c>
      <c r="J98" s="21" t="s">
        <v>16</v>
      </c>
      <c r="K98" s="21"/>
      <c r="L98" s="17"/>
    </row>
    <row r="99" spans="1:12" ht="57" x14ac:dyDescent="0.15">
      <c r="A99" s="17" t="s">
        <v>85</v>
      </c>
      <c r="B99" s="17" t="s">
        <v>71</v>
      </c>
      <c r="C99" s="18">
        <v>44008</v>
      </c>
      <c r="D99" s="17" t="s">
        <v>50</v>
      </c>
      <c r="E99" s="17" t="s">
        <v>24</v>
      </c>
      <c r="F99" s="19">
        <v>53458809</v>
      </c>
      <c r="G99" s="19">
        <v>53458809</v>
      </c>
      <c r="H99" s="20">
        <f>IF(F99="－","－",G99/F99)</f>
        <v>1</v>
      </c>
      <c r="I99" s="17" t="s">
        <v>43</v>
      </c>
      <c r="J99" s="21" t="s">
        <v>16</v>
      </c>
      <c r="K99" s="21"/>
      <c r="L99" s="17"/>
    </row>
    <row r="100" spans="1:12" ht="57" x14ac:dyDescent="0.15">
      <c r="A100" s="17" t="s">
        <v>85</v>
      </c>
      <c r="B100" s="17" t="s">
        <v>71</v>
      </c>
      <c r="C100" s="18">
        <v>44008</v>
      </c>
      <c r="D100" s="17" t="s">
        <v>50</v>
      </c>
      <c r="E100" s="17" t="s">
        <v>24</v>
      </c>
      <c r="F100" s="19">
        <v>70136039</v>
      </c>
      <c r="G100" s="19">
        <v>70136039</v>
      </c>
      <c r="H100" s="20">
        <f>IF(F100="－","－",G100/F100)</f>
        <v>1</v>
      </c>
      <c r="I100" s="17" t="s">
        <v>43</v>
      </c>
      <c r="J100" s="21" t="s">
        <v>16</v>
      </c>
      <c r="K100" s="21"/>
      <c r="L100" s="17"/>
    </row>
    <row r="101" spans="1:12" ht="57" x14ac:dyDescent="0.15">
      <c r="A101" s="17" t="s">
        <v>85</v>
      </c>
      <c r="B101" s="17" t="s">
        <v>71</v>
      </c>
      <c r="C101" s="18">
        <v>44008</v>
      </c>
      <c r="D101" s="17" t="s">
        <v>50</v>
      </c>
      <c r="E101" s="17" t="s">
        <v>24</v>
      </c>
      <c r="F101" s="19">
        <v>1697674102</v>
      </c>
      <c r="G101" s="19">
        <v>1697674102</v>
      </c>
      <c r="H101" s="20">
        <f>IF(F101="－","－",G101/F101)</f>
        <v>1</v>
      </c>
      <c r="I101" s="17" t="s">
        <v>43</v>
      </c>
      <c r="J101" s="21" t="s">
        <v>16</v>
      </c>
      <c r="K101" s="21"/>
      <c r="L101" s="17"/>
    </row>
    <row r="102" spans="1:12" ht="57" x14ac:dyDescent="0.15">
      <c r="A102" s="17" t="s">
        <v>85</v>
      </c>
      <c r="B102" s="17" t="s">
        <v>71</v>
      </c>
      <c r="C102" s="18">
        <v>44008</v>
      </c>
      <c r="D102" s="17" t="s">
        <v>50</v>
      </c>
      <c r="E102" s="17" t="s">
        <v>24</v>
      </c>
      <c r="F102" s="19">
        <v>2126840412</v>
      </c>
      <c r="G102" s="19">
        <v>2126840412</v>
      </c>
      <c r="H102" s="20">
        <f>IF(F102="－","－",G102/F102)</f>
        <v>1</v>
      </c>
      <c r="I102" s="17" t="s">
        <v>43</v>
      </c>
      <c r="J102" s="21" t="s">
        <v>16</v>
      </c>
      <c r="K102" s="21"/>
      <c r="L102" s="17"/>
    </row>
    <row r="103" spans="1:12" ht="57" x14ac:dyDescent="0.15">
      <c r="A103" s="17" t="s">
        <v>85</v>
      </c>
      <c r="B103" s="17" t="s">
        <v>71</v>
      </c>
      <c r="C103" s="18">
        <v>44008</v>
      </c>
      <c r="D103" s="17" t="s">
        <v>50</v>
      </c>
      <c r="E103" s="17" t="s">
        <v>24</v>
      </c>
      <c r="F103" s="19">
        <v>46751262</v>
      </c>
      <c r="G103" s="19">
        <v>46751262</v>
      </c>
      <c r="H103" s="20">
        <f>IF(F103="－","－",G103/F103)</f>
        <v>1</v>
      </c>
      <c r="I103" s="17" t="s">
        <v>43</v>
      </c>
      <c r="J103" s="21" t="s">
        <v>16</v>
      </c>
      <c r="K103" s="21"/>
      <c r="L103" s="17"/>
    </row>
    <row r="104" spans="1:12" ht="57" x14ac:dyDescent="0.15">
      <c r="A104" s="17" t="s">
        <v>85</v>
      </c>
      <c r="B104" s="17" t="s">
        <v>71</v>
      </c>
      <c r="C104" s="18">
        <v>44008</v>
      </c>
      <c r="D104" s="17" t="s">
        <v>50</v>
      </c>
      <c r="E104" s="17" t="s">
        <v>24</v>
      </c>
      <c r="F104" s="19">
        <v>8140842</v>
      </c>
      <c r="G104" s="19">
        <v>8140842</v>
      </c>
      <c r="H104" s="20">
        <f>IF(F104="－","－",G104/F104)</f>
        <v>1</v>
      </c>
      <c r="I104" s="17" t="s">
        <v>43</v>
      </c>
      <c r="J104" s="21" t="s">
        <v>16</v>
      </c>
      <c r="K104" s="21"/>
      <c r="L104" s="17"/>
    </row>
    <row r="105" spans="1:12" ht="57" x14ac:dyDescent="0.15">
      <c r="A105" s="17" t="s">
        <v>85</v>
      </c>
      <c r="B105" s="17" t="s">
        <v>71</v>
      </c>
      <c r="C105" s="18">
        <v>44008</v>
      </c>
      <c r="D105" s="17" t="s">
        <v>50</v>
      </c>
      <c r="E105" s="17" t="s">
        <v>24</v>
      </c>
      <c r="F105" s="19">
        <v>1113048</v>
      </c>
      <c r="G105" s="19">
        <v>1113048</v>
      </c>
      <c r="H105" s="20">
        <f>IF(F105="－","－",G105/F105)</f>
        <v>1</v>
      </c>
      <c r="I105" s="17" t="s">
        <v>43</v>
      </c>
      <c r="J105" s="21" t="s">
        <v>16</v>
      </c>
      <c r="K105" s="21"/>
      <c r="L105" s="17"/>
    </row>
    <row r="106" spans="1:12" ht="57" x14ac:dyDescent="0.15">
      <c r="A106" s="17" t="s">
        <v>85</v>
      </c>
      <c r="B106" s="17" t="s">
        <v>71</v>
      </c>
      <c r="C106" s="18">
        <v>44008</v>
      </c>
      <c r="D106" s="17" t="s">
        <v>50</v>
      </c>
      <c r="E106" s="17" t="s">
        <v>24</v>
      </c>
      <c r="F106" s="19">
        <v>1343434</v>
      </c>
      <c r="G106" s="19">
        <v>1343434</v>
      </c>
      <c r="H106" s="20">
        <f>IF(F106="－","－",G106/F106)</f>
        <v>1</v>
      </c>
      <c r="I106" s="17" t="s">
        <v>43</v>
      </c>
      <c r="J106" s="21" t="s">
        <v>16</v>
      </c>
      <c r="K106" s="21"/>
      <c r="L106" s="17"/>
    </row>
    <row r="107" spans="1:12" ht="57" x14ac:dyDescent="0.15">
      <c r="A107" s="17" t="s">
        <v>85</v>
      </c>
      <c r="B107" s="17" t="s">
        <v>71</v>
      </c>
      <c r="C107" s="18">
        <v>44008</v>
      </c>
      <c r="D107" s="17" t="s">
        <v>50</v>
      </c>
      <c r="E107" s="17" t="s">
        <v>24</v>
      </c>
      <c r="F107" s="19">
        <v>6716323</v>
      </c>
      <c r="G107" s="19">
        <v>6716323</v>
      </c>
      <c r="H107" s="20">
        <f>IF(F107="－","－",G107/F107)</f>
        <v>1</v>
      </c>
      <c r="I107" s="17" t="s">
        <v>43</v>
      </c>
      <c r="J107" s="21" t="s">
        <v>16</v>
      </c>
      <c r="K107" s="21"/>
      <c r="L107" s="17"/>
    </row>
    <row r="108" spans="1:12" ht="57" x14ac:dyDescent="0.15">
      <c r="A108" s="17" t="s">
        <v>85</v>
      </c>
      <c r="B108" s="17" t="s">
        <v>71</v>
      </c>
      <c r="C108" s="18">
        <v>44008</v>
      </c>
      <c r="D108" s="17" t="s">
        <v>50</v>
      </c>
      <c r="E108" s="17" t="s">
        <v>24</v>
      </c>
      <c r="F108" s="19">
        <v>6045431</v>
      </c>
      <c r="G108" s="19">
        <v>6045431</v>
      </c>
      <c r="H108" s="20">
        <f>IF(F108="－","－",G108/F108)</f>
        <v>1</v>
      </c>
      <c r="I108" s="17" t="s">
        <v>43</v>
      </c>
      <c r="J108" s="21" t="s">
        <v>16</v>
      </c>
      <c r="K108" s="21"/>
      <c r="L108" s="17"/>
    </row>
    <row r="109" spans="1:12" ht="57" x14ac:dyDescent="0.15">
      <c r="A109" s="17" t="s">
        <v>85</v>
      </c>
      <c r="B109" s="17" t="s">
        <v>71</v>
      </c>
      <c r="C109" s="18">
        <v>44008</v>
      </c>
      <c r="D109" s="17" t="s">
        <v>50</v>
      </c>
      <c r="E109" s="17" t="s">
        <v>24</v>
      </c>
      <c r="F109" s="19">
        <v>20844274</v>
      </c>
      <c r="G109" s="19">
        <v>20844274</v>
      </c>
      <c r="H109" s="20">
        <f>IF(F109="－","－",G109/F109)</f>
        <v>1</v>
      </c>
      <c r="I109" s="17" t="s">
        <v>43</v>
      </c>
      <c r="J109" s="21" t="s">
        <v>16</v>
      </c>
      <c r="K109" s="21"/>
      <c r="L109" s="17"/>
    </row>
    <row r="110" spans="1:12" ht="57" x14ac:dyDescent="0.15">
      <c r="A110" s="17" t="s">
        <v>85</v>
      </c>
      <c r="B110" s="17" t="s">
        <v>71</v>
      </c>
      <c r="C110" s="18">
        <v>44008</v>
      </c>
      <c r="D110" s="17" t="s">
        <v>50</v>
      </c>
      <c r="E110" s="17" t="s">
        <v>24</v>
      </c>
      <c r="F110" s="19">
        <v>1825035</v>
      </c>
      <c r="G110" s="19">
        <v>1825035</v>
      </c>
      <c r="H110" s="20">
        <f>IF(F110="－","－",G110/F110)</f>
        <v>1</v>
      </c>
      <c r="I110" s="17" t="s">
        <v>43</v>
      </c>
      <c r="J110" s="21" t="s">
        <v>16</v>
      </c>
      <c r="K110" s="21"/>
      <c r="L110" s="17"/>
    </row>
    <row r="111" spans="1:12" ht="57" x14ac:dyDescent="0.15">
      <c r="A111" s="17" t="s">
        <v>85</v>
      </c>
      <c r="B111" s="17" t="s">
        <v>71</v>
      </c>
      <c r="C111" s="18">
        <v>44008</v>
      </c>
      <c r="D111" s="17" t="s">
        <v>50</v>
      </c>
      <c r="E111" s="17" t="s">
        <v>24</v>
      </c>
      <c r="F111" s="19">
        <v>2086949</v>
      </c>
      <c r="G111" s="19">
        <v>2086949</v>
      </c>
      <c r="H111" s="20">
        <f>IF(F111="－","－",G111/F111)</f>
        <v>1</v>
      </c>
      <c r="I111" s="17" t="s">
        <v>43</v>
      </c>
      <c r="J111" s="21" t="s">
        <v>16</v>
      </c>
      <c r="K111" s="21"/>
      <c r="L111" s="17"/>
    </row>
    <row r="112" spans="1:12" ht="57" x14ac:dyDescent="0.15">
      <c r="A112" s="17" t="s">
        <v>85</v>
      </c>
      <c r="B112" s="17" t="s">
        <v>71</v>
      </c>
      <c r="C112" s="18">
        <v>44008</v>
      </c>
      <c r="D112" s="17" t="s">
        <v>50</v>
      </c>
      <c r="E112" s="17" t="s">
        <v>24</v>
      </c>
      <c r="F112" s="19">
        <v>4470593</v>
      </c>
      <c r="G112" s="19">
        <v>4470593</v>
      </c>
      <c r="H112" s="20">
        <f>IF(F112="－","－",G112/F112)</f>
        <v>1</v>
      </c>
      <c r="I112" s="17" t="s">
        <v>43</v>
      </c>
      <c r="J112" s="21" t="s">
        <v>16</v>
      </c>
      <c r="K112" s="21"/>
      <c r="L112" s="17"/>
    </row>
    <row r="113" spans="1:12" ht="57" x14ac:dyDescent="0.15">
      <c r="A113" s="17" t="s">
        <v>85</v>
      </c>
      <c r="B113" s="17" t="s">
        <v>71</v>
      </c>
      <c r="C113" s="18">
        <v>44008</v>
      </c>
      <c r="D113" s="17" t="s">
        <v>50</v>
      </c>
      <c r="E113" s="17" t="s">
        <v>24</v>
      </c>
      <c r="F113" s="19">
        <v>3170580</v>
      </c>
      <c r="G113" s="19">
        <v>3170580</v>
      </c>
      <c r="H113" s="20">
        <f>IF(F113="－","－",G113/F113)</f>
        <v>1</v>
      </c>
      <c r="I113" s="17" t="s">
        <v>43</v>
      </c>
      <c r="J113" s="21" t="s">
        <v>16</v>
      </c>
      <c r="K113" s="21"/>
      <c r="L113" s="17"/>
    </row>
    <row r="114" spans="1:12" ht="57" x14ac:dyDescent="0.15">
      <c r="A114" s="17" t="s">
        <v>85</v>
      </c>
      <c r="B114" s="17" t="s">
        <v>71</v>
      </c>
      <c r="C114" s="18">
        <v>44008</v>
      </c>
      <c r="D114" s="17" t="s">
        <v>50</v>
      </c>
      <c r="E114" s="17" t="s">
        <v>24</v>
      </c>
      <c r="F114" s="19">
        <v>2805147</v>
      </c>
      <c r="G114" s="19">
        <v>2805147</v>
      </c>
      <c r="H114" s="20">
        <f>IF(F114="－","－",G114/F114)</f>
        <v>1</v>
      </c>
      <c r="I114" s="17" t="s">
        <v>43</v>
      </c>
      <c r="J114" s="21" t="s">
        <v>16</v>
      </c>
      <c r="K114" s="21"/>
      <c r="L114" s="17"/>
    </row>
    <row r="115" spans="1:12" ht="57" x14ac:dyDescent="0.15">
      <c r="A115" s="17" t="s">
        <v>85</v>
      </c>
      <c r="B115" s="17" t="s">
        <v>71</v>
      </c>
      <c r="C115" s="18">
        <v>44008</v>
      </c>
      <c r="D115" s="17" t="s">
        <v>50</v>
      </c>
      <c r="E115" s="17" t="s">
        <v>24</v>
      </c>
      <c r="F115" s="19">
        <v>4909008</v>
      </c>
      <c r="G115" s="19">
        <v>4909008</v>
      </c>
      <c r="H115" s="20">
        <f>IF(F115="－","－",G115/F115)</f>
        <v>1</v>
      </c>
      <c r="I115" s="17" t="s">
        <v>43</v>
      </c>
      <c r="J115" s="21" t="s">
        <v>16</v>
      </c>
      <c r="K115" s="21"/>
      <c r="L115" s="17"/>
    </row>
    <row r="116" spans="1:12" ht="57" x14ac:dyDescent="0.15">
      <c r="A116" s="17" t="s">
        <v>85</v>
      </c>
      <c r="B116" s="17" t="s">
        <v>71</v>
      </c>
      <c r="C116" s="18">
        <v>44008</v>
      </c>
      <c r="D116" s="17" t="s">
        <v>50</v>
      </c>
      <c r="E116" s="17" t="s">
        <v>24</v>
      </c>
      <c r="F116" s="19">
        <v>2813596</v>
      </c>
      <c r="G116" s="19">
        <v>2813596</v>
      </c>
      <c r="H116" s="20">
        <f>IF(F116="－","－",G116/F116)</f>
        <v>1</v>
      </c>
      <c r="I116" s="17" t="s">
        <v>43</v>
      </c>
      <c r="J116" s="21" t="s">
        <v>16</v>
      </c>
      <c r="K116" s="21"/>
      <c r="L116" s="17"/>
    </row>
    <row r="117" spans="1:12" ht="57" x14ac:dyDescent="0.15">
      <c r="A117" s="17" t="s">
        <v>85</v>
      </c>
      <c r="B117" s="17" t="s">
        <v>71</v>
      </c>
      <c r="C117" s="18">
        <v>44008</v>
      </c>
      <c r="D117" s="17" t="s">
        <v>50</v>
      </c>
      <c r="E117" s="17" t="s">
        <v>24</v>
      </c>
      <c r="F117" s="19">
        <v>8822894</v>
      </c>
      <c r="G117" s="19">
        <v>8822894</v>
      </c>
      <c r="H117" s="20">
        <f>IF(F117="－","－",G117/F117)</f>
        <v>1</v>
      </c>
      <c r="I117" s="17" t="s">
        <v>43</v>
      </c>
      <c r="J117" s="21" t="s">
        <v>16</v>
      </c>
      <c r="K117" s="21"/>
      <c r="L117" s="17"/>
    </row>
    <row r="118" spans="1:12" ht="57" x14ac:dyDescent="0.15">
      <c r="A118" s="17" t="s">
        <v>85</v>
      </c>
      <c r="B118" s="17" t="s">
        <v>71</v>
      </c>
      <c r="C118" s="18">
        <v>44008</v>
      </c>
      <c r="D118" s="17" t="s">
        <v>50</v>
      </c>
      <c r="E118" s="17" t="s">
        <v>24</v>
      </c>
      <c r="F118" s="19">
        <v>4913231</v>
      </c>
      <c r="G118" s="19">
        <v>4913231</v>
      </c>
      <c r="H118" s="20">
        <f>IF(F118="－","－",G118/F118)</f>
        <v>1</v>
      </c>
      <c r="I118" s="17" t="s">
        <v>43</v>
      </c>
      <c r="J118" s="21" t="s">
        <v>16</v>
      </c>
      <c r="K118" s="21"/>
      <c r="L118" s="17"/>
    </row>
    <row r="119" spans="1:12" ht="57" x14ac:dyDescent="0.15">
      <c r="A119" s="17" t="s">
        <v>85</v>
      </c>
      <c r="B119" s="17" t="s">
        <v>71</v>
      </c>
      <c r="C119" s="18">
        <v>44008</v>
      </c>
      <c r="D119" s="17" t="s">
        <v>50</v>
      </c>
      <c r="E119" s="17" t="s">
        <v>24</v>
      </c>
      <c r="F119" s="19">
        <v>6421385</v>
      </c>
      <c r="G119" s="19">
        <v>6421385</v>
      </c>
      <c r="H119" s="20">
        <f>IF(F119="－","－",G119/F119)</f>
        <v>1</v>
      </c>
      <c r="I119" s="17" t="s">
        <v>43</v>
      </c>
      <c r="J119" s="21" t="s">
        <v>16</v>
      </c>
      <c r="K119" s="21"/>
      <c r="L119" s="17"/>
    </row>
    <row r="120" spans="1:12" ht="57" x14ac:dyDescent="0.15">
      <c r="A120" s="17" t="s">
        <v>85</v>
      </c>
      <c r="B120" s="17" t="s">
        <v>71</v>
      </c>
      <c r="C120" s="18">
        <v>44008</v>
      </c>
      <c r="D120" s="17" t="s">
        <v>50</v>
      </c>
      <c r="E120" s="17" t="s">
        <v>24</v>
      </c>
      <c r="F120" s="19">
        <v>5428619</v>
      </c>
      <c r="G120" s="19">
        <v>5428619</v>
      </c>
      <c r="H120" s="20">
        <f>IF(F120="－","－",G120/F120)</f>
        <v>1</v>
      </c>
      <c r="I120" s="17" t="s">
        <v>43</v>
      </c>
      <c r="J120" s="21" t="s">
        <v>16</v>
      </c>
      <c r="K120" s="21"/>
      <c r="L120" s="17"/>
    </row>
    <row r="121" spans="1:12" ht="57" x14ac:dyDescent="0.15">
      <c r="A121" s="17" t="s">
        <v>85</v>
      </c>
      <c r="B121" s="17" t="s">
        <v>71</v>
      </c>
      <c r="C121" s="18">
        <v>44008</v>
      </c>
      <c r="D121" s="17" t="s">
        <v>50</v>
      </c>
      <c r="E121" s="17" t="s">
        <v>24</v>
      </c>
      <c r="F121" s="19">
        <v>4617509</v>
      </c>
      <c r="G121" s="19">
        <v>4617509</v>
      </c>
      <c r="H121" s="20">
        <f>IF(F121="－","－",G121/F121)</f>
        <v>1</v>
      </c>
      <c r="I121" s="17" t="s">
        <v>43</v>
      </c>
      <c r="J121" s="21" t="s">
        <v>16</v>
      </c>
      <c r="K121" s="21"/>
      <c r="L121" s="17"/>
    </row>
    <row r="122" spans="1:12" ht="57" x14ac:dyDescent="0.15">
      <c r="A122" s="17" t="s">
        <v>85</v>
      </c>
      <c r="B122" s="17" t="s">
        <v>71</v>
      </c>
      <c r="C122" s="18">
        <v>44008</v>
      </c>
      <c r="D122" s="17" t="s">
        <v>50</v>
      </c>
      <c r="E122" s="17" t="s">
        <v>24</v>
      </c>
      <c r="F122" s="19">
        <v>2809372</v>
      </c>
      <c r="G122" s="19">
        <v>2809372</v>
      </c>
      <c r="H122" s="20">
        <f>IF(F122="－","－",G122/F122)</f>
        <v>1</v>
      </c>
      <c r="I122" s="17" t="s">
        <v>43</v>
      </c>
      <c r="J122" s="21" t="s">
        <v>16</v>
      </c>
      <c r="K122" s="21"/>
      <c r="L122" s="17"/>
    </row>
    <row r="123" spans="1:12" ht="57" x14ac:dyDescent="0.15">
      <c r="A123" s="17" t="s">
        <v>85</v>
      </c>
      <c r="B123" s="17" t="s">
        <v>71</v>
      </c>
      <c r="C123" s="18">
        <v>44008</v>
      </c>
      <c r="D123" s="17" t="s">
        <v>50</v>
      </c>
      <c r="E123" s="17" t="s">
        <v>24</v>
      </c>
      <c r="F123" s="19">
        <v>4626506</v>
      </c>
      <c r="G123" s="19">
        <v>4626506</v>
      </c>
      <c r="H123" s="20">
        <f>IF(F123="－","－",G123/F123)</f>
        <v>1</v>
      </c>
      <c r="I123" s="17" t="s">
        <v>43</v>
      </c>
      <c r="J123" s="21" t="s">
        <v>16</v>
      </c>
      <c r="K123" s="21"/>
      <c r="L123" s="17"/>
    </row>
    <row r="124" spans="1:12" ht="57" x14ac:dyDescent="0.15">
      <c r="A124" s="17" t="s">
        <v>85</v>
      </c>
      <c r="B124" s="17" t="s">
        <v>71</v>
      </c>
      <c r="C124" s="18">
        <v>44008</v>
      </c>
      <c r="D124" s="17" t="s">
        <v>50</v>
      </c>
      <c r="E124" s="17" t="s">
        <v>24</v>
      </c>
      <c r="F124" s="19">
        <v>4938580</v>
      </c>
      <c r="G124" s="19">
        <v>4938580</v>
      </c>
      <c r="H124" s="20">
        <f>IF(F124="－","－",G124/F124)</f>
        <v>1</v>
      </c>
      <c r="I124" s="17" t="s">
        <v>43</v>
      </c>
      <c r="J124" s="21" t="s">
        <v>16</v>
      </c>
      <c r="K124" s="21"/>
      <c r="L124" s="17"/>
    </row>
    <row r="125" spans="1:12" ht="57" x14ac:dyDescent="0.15">
      <c r="A125" s="17" t="s">
        <v>85</v>
      </c>
      <c r="B125" s="17" t="s">
        <v>71</v>
      </c>
      <c r="C125" s="18">
        <v>44008</v>
      </c>
      <c r="D125" s="17" t="s">
        <v>50</v>
      </c>
      <c r="E125" s="17" t="s">
        <v>24</v>
      </c>
      <c r="F125" s="19">
        <v>13451743</v>
      </c>
      <c r="G125" s="19">
        <v>13451743</v>
      </c>
      <c r="H125" s="20">
        <f>IF(F125="－","－",G125/F125)</f>
        <v>1</v>
      </c>
      <c r="I125" s="17" t="s">
        <v>43</v>
      </c>
      <c r="J125" s="21" t="s">
        <v>16</v>
      </c>
      <c r="K125" s="21"/>
      <c r="L125" s="17"/>
    </row>
    <row r="126" spans="1:12" ht="57" x14ac:dyDescent="0.15">
      <c r="A126" s="17" t="s">
        <v>85</v>
      </c>
      <c r="B126" s="17" t="s">
        <v>71</v>
      </c>
      <c r="C126" s="18">
        <v>44008</v>
      </c>
      <c r="D126" s="17" t="s">
        <v>50</v>
      </c>
      <c r="E126" s="17" t="s">
        <v>24</v>
      </c>
      <c r="F126" s="19">
        <v>1736867</v>
      </c>
      <c r="G126" s="19">
        <v>1736867</v>
      </c>
      <c r="H126" s="20">
        <f>IF(F126="－","－",G126/F126)</f>
        <v>1</v>
      </c>
      <c r="I126" s="17" t="s">
        <v>43</v>
      </c>
      <c r="J126" s="21" t="s">
        <v>16</v>
      </c>
      <c r="K126" s="21"/>
      <c r="L126" s="17"/>
    </row>
    <row r="127" spans="1:12" ht="57" x14ac:dyDescent="0.15">
      <c r="A127" s="17" t="s">
        <v>85</v>
      </c>
      <c r="B127" s="17" t="s">
        <v>71</v>
      </c>
      <c r="C127" s="18">
        <v>44008</v>
      </c>
      <c r="D127" s="17" t="s">
        <v>50</v>
      </c>
      <c r="E127" s="17" t="s">
        <v>24</v>
      </c>
      <c r="F127" s="19">
        <v>1440595</v>
      </c>
      <c r="G127" s="19">
        <v>1440595</v>
      </c>
      <c r="H127" s="20">
        <f>IF(F127="－","－",G127/F127)</f>
        <v>1</v>
      </c>
      <c r="I127" s="17" t="s">
        <v>43</v>
      </c>
      <c r="J127" s="21" t="s">
        <v>16</v>
      </c>
      <c r="K127" s="21"/>
      <c r="L127" s="17"/>
    </row>
    <row r="128" spans="1:12" ht="57" x14ac:dyDescent="0.15">
      <c r="A128" s="17" t="s">
        <v>85</v>
      </c>
      <c r="B128" s="17" t="s">
        <v>71</v>
      </c>
      <c r="C128" s="18">
        <v>44008</v>
      </c>
      <c r="D128" s="17" t="s">
        <v>50</v>
      </c>
      <c r="E128" s="17" t="s">
        <v>24</v>
      </c>
      <c r="F128" s="19">
        <v>8930310</v>
      </c>
      <c r="G128" s="19">
        <v>8930310</v>
      </c>
      <c r="H128" s="20">
        <f>IF(F128="－","－",G128/F128)</f>
        <v>1</v>
      </c>
      <c r="I128" s="17" t="s">
        <v>43</v>
      </c>
      <c r="J128" s="21" t="s">
        <v>16</v>
      </c>
      <c r="K128" s="21"/>
      <c r="L128" s="17"/>
    </row>
    <row r="129" spans="1:12" ht="57" x14ac:dyDescent="0.15">
      <c r="A129" s="17" t="s">
        <v>85</v>
      </c>
      <c r="B129" s="17" t="s">
        <v>71</v>
      </c>
      <c r="C129" s="18">
        <v>44008</v>
      </c>
      <c r="D129" s="17" t="s">
        <v>50</v>
      </c>
      <c r="E129" s="17" t="s">
        <v>24</v>
      </c>
      <c r="F129" s="19">
        <v>8662549</v>
      </c>
      <c r="G129" s="19">
        <v>8662549</v>
      </c>
      <c r="H129" s="20">
        <f>IF(F129="－","－",G129/F129)</f>
        <v>1</v>
      </c>
      <c r="I129" s="17" t="s">
        <v>43</v>
      </c>
      <c r="J129" s="21" t="s">
        <v>16</v>
      </c>
      <c r="K129" s="21"/>
      <c r="L129" s="17"/>
    </row>
    <row r="130" spans="1:12" ht="57" x14ac:dyDescent="0.15">
      <c r="A130" s="17" t="s">
        <v>85</v>
      </c>
      <c r="B130" s="17" t="s">
        <v>71</v>
      </c>
      <c r="C130" s="18">
        <v>44008</v>
      </c>
      <c r="D130" s="17" t="s">
        <v>50</v>
      </c>
      <c r="E130" s="17" t="s">
        <v>24</v>
      </c>
      <c r="F130" s="19">
        <v>15636991</v>
      </c>
      <c r="G130" s="19">
        <v>15636991</v>
      </c>
      <c r="H130" s="20">
        <f>IF(F130="－","－",G130/F130)</f>
        <v>1</v>
      </c>
      <c r="I130" s="17" t="s">
        <v>43</v>
      </c>
      <c r="J130" s="21" t="s">
        <v>16</v>
      </c>
      <c r="K130" s="21"/>
      <c r="L130" s="17"/>
    </row>
    <row r="131" spans="1:12" ht="57" x14ac:dyDescent="0.15">
      <c r="A131" s="17" t="s">
        <v>85</v>
      </c>
      <c r="B131" s="17" t="s">
        <v>71</v>
      </c>
      <c r="C131" s="18">
        <v>44008</v>
      </c>
      <c r="D131" s="17" t="s">
        <v>50</v>
      </c>
      <c r="E131" s="17" t="s">
        <v>24</v>
      </c>
      <c r="F131" s="19">
        <v>13134343</v>
      </c>
      <c r="G131" s="19">
        <v>13134343</v>
      </c>
      <c r="H131" s="20">
        <f>IF(F131="－","－",G131/F131)</f>
        <v>1</v>
      </c>
      <c r="I131" s="17" t="s">
        <v>43</v>
      </c>
      <c r="J131" s="21" t="s">
        <v>16</v>
      </c>
      <c r="K131" s="21"/>
      <c r="L131" s="17"/>
    </row>
    <row r="132" spans="1:12" ht="57" x14ac:dyDescent="0.15">
      <c r="A132" s="17" t="s">
        <v>85</v>
      </c>
      <c r="B132" s="17" t="s">
        <v>71</v>
      </c>
      <c r="C132" s="18">
        <v>44008</v>
      </c>
      <c r="D132" s="17" t="s">
        <v>50</v>
      </c>
      <c r="E132" s="17" t="s">
        <v>24</v>
      </c>
      <c r="F132" s="19">
        <v>5392299</v>
      </c>
      <c r="G132" s="19">
        <v>5392299</v>
      </c>
      <c r="H132" s="20">
        <f>IF(F132="－","－",G132/F132)</f>
        <v>1</v>
      </c>
      <c r="I132" s="17" t="s">
        <v>43</v>
      </c>
      <c r="J132" s="21" t="s">
        <v>16</v>
      </c>
      <c r="K132" s="21"/>
      <c r="L132" s="17"/>
    </row>
    <row r="133" spans="1:12" ht="57" x14ac:dyDescent="0.15">
      <c r="A133" s="17" t="s">
        <v>85</v>
      </c>
      <c r="B133" s="17" t="s">
        <v>71</v>
      </c>
      <c r="C133" s="18">
        <v>44008</v>
      </c>
      <c r="D133" s="17" t="s">
        <v>50</v>
      </c>
      <c r="E133" s="17" t="s">
        <v>24</v>
      </c>
      <c r="F133" s="19">
        <v>3050175</v>
      </c>
      <c r="G133" s="19">
        <v>3050175</v>
      </c>
      <c r="H133" s="20">
        <f>IF(F133="－","－",G133/F133)</f>
        <v>1</v>
      </c>
      <c r="I133" s="17" t="s">
        <v>43</v>
      </c>
      <c r="J133" s="21" t="s">
        <v>16</v>
      </c>
      <c r="K133" s="21"/>
      <c r="L133" s="17"/>
    </row>
    <row r="134" spans="1:12" ht="57" x14ac:dyDescent="0.15">
      <c r="A134" s="17" t="s">
        <v>85</v>
      </c>
      <c r="B134" s="17" t="s">
        <v>71</v>
      </c>
      <c r="C134" s="18">
        <v>44008</v>
      </c>
      <c r="D134" s="17" t="s">
        <v>50</v>
      </c>
      <c r="E134" s="17" t="s">
        <v>24</v>
      </c>
      <c r="F134" s="19">
        <v>4211946</v>
      </c>
      <c r="G134" s="19">
        <v>4211946</v>
      </c>
      <c r="H134" s="20">
        <f>IF(F134="－","－",G134/F134)</f>
        <v>1</v>
      </c>
      <c r="I134" s="17" t="s">
        <v>43</v>
      </c>
      <c r="J134" s="21" t="s">
        <v>16</v>
      </c>
      <c r="K134" s="21"/>
      <c r="L134" s="17"/>
    </row>
    <row r="135" spans="1:12" ht="57" x14ac:dyDescent="0.15">
      <c r="A135" s="17" t="s">
        <v>85</v>
      </c>
      <c r="B135" s="17" t="s">
        <v>71</v>
      </c>
      <c r="C135" s="18">
        <v>44008</v>
      </c>
      <c r="D135" s="17" t="s">
        <v>50</v>
      </c>
      <c r="E135" s="17" t="s">
        <v>24</v>
      </c>
      <c r="F135" s="19">
        <v>3835954</v>
      </c>
      <c r="G135" s="19">
        <v>3835954</v>
      </c>
      <c r="H135" s="20">
        <f>IF(F135="－","－",G135/F135)</f>
        <v>1</v>
      </c>
      <c r="I135" s="17" t="s">
        <v>43</v>
      </c>
      <c r="J135" s="21" t="s">
        <v>16</v>
      </c>
      <c r="K135" s="21"/>
      <c r="L135" s="17"/>
    </row>
    <row r="136" spans="1:12" ht="57" x14ac:dyDescent="0.15">
      <c r="A136" s="17" t="s">
        <v>85</v>
      </c>
      <c r="B136" s="17" t="s">
        <v>71</v>
      </c>
      <c r="C136" s="18">
        <v>44008</v>
      </c>
      <c r="D136" s="17" t="s">
        <v>50</v>
      </c>
      <c r="E136" s="17" t="s">
        <v>24</v>
      </c>
      <c r="F136" s="19">
        <v>866046</v>
      </c>
      <c r="G136" s="19">
        <v>866046</v>
      </c>
      <c r="H136" s="20">
        <f>IF(F136="－","－",G136/F136)</f>
        <v>1</v>
      </c>
      <c r="I136" s="17" t="s">
        <v>43</v>
      </c>
      <c r="J136" s="21" t="s">
        <v>16</v>
      </c>
      <c r="K136" s="21"/>
      <c r="L136" s="17"/>
    </row>
    <row r="137" spans="1:12" ht="57" x14ac:dyDescent="0.15">
      <c r="A137" s="17" t="s">
        <v>85</v>
      </c>
      <c r="B137" s="17" t="s">
        <v>71</v>
      </c>
      <c r="C137" s="18">
        <v>44008</v>
      </c>
      <c r="D137" s="17" t="s">
        <v>50</v>
      </c>
      <c r="E137" s="17" t="s">
        <v>24</v>
      </c>
      <c r="F137" s="19">
        <v>866046</v>
      </c>
      <c r="G137" s="19">
        <v>866046</v>
      </c>
      <c r="H137" s="20">
        <f>IF(F137="－","－",G137/F137)</f>
        <v>1</v>
      </c>
      <c r="I137" s="17" t="s">
        <v>43</v>
      </c>
      <c r="J137" s="21" t="s">
        <v>16</v>
      </c>
      <c r="K137" s="21"/>
      <c r="L137" s="17"/>
    </row>
    <row r="138" spans="1:12" ht="57" x14ac:dyDescent="0.15">
      <c r="A138" s="17" t="s">
        <v>85</v>
      </c>
      <c r="B138" s="17" t="s">
        <v>71</v>
      </c>
      <c r="C138" s="18">
        <v>44008</v>
      </c>
      <c r="D138" s="17" t="s">
        <v>50</v>
      </c>
      <c r="E138" s="17" t="s">
        <v>24</v>
      </c>
      <c r="F138" s="19">
        <v>1723644</v>
      </c>
      <c r="G138" s="19">
        <v>1723644</v>
      </c>
      <c r="H138" s="20">
        <f>IF(F138="－","－",G138/F138)</f>
        <v>1</v>
      </c>
      <c r="I138" s="17" t="s">
        <v>43</v>
      </c>
      <c r="J138" s="21" t="s">
        <v>16</v>
      </c>
      <c r="K138" s="21"/>
      <c r="L138" s="17"/>
    </row>
    <row r="139" spans="1:12" ht="57" x14ac:dyDescent="0.15">
      <c r="A139" s="17" t="s">
        <v>85</v>
      </c>
      <c r="B139" s="17" t="s">
        <v>71</v>
      </c>
      <c r="C139" s="18">
        <v>44008</v>
      </c>
      <c r="D139" s="17" t="s">
        <v>50</v>
      </c>
      <c r="E139" s="17" t="s">
        <v>24</v>
      </c>
      <c r="F139" s="19">
        <v>4076758</v>
      </c>
      <c r="G139" s="19">
        <v>4076758</v>
      </c>
      <c r="H139" s="20">
        <f>IF(F139="－","－",G139/F139)</f>
        <v>1</v>
      </c>
      <c r="I139" s="17" t="s">
        <v>43</v>
      </c>
      <c r="J139" s="21" t="s">
        <v>16</v>
      </c>
      <c r="K139" s="21"/>
      <c r="L139" s="17"/>
    </row>
    <row r="140" spans="1:12" ht="57" x14ac:dyDescent="0.15">
      <c r="A140" s="17" t="s">
        <v>85</v>
      </c>
      <c r="B140" s="17" t="s">
        <v>71</v>
      </c>
      <c r="C140" s="18">
        <v>44008</v>
      </c>
      <c r="D140" s="17" t="s">
        <v>50</v>
      </c>
      <c r="E140" s="17" t="s">
        <v>24</v>
      </c>
      <c r="F140" s="19">
        <v>4444299</v>
      </c>
      <c r="G140" s="19">
        <v>4444299</v>
      </c>
      <c r="H140" s="20">
        <f>IF(F140="－","－",G140/F140)</f>
        <v>1</v>
      </c>
      <c r="I140" s="17" t="s">
        <v>43</v>
      </c>
      <c r="J140" s="21" t="s">
        <v>16</v>
      </c>
      <c r="K140" s="21"/>
      <c r="L140" s="17"/>
    </row>
    <row r="141" spans="1:12" ht="57" x14ac:dyDescent="0.15">
      <c r="A141" s="17" t="s">
        <v>85</v>
      </c>
      <c r="B141" s="17" t="s">
        <v>71</v>
      </c>
      <c r="C141" s="18">
        <v>44008</v>
      </c>
      <c r="D141" s="17" t="s">
        <v>50</v>
      </c>
      <c r="E141" s="17" t="s">
        <v>24</v>
      </c>
      <c r="F141" s="19">
        <v>3523333</v>
      </c>
      <c r="G141" s="19">
        <v>3523333</v>
      </c>
      <c r="H141" s="20">
        <f>IF(F141="－","－",G141/F141)</f>
        <v>1</v>
      </c>
      <c r="I141" s="17" t="s">
        <v>43</v>
      </c>
      <c r="J141" s="21" t="s">
        <v>16</v>
      </c>
      <c r="K141" s="21"/>
      <c r="L141" s="17"/>
    </row>
    <row r="142" spans="1:12" ht="57" x14ac:dyDescent="0.15">
      <c r="A142" s="17" t="s">
        <v>85</v>
      </c>
      <c r="B142" s="17" t="s">
        <v>71</v>
      </c>
      <c r="C142" s="18">
        <v>44008</v>
      </c>
      <c r="D142" s="17" t="s">
        <v>50</v>
      </c>
      <c r="E142" s="17" t="s">
        <v>24</v>
      </c>
      <c r="F142" s="19">
        <v>4207721</v>
      </c>
      <c r="G142" s="19">
        <v>4207721</v>
      </c>
      <c r="H142" s="20">
        <f>IF(F142="－","－",G142/F142)</f>
        <v>1</v>
      </c>
      <c r="I142" s="17" t="s">
        <v>43</v>
      </c>
      <c r="J142" s="21" t="s">
        <v>16</v>
      </c>
      <c r="K142" s="21"/>
      <c r="L142" s="17"/>
    </row>
    <row r="143" spans="1:12" ht="57" x14ac:dyDescent="0.15">
      <c r="A143" s="17" t="s">
        <v>85</v>
      </c>
      <c r="B143" s="17" t="s">
        <v>71</v>
      </c>
      <c r="C143" s="18">
        <v>44008</v>
      </c>
      <c r="D143" s="17" t="s">
        <v>50</v>
      </c>
      <c r="E143" s="17" t="s">
        <v>24</v>
      </c>
      <c r="F143" s="19">
        <v>4207721</v>
      </c>
      <c r="G143" s="19">
        <v>4207721</v>
      </c>
      <c r="H143" s="20">
        <f>IF(F143="－","－",G143/F143)</f>
        <v>1</v>
      </c>
      <c r="I143" s="17" t="s">
        <v>43</v>
      </c>
      <c r="J143" s="21" t="s">
        <v>16</v>
      </c>
      <c r="K143" s="21"/>
      <c r="L143" s="17"/>
    </row>
    <row r="144" spans="1:12" ht="57" x14ac:dyDescent="0.15">
      <c r="A144" s="17" t="s">
        <v>85</v>
      </c>
      <c r="B144" s="17" t="s">
        <v>71</v>
      </c>
      <c r="C144" s="18">
        <v>44008</v>
      </c>
      <c r="D144" s="17" t="s">
        <v>50</v>
      </c>
      <c r="E144" s="17" t="s">
        <v>24</v>
      </c>
      <c r="F144" s="19">
        <v>6543935</v>
      </c>
      <c r="G144" s="19">
        <v>6543935</v>
      </c>
      <c r="H144" s="20">
        <f>IF(F144="－","－",G144/F144)</f>
        <v>1</v>
      </c>
      <c r="I144" s="17" t="s">
        <v>43</v>
      </c>
      <c r="J144" s="21" t="s">
        <v>16</v>
      </c>
      <c r="K144" s="21"/>
      <c r="L144" s="17"/>
    </row>
    <row r="145" spans="1:12" ht="57" x14ac:dyDescent="0.15">
      <c r="A145" s="17" t="s">
        <v>85</v>
      </c>
      <c r="B145" s="17" t="s">
        <v>71</v>
      </c>
      <c r="C145" s="18">
        <v>44008</v>
      </c>
      <c r="D145" s="17" t="s">
        <v>50</v>
      </c>
      <c r="E145" s="17" t="s">
        <v>24</v>
      </c>
      <c r="F145" s="19">
        <v>5829975</v>
      </c>
      <c r="G145" s="19">
        <v>5829975</v>
      </c>
      <c r="H145" s="20">
        <f>IF(F145="－","－",G145/F145)</f>
        <v>1</v>
      </c>
      <c r="I145" s="17" t="s">
        <v>43</v>
      </c>
      <c r="J145" s="21" t="s">
        <v>16</v>
      </c>
      <c r="K145" s="21"/>
      <c r="L145" s="17"/>
    </row>
    <row r="146" spans="1:12" ht="57" x14ac:dyDescent="0.15">
      <c r="A146" s="17" t="s">
        <v>85</v>
      </c>
      <c r="B146" s="17" t="s">
        <v>71</v>
      </c>
      <c r="C146" s="18">
        <v>44008</v>
      </c>
      <c r="D146" s="17" t="s">
        <v>50</v>
      </c>
      <c r="E146" s="17" t="s">
        <v>24</v>
      </c>
      <c r="F146" s="19">
        <v>920967</v>
      </c>
      <c r="G146" s="19">
        <v>920967</v>
      </c>
      <c r="H146" s="20">
        <f>IF(F146="－","－",G146/F146)</f>
        <v>1</v>
      </c>
      <c r="I146" s="17" t="s">
        <v>43</v>
      </c>
      <c r="J146" s="21" t="s">
        <v>16</v>
      </c>
      <c r="K146" s="21"/>
      <c r="L146" s="17"/>
    </row>
    <row r="147" spans="1:12" ht="57" x14ac:dyDescent="0.15">
      <c r="A147" s="17" t="s">
        <v>85</v>
      </c>
      <c r="B147" s="17" t="s">
        <v>71</v>
      </c>
      <c r="C147" s="18">
        <v>44008</v>
      </c>
      <c r="D147" s="17" t="s">
        <v>50</v>
      </c>
      <c r="E147" s="17" t="s">
        <v>24</v>
      </c>
      <c r="F147" s="19">
        <v>3639607</v>
      </c>
      <c r="G147" s="19">
        <v>3639607</v>
      </c>
      <c r="H147" s="20">
        <f>IF(F147="－","－",G147/F147)</f>
        <v>1</v>
      </c>
      <c r="I147" s="17" t="s">
        <v>43</v>
      </c>
      <c r="J147" s="21" t="s">
        <v>16</v>
      </c>
      <c r="K147" s="21"/>
      <c r="L147" s="17"/>
    </row>
    <row r="148" spans="1:12" ht="57" x14ac:dyDescent="0.15">
      <c r="A148" s="17" t="s">
        <v>85</v>
      </c>
      <c r="B148" s="17" t="s">
        <v>71</v>
      </c>
      <c r="C148" s="18">
        <v>44008</v>
      </c>
      <c r="D148" s="17" t="s">
        <v>50</v>
      </c>
      <c r="E148" s="17" t="s">
        <v>24</v>
      </c>
      <c r="F148" s="19">
        <v>17223775</v>
      </c>
      <c r="G148" s="19">
        <v>17223775</v>
      </c>
      <c r="H148" s="20">
        <f>IF(F148="－","－",G148/F148)</f>
        <v>1</v>
      </c>
      <c r="I148" s="17" t="s">
        <v>43</v>
      </c>
      <c r="J148" s="21" t="s">
        <v>16</v>
      </c>
      <c r="K148" s="21"/>
      <c r="L148" s="17"/>
    </row>
    <row r="149" spans="1:12" ht="57" x14ac:dyDescent="0.15">
      <c r="A149" s="17" t="s">
        <v>85</v>
      </c>
      <c r="B149" s="17" t="s">
        <v>71</v>
      </c>
      <c r="C149" s="18">
        <v>44008</v>
      </c>
      <c r="D149" s="17" t="s">
        <v>50</v>
      </c>
      <c r="E149" s="17" t="s">
        <v>24</v>
      </c>
      <c r="F149" s="19">
        <v>1746005</v>
      </c>
      <c r="G149" s="19">
        <v>1746005</v>
      </c>
      <c r="H149" s="20">
        <f>IF(F149="－","－",G149/F149)</f>
        <v>1</v>
      </c>
      <c r="I149" s="17" t="s">
        <v>43</v>
      </c>
      <c r="J149" s="21" t="s">
        <v>16</v>
      </c>
      <c r="K149" s="21"/>
      <c r="L149" s="17"/>
    </row>
    <row r="150" spans="1:12" ht="57" x14ac:dyDescent="0.15">
      <c r="A150" s="17" t="s">
        <v>85</v>
      </c>
      <c r="B150" s="17" t="s">
        <v>71</v>
      </c>
      <c r="C150" s="18">
        <v>44008</v>
      </c>
      <c r="D150" s="17" t="s">
        <v>50</v>
      </c>
      <c r="E150" s="17" t="s">
        <v>24</v>
      </c>
      <c r="F150" s="19">
        <v>5204519</v>
      </c>
      <c r="G150" s="19">
        <v>5204519</v>
      </c>
      <c r="H150" s="20">
        <f>IF(F150="－","－",G150/F150)</f>
        <v>1</v>
      </c>
      <c r="I150" s="17" t="s">
        <v>43</v>
      </c>
      <c r="J150" s="21" t="s">
        <v>16</v>
      </c>
      <c r="K150" s="21"/>
      <c r="L150" s="17"/>
    </row>
    <row r="151" spans="1:12" ht="57" x14ac:dyDescent="0.15">
      <c r="A151" s="17" t="s">
        <v>85</v>
      </c>
      <c r="B151" s="17" t="s">
        <v>71</v>
      </c>
      <c r="C151" s="18">
        <v>44008</v>
      </c>
      <c r="D151" s="17" t="s">
        <v>50</v>
      </c>
      <c r="E151" s="17" t="s">
        <v>24</v>
      </c>
      <c r="F151" s="19">
        <v>1159471</v>
      </c>
      <c r="G151" s="19">
        <v>1159471</v>
      </c>
      <c r="H151" s="20">
        <f>IF(F151="－","－",G151/F151)</f>
        <v>1</v>
      </c>
      <c r="I151" s="17" t="s">
        <v>43</v>
      </c>
      <c r="J151" s="21" t="s">
        <v>16</v>
      </c>
      <c r="K151" s="21"/>
      <c r="L151" s="17"/>
    </row>
    <row r="152" spans="1:12" ht="57" x14ac:dyDescent="0.15">
      <c r="A152" s="17" t="s">
        <v>85</v>
      </c>
      <c r="B152" s="17" t="s">
        <v>71</v>
      </c>
      <c r="C152" s="18">
        <v>44008</v>
      </c>
      <c r="D152" s="17" t="s">
        <v>50</v>
      </c>
      <c r="E152" s="17" t="s">
        <v>24</v>
      </c>
      <c r="F152" s="19">
        <v>866046</v>
      </c>
      <c r="G152" s="19">
        <v>866046</v>
      </c>
      <c r="H152" s="20">
        <f>IF(F152="－","－",G152/F152)</f>
        <v>1</v>
      </c>
      <c r="I152" s="17" t="s">
        <v>43</v>
      </c>
      <c r="J152" s="21" t="s">
        <v>16</v>
      </c>
      <c r="K152" s="21"/>
      <c r="L152" s="17"/>
    </row>
    <row r="153" spans="1:12" ht="57" x14ac:dyDescent="0.15">
      <c r="A153" s="17" t="s">
        <v>85</v>
      </c>
      <c r="B153" s="17" t="s">
        <v>71</v>
      </c>
      <c r="C153" s="18">
        <v>44008</v>
      </c>
      <c r="D153" s="17" t="s">
        <v>50</v>
      </c>
      <c r="E153" s="17" t="s">
        <v>24</v>
      </c>
      <c r="F153" s="19">
        <v>1474392</v>
      </c>
      <c r="G153" s="19">
        <v>1474392</v>
      </c>
      <c r="H153" s="20">
        <f>IF(F153="－","－",G153/F153)</f>
        <v>1</v>
      </c>
      <c r="I153" s="17" t="s">
        <v>43</v>
      </c>
      <c r="J153" s="21" t="s">
        <v>16</v>
      </c>
      <c r="K153" s="21"/>
      <c r="L153" s="17"/>
    </row>
    <row r="154" spans="1:12" ht="57" x14ac:dyDescent="0.15">
      <c r="A154" s="17" t="s">
        <v>85</v>
      </c>
      <c r="B154" s="17" t="s">
        <v>71</v>
      </c>
      <c r="C154" s="18">
        <v>44008</v>
      </c>
      <c r="D154" s="17" t="s">
        <v>50</v>
      </c>
      <c r="E154" s="17" t="s">
        <v>24</v>
      </c>
      <c r="F154" s="19">
        <v>11904978</v>
      </c>
      <c r="G154" s="19">
        <v>11904978</v>
      </c>
      <c r="H154" s="20">
        <f>IF(F154="－","－",G154/F154)</f>
        <v>1</v>
      </c>
      <c r="I154" s="17" t="s">
        <v>43</v>
      </c>
      <c r="J154" s="21" t="s">
        <v>16</v>
      </c>
      <c r="K154" s="21"/>
      <c r="L154" s="17"/>
    </row>
    <row r="155" spans="1:12" ht="57" x14ac:dyDescent="0.15">
      <c r="A155" s="17" t="s">
        <v>85</v>
      </c>
      <c r="B155" s="17" t="s">
        <v>71</v>
      </c>
      <c r="C155" s="18">
        <v>44008</v>
      </c>
      <c r="D155" s="17" t="s">
        <v>50</v>
      </c>
      <c r="E155" s="17" t="s">
        <v>24</v>
      </c>
      <c r="F155" s="19">
        <v>2860067</v>
      </c>
      <c r="G155" s="19">
        <v>2860067</v>
      </c>
      <c r="H155" s="20">
        <f>IF(F155="－","－",G155/F155)</f>
        <v>1</v>
      </c>
      <c r="I155" s="17" t="s">
        <v>43</v>
      </c>
      <c r="J155" s="21" t="s">
        <v>16</v>
      </c>
      <c r="K155" s="21"/>
      <c r="L155" s="17"/>
    </row>
    <row r="156" spans="1:12" ht="57" x14ac:dyDescent="0.15">
      <c r="A156" s="17" t="s">
        <v>85</v>
      </c>
      <c r="B156" s="17" t="s">
        <v>71</v>
      </c>
      <c r="C156" s="18">
        <v>44008</v>
      </c>
      <c r="D156" s="17" t="s">
        <v>50</v>
      </c>
      <c r="E156" s="17" t="s">
        <v>24</v>
      </c>
      <c r="F156" s="19">
        <v>2161481</v>
      </c>
      <c r="G156" s="19">
        <v>2161481</v>
      </c>
      <c r="H156" s="20">
        <f>IF(F156="－","－",G156/F156)</f>
        <v>1</v>
      </c>
      <c r="I156" s="17" t="s">
        <v>43</v>
      </c>
      <c r="J156" s="21" t="s">
        <v>16</v>
      </c>
      <c r="K156" s="21"/>
      <c r="L156" s="17"/>
    </row>
    <row r="157" spans="1:12" ht="57" x14ac:dyDescent="0.15">
      <c r="A157" s="17" t="s">
        <v>85</v>
      </c>
      <c r="B157" s="17" t="s">
        <v>71</v>
      </c>
      <c r="C157" s="18">
        <v>44008</v>
      </c>
      <c r="D157" s="17" t="s">
        <v>50</v>
      </c>
      <c r="E157" s="17" t="s">
        <v>24</v>
      </c>
      <c r="F157" s="19">
        <v>1606057</v>
      </c>
      <c r="G157" s="19">
        <v>1606057</v>
      </c>
      <c r="H157" s="20">
        <f>IF(F157="－","－",G157/F157)</f>
        <v>1</v>
      </c>
      <c r="I157" s="17" t="s">
        <v>43</v>
      </c>
      <c r="J157" s="21" t="s">
        <v>16</v>
      </c>
      <c r="K157" s="21"/>
      <c r="L157" s="17"/>
    </row>
    <row r="158" spans="1:12" ht="57" x14ac:dyDescent="0.15">
      <c r="A158" s="17" t="s">
        <v>85</v>
      </c>
      <c r="B158" s="17" t="s">
        <v>71</v>
      </c>
      <c r="C158" s="18">
        <v>44008</v>
      </c>
      <c r="D158" s="17" t="s">
        <v>50</v>
      </c>
      <c r="E158" s="17" t="s">
        <v>24</v>
      </c>
      <c r="F158" s="19">
        <v>13134343</v>
      </c>
      <c r="G158" s="19">
        <v>13134343</v>
      </c>
      <c r="H158" s="20">
        <f>IF(F158="－","－",G158/F158)</f>
        <v>1</v>
      </c>
      <c r="I158" s="17" t="s">
        <v>43</v>
      </c>
      <c r="J158" s="21" t="s">
        <v>16</v>
      </c>
      <c r="K158" s="21"/>
      <c r="L158" s="17"/>
    </row>
    <row r="159" spans="1:12" ht="57" x14ac:dyDescent="0.15">
      <c r="A159" s="17" t="s">
        <v>85</v>
      </c>
      <c r="B159" s="17" t="s">
        <v>71</v>
      </c>
      <c r="C159" s="18">
        <v>44008</v>
      </c>
      <c r="D159" s="17" t="s">
        <v>50</v>
      </c>
      <c r="E159" s="17" t="s">
        <v>24</v>
      </c>
      <c r="F159" s="19">
        <v>3796877</v>
      </c>
      <c r="G159" s="19">
        <v>3796877</v>
      </c>
      <c r="H159" s="20">
        <f>IF(F159="－","－",G159/F159)</f>
        <v>1</v>
      </c>
      <c r="I159" s="17" t="s">
        <v>43</v>
      </c>
      <c r="J159" s="21" t="s">
        <v>16</v>
      </c>
      <c r="K159" s="21"/>
      <c r="L159" s="17"/>
    </row>
    <row r="160" spans="1:12" ht="57" x14ac:dyDescent="0.15">
      <c r="A160" s="17" t="s">
        <v>85</v>
      </c>
      <c r="B160" s="17" t="s">
        <v>71</v>
      </c>
      <c r="C160" s="18">
        <v>44008</v>
      </c>
      <c r="D160" s="17" t="s">
        <v>50</v>
      </c>
      <c r="E160" s="17" t="s">
        <v>24</v>
      </c>
      <c r="F160" s="19">
        <v>3665385</v>
      </c>
      <c r="G160" s="19">
        <v>3665385</v>
      </c>
      <c r="H160" s="20">
        <f>IF(F160="－","－",G160/F160)</f>
        <v>1</v>
      </c>
      <c r="I160" s="17" t="s">
        <v>43</v>
      </c>
      <c r="J160" s="21" t="s">
        <v>16</v>
      </c>
      <c r="K160" s="21"/>
      <c r="L160" s="17"/>
    </row>
    <row r="161" spans="1:12" ht="57" x14ac:dyDescent="0.15">
      <c r="A161" s="17" t="s">
        <v>85</v>
      </c>
      <c r="B161" s="17" t="s">
        <v>71</v>
      </c>
      <c r="C161" s="18">
        <v>44008</v>
      </c>
      <c r="D161" s="17" t="s">
        <v>50</v>
      </c>
      <c r="E161" s="17" t="s">
        <v>24</v>
      </c>
      <c r="F161" s="19">
        <v>3665385</v>
      </c>
      <c r="G161" s="19">
        <v>3665385</v>
      </c>
      <c r="H161" s="20">
        <f>IF(F161="－","－",G161/F161)</f>
        <v>1</v>
      </c>
      <c r="I161" s="17" t="s">
        <v>43</v>
      </c>
      <c r="J161" s="21" t="s">
        <v>16</v>
      </c>
      <c r="K161" s="21"/>
      <c r="L161" s="17"/>
    </row>
    <row r="162" spans="1:12" ht="57" x14ac:dyDescent="0.15">
      <c r="A162" s="17" t="s">
        <v>85</v>
      </c>
      <c r="B162" s="17" t="s">
        <v>71</v>
      </c>
      <c r="C162" s="18">
        <v>44008</v>
      </c>
      <c r="D162" s="17" t="s">
        <v>50</v>
      </c>
      <c r="E162" s="17" t="s">
        <v>24</v>
      </c>
      <c r="F162" s="19">
        <v>1554337</v>
      </c>
      <c r="G162" s="19">
        <v>1554337</v>
      </c>
      <c r="H162" s="20">
        <f>IF(F162="－","－",G162/F162)</f>
        <v>1</v>
      </c>
      <c r="I162" s="17" t="s">
        <v>43</v>
      </c>
      <c r="J162" s="21" t="s">
        <v>16</v>
      </c>
      <c r="K162" s="21"/>
      <c r="L162" s="17"/>
    </row>
    <row r="163" spans="1:12" ht="57" x14ac:dyDescent="0.15">
      <c r="A163" s="17" t="s">
        <v>85</v>
      </c>
      <c r="B163" s="17" t="s">
        <v>71</v>
      </c>
      <c r="C163" s="18">
        <v>44008</v>
      </c>
      <c r="D163" s="17" t="s">
        <v>50</v>
      </c>
      <c r="E163" s="17" t="s">
        <v>24</v>
      </c>
      <c r="F163" s="19">
        <v>1554337</v>
      </c>
      <c r="G163" s="19">
        <v>1554337</v>
      </c>
      <c r="H163" s="20">
        <f>IF(F163="－","－",G163/F163)</f>
        <v>1</v>
      </c>
      <c r="I163" s="17" t="s">
        <v>43</v>
      </c>
      <c r="J163" s="21" t="s">
        <v>16</v>
      </c>
      <c r="K163" s="21"/>
      <c r="L163" s="17"/>
    </row>
    <row r="164" spans="1:12" ht="57" x14ac:dyDescent="0.15">
      <c r="A164" s="17" t="s">
        <v>85</v>
      </c>
      <c r="B164" s="17" t="s">
        <v>71</v>
      </c>
      <c r="C164" s="18">
        <v>44008</v>
      </c>
      <c r="D164" s="17" t="s">
        <v>50</v>
      </c>
      <c r="E164" s="17" t="s">
        <v>24</v>
      </c>
      <c r="F164" s="19">
        <v>1292733</v>
      </c>
      <c r="G164" s="19">
        <v>1292733</v>
      </c>
      <c r="H164" s="20">
        <f>IF(F164="－","－",G164/F164)</f>
        <v>1</v>
      </c>
      <c r="I164" s="17" t="s">
        <v>43</v>
      </c>
      <c r="J164" s="21" t="s">
        <v>16</v>
      </c>
      <c r="K164" s="21"/>
      <c r="L164" s="17"/>
    </row>
    <row r="165" spans="1:12" ht="57" x14ac:dyDescent="0.15">
      <c r="A165" s="17" t="s">
        <v>85</v>
      </c>
      <c r="B165" s="17" t="s">
        <v>71</v>
      </c>
      <c r="C165" s="18">
        <v>44008</v>
      </c>
      <c r="D165" s="17" t="s">
        <v>50</v>
      </c>
      <c r="E165" s="17" t="s">
        <v>24</v>
      </c>
      <c r="F165" s="19">
        <v>958439</v>
      </c>
      <c r="G165" s="19">
        <v>958439</v>
      </c>
      <c r="H165" s="20">
        <f>IF(F165="－","－",G165/F165)</f>
        <v>1</v>
      </c>
      <c r="I165" s="17" t="s">
        <v>43</v>
      </c>
      <c r="J165" s="21" t="s">
        <v>16</v>
      </c>
      <c r="K165" s="21"/>
      <c r="L165" s="17"/>
    </row>
    <row r="166" spans="1:12" ht="57" x14ac:dyDescent="0.15">
      <c r="A166" s="17" t="s">
        <v>85</v>
      </c>
      <c r="B166" s="17" t="s">
        <v>71</v>
      </c>
      <c r="C166" s="18">
        <v>44008</v>
      </c>
      <c r="D166" s="17" t="s">
        <v>50</v>
      </c>
      <c r="E166" s="17" t="s">
        <v>24</v>
      </c>
      <c r="F166" s="19">
        <v>1221366</v>
      </c>
      <c r="G166" s="19">
        <v>1221366</v>
      </c>
      <c r="H166" s="20">
        <f>IF(F166="－","－",G166/F166)</f>
        <v>1</v>
      </c>
      <c r="I166" s="17" t="s">
        <v>43</v>
      </c>
      <c r="J166" s="21" t="s">
        <v>16</v>
      </c>
      <c r="K166" s="21"/>
      <c r="L166" s="17"/>
    </row>
    <row r="167" spans="1:12" ht="57" x14ac:dyDescent="0.15">
      <c r="A167" s="17" t="s">
        <v>85</v>
      </c>
      <c r="B167" s="17" t="s">
        <v>71</v>
      </c>
      <c r="C167" s="18">
        <v>44008</v>
      </c>
      <c r="D167" s="17" t="s">
        <v>50</v>
      </c>
      <c r="E167" s="17" t="s">
        <v>24</v>
      </c>
      <c r="F167" s="19">
        <v>11005135</v>
      </c>
      <c r="G167" s="19">
        <v>11005135</v>
      </c>
      <c r="H167" s="20">
        <f>IF(F167="－","－",G167/F167)</f>
        <v>1</v>
      </c>
      <c r="I167" s="17" t="s">
        <v>43</v>
      </c>
      <c r="J167" s="21" t="s">
        <v>16</v>
      </c>
      <c r="K167" s="21"/>
      <c r="L167" s="17"/>
    </row>
    <row r="168" spans="1:12" ht="57" x14ac:dyDescent="0.15">
      <c r="A168" s="17" t="s">
        <v>85</v>
      </c>
      <c r="B168" s="17" t="s">
        <v>71</v>
      </c>
      <c r="C168" s="18">
        <v>44008</v>
      </c>
      <c r="D168" s="17" t="s">
        <v>50</v>
      </c>
      <c r="E168" s="17" t="s">
        <v>24</v>
      </c>
      <c r="F168" s="19">
        <v>1723644</v>
      </c>
      <c r="G168" s="19">
        <v>1723644</v>
      </c>
      <c r="H168" s="20">
        <f>IF(F168="－","－",G168/F168)</f>
        <v>1</v>
      </c>
      <c r="I168" s="17" t="s">
        <v>43</v>
      </c>
      <c r="J168" s="21" t="s">
        <v>16</v>
      </c>
      <c r="K168" s="21"/>
      <c r="L168" s="17"/>
    </row>
    <row r="169" spans="1:12" ht="57" x14ac:dyDescent="0.15">
      <c r="A169" s="17" t="s">
        <v>85</v>
      </c>
      <c r="B169" s="17" t="s">
        <v>71</v>
      </c>
      <c r="C169" s="18">
        <v>44008</v>
      </c>
      <c r="D169" s="17" t="s">
        <v>50</v>
      </c>
      <c r="E169" s="17" t="s">
        <v>24</v>
      </c>
      <c r="F169" s="19">
        <v>866046</v>
      </c>
      <c r="G169" s="19">
        <v>866046</v>
      </c>
      <c r="H169" s="20">
        <f>IF(F169="－","－",G169/F169)</f>
        <v>1</v>
      </c>
      <c r="I169" s="17" t="s">
        <v>43</v>
      </c>
      <c r="J169" s="21" t="s">
        <v>16</v>
      </c>
      <c r="K169" s="21"/>
      <c r="L169" s="17"/>
    </row>
    <row r="170" spans="1:12" ht="57" x14ac:dyDescent="0.15">
      <c r="A170" s="17" t="s">
        <v>85</v>
      </c>
      <c r="B170" s="17" t="s">
        <v>71</v>
      </c>
      <c r="C170" s="18">
        <v>44008</v>
      </c>
      <c r="D170" s="17" t="s">
        <v>50</v>
      </c>
      <c r="E170" s="17" t="s">
        <v>24</v>
      </c>
      <c r="F170" s="19">
        <v>1275834</v>
      </c>
      <c r="G170" s="19">
        <v>1275834</v>
      </c>
      <c r="H170" s="20">
        <f>IF(F170="－","－",G170/F170)</f>
        <v>1</v>
      </c>
      <c r="I170" s="17" t="s">
        <v>43</v>
      </c>
      <c r="J170" s="21" t="s">
        <v>16</v>
      </c>
      <c r="K170" s="21"/>
      <c r="L170" s="17"/>
    </row>
    <row r="171" spans="1:12" ht="57" x14ac:dyDescent="0.15">
      <c r="A171" s="17" t="s">
        <v>85</v>
      </c>
      <c r="B171" s="17" t="s">
        <v>71</v>
      </c>
      <c r="C171" s="18">
        <v>44008</v>
      </c>
      <c r="D171" s="17" t="s">
        <v>50</v>
      </c>
      <c r="E171" s="17" t="s">
        <v>24</v>
      </c>
      <c r="F171" s="19">
        <v>1440595</v>
      </c>
      <c r="G171" s="19">
        <v>1440595</v>
      </c>
      <c r="H171" s="20">
        <f>IF(F171="－","－",G171/F171)</f>
        <v>1</v>
      </c>
      <c r="I171" s="17" t="s">
        <v>43</v>
      </c>
      <c r="J171" s="21" t="s">
        <v>16</v>
      </c>
      <c r="K171" s="21"/>
      <c r="L171" s="17"/>
    </row>
    <row r="172" spans="1:12" ht="57" x14ac:dyDescent="0.15">
      <c r="A172" s="17" t="s">
        <v>85</v>
      </c>
      <c r="B172" s="17" t="s">
        <v>71</v>
      </c>
      <c r="C172" s="18">
        <v>44008</v>
      </c>
      <c r="D172" s="17" t="s">
        <v>50</v>
      </c>
      <c r="E172" s="17" t="s">
        <v>24</v>
      </c>
      <c r="F172" s="19">
        <v>1440595</v>
      </c>
      <c r="G172" s="19">
        <v>1440595</v>
      </c>
      <c r="H172" s="20">
        <f>IF(F172="－","－",G172/F172)</f>
        <v>1</v>
      </c>
      <c r="I172" s="17" t="s">
        <v>43</v>
      </c>
      <c r="J172" s="21" t="s">
        <v>16</v>
      </c>
      <c r="K172" s="21"/>
      <c r="L172" s="17"/>
    </row>
    <row r="173" spans="1:12" ht="57" x14ac:dyDescent="0.15">
      <c r="A173" s="17" t="s">
        <v>85</v>
      </c>
      <c r="B173" s="17" t="s">
        <v>71</v>
      </c>
      <c r="C173" s="18">
        <v>44008</v>
      </c>
      <c r="D173" s="17" t="s">
        <v>50</v>
      </c>
      <c r="E173" s="17" t="s">
        <v>24</v>
      </c>
      <c r="F173" s="19">
        <v>1440595</v>
      </c>
      <c r="G173" s="19">
        <v>1440595</v>
      </c>
      <c r="H173" s="20">
        <f>IF(F173="－","－",G173/F173)</f>
        <v>1</v>
      </c>
      <c r="I173" s="17" t="s">
        <v>43</v>
      </c>
      <c r="J173" s="21" t="s">
        <v>16</v>
      </c>
      <c r="K173" s="21"/>
      <c r="L173" s="17"/>
    </row>
    <row r="174" spans="1:12" ht="57" x14ac:dyDescent="0.15">
      <c r="A174" s="17" t="s">
        <v>85</v>
      </c>
      <c r="B174" s="17" t="s">
        <v>71</v>
      </c>
      <c r="C174" s="18">
        <v>44008</v>
      </c>
      <c r="D174" s="17" t="s">
        <v>50</v>
      </c>
      <c r="E174" s="17" t="s">
        <v>24</v>
      </c>
      <c r="F174" s="19">
        <v>1440595</v>
      </c>
      <c r="G174" s="19">
        <v>1440595</v>
      </c>
      <c r="H174" s="20">
        <f>IF(F174="－","－",G174/F174)</f>
        <v>1</v>
      </c>
      <c r="I174" s="17" t="s">
        <v>43</v>
      </c>
      <c r="J174" s="21" t="s">
        <v>16</v>
      </c>
      <c r="K174" s="21"/>
      <c r="L174" s="17"/>
    </row>
    <row r="175" spans="1:12" ht="57" x14ac:dyDescent="0.15">
      <c r="A175" s="17" t="s">
        <v>85</v>
      </c>
      <c r="B175" s="17" t="s">
        <v>71</v>
      </c>
      <c r="C175" s="18">
        <v>44008</v>
      </c>
      <c r="D175" s="17" t="s">
        <v>50</v>
      </c>
      <c r="E175" s="17" t="s">
        <v>24</v>
      </c>
      <c r="F175" s="19">
        <v>1867282</v>
      </c>
      <c r="G175" s="19">
        <v>1867282</v>
      </c>
      <c r="H175" s="20">
        <f>IF(F175="－","－",G175/F175)</f>
        <v>1</v>
      </c>
      <c r="I175" s="17" t="s">
        <v>43</v>
      </c>
      <c r="J175" s="21" t="s">
        <v>16</v>
      </c>
      <c r="K175" s="21"/>
      <c r="L175" s="17"/>
    </row>
    <row r="176" spans="1:12" ht="57" x14ac:dyDescent="0.15">
      <c r="A176" s="17" t="s">
        <v>85</v>
      </c>
      <c r="B176" s="17" t="s">
        <v>71</v>
      </c>
      <c r="C176" s="18">
        <v>44008</v>
      </c>
      <c r="D176" s="17" t="s">
        <v>50</v>
      </c>
      <c r="E176" s="17" t="s">
        <v>24</v>
      </c>
      <c r="F176" s="19">
        <v>4186598</v>
      </c>
      <c r="G176" s="19">
        <v>4186598</v>
      </c>
      <c r="H176" s="20">
        <f>IF(F176="－","－",G176/F176)</f>
        <v>1</v>
      </c>
      <c r="I176" s="17" t="s">
        <v>43</v>
      </c>
      <c r="J176" s="21" t="s">
        <v>16</v>
      </c>
      <c r="K176" s="21"/>
      <c r="L176" s="17"/>
    </row>
    <row r="177" spans="1:12" ht="57" x14ac:dyDescent="0.15">
      <c r="A177" s="17" t="s">
        <v>85</v>
      </c>
      <c r="B177" s="17" t="s">
        <v>71</v>
      </c>
      <c r="C177" s="18">
        <v>44008</v>
      </c>
      <c r="D177" s="17" t="s">
        <v>50</v>
      </c>
      <c r="E177" s="17" t="s">
        <v>24</v>
      </c>
      <c r="F177" s="19">
        <v>1035031</v>
      </c>
      <c r="G177" s="19">
        <v>1035031</v>
      </c>
      <c r="H177" s="20">
        <f>IF(F177="－","－",G177/F177)</f>
        <v>1</v>
      </c>
      <c r="I177" s="17" t="s">
        <v>43</v>
      </c>
      <c r="J177" s="21" t="s">
        <v>16</v>
      </c>
      <c r="K177" s="21"/>
      <c r="L177" s="17"/>
    </row>
    <row r="178" spans="1:12" ht="57" x14ac:dyDescent="0.15">
      <c r="A178" s="17" t="s">
        <v>85</v>
      </c>
      <c r="B178" s="17" t="s">
        <v>71</v>
      </c>
      <c r="C178" s="18">
        <v>44008</v>
      </c>
      <c r="D178" s="17" t="s">
        <v>50</v>
      </c>
      <c r="E178" s="17" t="s">
        <v>24</v>
      </c>
      <c r="F178" s="19">
        <v>811127</v>
      </c>
      <c r="G178" s="19">
        <v>811127</v>
      </c>
      <c r="H178" s="20">
        <f>IF(F178="－","－",G178/F178)</f>
        <v>1</v>
      </c>
      <c r="I178" s="17" t="s">
        <v>43</v>
      </c>
      <c r="J178" s="21" t="s">
        <v>16</v>
      </c>
      <c r="K178" s="21"/>
      <c r="L178" s="17"/>
    </row>
    <row r="179" spans="1:12" ht="57" x14ac:dyDescent="0.15">
      <c r="A179" s="17" t="s">
        <v>85</v>
      </c>
      <c r="B179" s="17" t="s">
        <v>71</v>
      </c>
      <c r="C179" s="18">
        <v>44008</v>
      </c>
      <c r="D179" s="17" t="s">
        <v>50</v>
      </c>
      <c r="E179" s="17" t="s">
        <v>24</v>
      </c>
      <c r="F179" s="19">
        <v>811127</v>
      </c>
      <c r="G179" s="19">
        <v>811127</v>
      </c>
      <c r="H179" s="20">
        <f>IF(F179="－","－",G179/F179)</f>
        <v>1</v>
      </c>
      <c r="I179" s="17" t="s">
        <v>43</v>
      </c>
      <c r="J179" s="21" t="s">
        <v>16</v>
      </c>
      <c r="K179" s="21"/>
      <c r="L179" s="17"/>
    </row>
    <row r="180" spans="1:12" ht="57" x14ac:dyDescent="0.15">
      <c r="A180" s="17" t="s">
        <v>85</v>
      </c>
      <c r="B180" s="17" t="s">
        <v>71</v>
      </c>
      <c r="C180" s="18">
        <v>44008</v>
      </c>
      <c r="D180" s="17" t="s">
        <v>50</v>
      </c>
      <c r="E180" s="17" t="s">
        <v>24</v>
      </c>
      <c r="F180" s="19">
        <v>2306641</v>
      </c>
      <c r="G180" s="19">
        <v>2306641</v>
      </c>
      <c r="H180" s="20">
        <f>IF(F180="－","－",G180/F180)</f>
        <v>1</v>
      </c>
      <c r="I180" s="17" t="s">
        <v>43</v>
      </c>
      <c r="J180" s="21" t="s">
        <v>16</v>
      </c>
      <c r="K180" s="21"/>
      <c r="L180" s="17"/>
    </row>
    <row r="181" spans="1:12" ht="57" x14ac:dyDescent="0.15">
      <c r="A181" s="17" t="s">
        <v>85</v>
      </c>
      <c r="B181" s="17" t="s">
        <v>71</v>
      </c>
      <c r="C181" s="18">
        <v>44008</v>
      </c>
      <c r="D181" s="17" t="s">
        <v>50</v>
      </c>
      <c r="E181" s="17" t="s">
        <v>24</v>
      </c>
      <c r="F181" s="19">
        <v>2398470</v>
      </c>
      <c r="G181" s="19">
        <v>2398470</v>
      </c>
      <c r="H181" s="20">
        <f>IF(F181="－","－",G181/F181)</f>
        <v>1</v>
      </c>
      <c r="I181" s="17" t="s">
        <v>43</v>
      </c>
      <c r="J181" s="21" t="s">
        <v>16</v>
      </c>
      <c r="K181" s="21"/>
      <c r="L181" s="17"/>
    </row>
    <row r="182" spans="1:12" ht="57" x14ac:dyDescent="0.15">
      <c r="A182" s="17" t="s">
        <v>85</v>
      </c>
      <c r="B182" s="17" t="s">
        <v>71</v>
      </c>
      <c r="C182" s="18">
        <v>44008</v>
      </c>
      <c r="D182" s="17" t="s">
        <v>50</v>
      </c>
      <c r="E182" s="17" t="s">
        <v>24</v>
      </c>
      <c r="F182" s="19">
        <v>2398470</v>
      </c>
      <c r="G182" s="19">
        <v>2398470</v>
      </c>
      <c r="H182" s="20">
        <f>IF(F182="－","－",G182/F182)</f>
        <v>1</v>
      </c>
      <c r="I182" s="17" t="s">
        <v>43</v>
      </c>
      <c r="J182" s="21" t="s">
        <v>16</v>
      </c>
      <c r="K182" s="21"/>
      <c r="L182" s="17"/>
    </row>
    <row r="183" spans="1:12" ht="57" x14ac:dyDescent="0.15">
      <c r="A183" s="17" t="s">
        <v>85</v>
      </c>
      <c r="B183" s="17" t="s">
        <v>71</v>
      </c>
      <c r="C183" s="18">
        <v>44008</v>
      </c>
      <c r="D183" s="17" t="s">
        <v>50</v>
      </c>
      <c r="E183" s="17" t="s">
        <v>24</v>
      </c>
      <c r="F183" s="19">
        <v>2398470</v>
      </c>
      <c r="G183" s="19">
        <v>2398470</v>
      </c>
      <c r="H183" s="20">
        <f>IF(F183="－","－",G183/F183)</f>
        <v>1</v>
      </c>
      <c r="I183" s="17" t="s">
        <v>43</v>
      </c>
      <c r="J183" s="21" t="s">
        <v>16</v>
      </c>
      <c r="K183" s="21"/>
      <c r="L183" s="17"/>
    </row>
    <row r="184" spans="1:12" ht="57" x14ac:dyDescent="0.15">
      <c r="A184" s="17" t="s">
        <v>85</v>
      </c>
      <c r="B184" s="17" t="s">
        <v>71</v>
      </c>
      <c r="C184" s="18">
        <v>44008</v>
      </c>
      <c r="D184" s="17" t="s">
        <v>50</v>
      </c>
      <c r="E184" s="17" t="s">
        <v>24</v>
      </c>
      <c r="F184" s="19">
        <v>2398470</v>
      </c>
      <c r="G184" s="19">
        <v>2398470</v>
      </c>
      <c r="H184" s="20">
        <f>IF(F184="－","－",G184/F184)</f>
        <v>1</v>
      </c>
      <c r="I184" s="17" t="s">
        <v>43</v>
      </c>
      <c r="J184" s="21" t="s">
        <v>16</v>
      </c>
      <c r="K184" s="21"/>
      <c r="L184" s="17"/>
    </row>
    <row r="185" spans="1:12" ht="57" x14ac:dyDescent="0.15">
      <c r="A185" s="17" t="s">
        <v>85</v>
      </c>
      <c r="B185" s="17" t="s">
        <v>71</v>
      </c>
      <c r="C185" s="18">
        <v>44008</v>
      </c>
      <c r="D185" s="17" t="s">
        <v>50</v>
      </c>
      <c r="E185" s="17" t="s">
        <v>24</v>
      </c>
      <c r="F185" s="19">
        <v>2398470</v>
      </c>
      <c r="G185" s="19">
        <v>2398470</v>
      </c>
      <c r="H185" s="20">
        <f>IF(F185="－","－",G185/F185)</f>
        <v>1</v>
      </c>
      <c r="I185" s="17" t="s">
        <v>43</v>
      </c>
      <c r="J185" s="21" t="s">
        <v>16</v>
      </c>
      <c r="K185" s="21"/>
      <c r="L185" s="17"/>
    </row>
    <row r="186" spans="1:12" ht="57" x14ac:dyDescent="0.15">
      <c r="A186" s="17" t="s">
        <v>85</v>
      </c>
      <c r="B186" s="17" t="s">
        <v>71</v>
      </c>
      <c r="C186" s="18">
        <v>44008</v>
      </c>
      <c r="D186" s="17" t="s">
        <v>50</v>
      </c>
      <c r="E186" s="17" t="s">
        <v>24</v>
      </c>
      <c r="F186" s="19">
        <v>2398470</v>
      </c>
      <c r="G186" s="19">
        <v>2398470</v>
      </c>
      <c r="H186" s="20">
        <f>IF(F186="－","－",G186/F186)</f>
        <v>1</v>
      </c>
      <c r="I186" s="17" t="s">
        <v>43</v>
      </c>
      <c r="J186" s="21" t="s">
        <v>16</v>
      </c>
      <c r="K186" s="21"/>
      <c r="L186" s="17"/>
    </row>
    <row r="187" spans="1:12" ht="57" x14ac:dyDescent="0.15">
      <c r="A187" s="17" t="s">
        <v>85</v>
      </c>
      <c r="B187" s="17" t="s">
        <v>71</v>
      </c>
      <c r="C187" s="18">
        <v>44008</v>
      </c>
      <c r="D187" s="17" t="s">
        <v>50</v>
      </c>
      <c r="E187" s="17" t="s">
        <v>24</v>
      </c>
      <c r="F187" s="19">
        <v>2398470</v>
      </c>
      <c r="G187" s="19">
        <v>2398470</v>
      </c>
      <c r="H187" s="20">
        <f>IF(F187="－","－",G187/F187)</f>
        <v>1</v>
      </c>
      <c r="I187" s="17" t="s">
        <v>43</v>
      </c>
      <c r="J187" s="21" t="s">
        <v>16</v>
      </c>
      <c r="K187" s="21"/>
      <c r="L187" s="17"/>
    </row>
    <row r="188" spans="1:12" ht="57" x14ac:dyDescent="0.15">
      <c r="A188" s="17" t="s">
        <v>85</v>
      </c>
      <c r="B188" s="17" t="s">
        <v>71</v>
      </c>
      <c r="C188" s="18">
        <v>44008</v>
      </c>
      <c r="D188" s="17" t="s">
        <v>50</v>
      </c>
      <c r="E188" s="17" t="s">
        <v>24</v>
      </c>
      <c r="F188" s="19">
        <v>1203428</v>
      </c>
      <c r="G188" s="19">
        <v>1203428</v>
      </c>
      <c r="H188" s="20">
        <f>IF(F188="－","－",G188/F188)</f>
        <v>1</v>
      </c>
      <c r="I188" s="17" t="s">
        <v>43</v>
      </c>
      <c r="J188" s="21" t="s">
        <v>16</v>
      </c>
      <c r="K188" s="21"/>
      <c r="L188" s="17"/>
    </row>
    <row r="189" spans="1:12" ht="57" x14ac:dyDescent="0.15">
      <c r="A189" s="17" t="s">
        <v>85</v>
      </c>
      <c r="B189" s="17" t="s">
        <v>71</v>
      </c>
      <c r="C189" s="18">
        <v>44008</v>
      </c>
      <c r="D189" s="17" t="s">
        <v>50</v>
      </c>
      <c r="E189" s="17" t="s">
        <v>24</v>
      </c>
      <c r="F189" s="19">
        <v>2953008</v>
      </c>
      <c r="G189" s="19">
        <v>2953008</v>
      </c>
      <c r="H189" s="20">
        <f>IF(F189="－","－",G189/F189)</f>
        <v>1</v>
      </c>
      <c r="I189" s="17" t="s">
        <v>43</v>
      </c>
      <c r="J189" s="21" t="s">
        <v>16</v>
      </c>
      <c r="K189" s="21"/>
      <c r="L189" s="17"/>
    </row>
    <row r="190" spans="1:12" ht="57" x14ac:dyDescent="0.15">
      <c r="A190" s="17" t="s">
        <v>85</v>
      </c>
      <c r="B190" s="17" t="s">
        <v>71</v>
      </c>
      <c r="C190" s="18">
        <v>44008</v>
      </c>
      <c r="D190" s="17" t="s">
        <v>50</v>
      </c>
      <c r="E190" s="17" t="s">
        <v>24</v>
      </c>
      <c r="F190" s="19">
        <v>874496</v>
      </c>
      <c r="G190" s="19">
        <v>874496</v>
      </c>
      <c r="H190" s="20">
        <f>IF(F190="－","－",G190/F190)</f>
        <v>1</v>
      </c>
      <c r="I190" s="17" t="s">
        <v>43</v>
      </c>
      <c r="J190" s="21" t="s">
        <v>16</v>
      </c>
      <c r="K190" s="21"/>
      <c r="L190" s="17"/>
    </row>
    <row r="191" spans="1:12" ht="57" x14ac:dyDescent="0.15">
      <c r="A191" s="17" t="s">
        <v>86</v>
      </c>
      <c r="B191" s="17" t="s">
        <v>71</v>
      </c>
      <c r="C191" s="18">
        <v>44008</v>
      </c>
      <c r="D191" s="17" t="s">
        <v>87</v>
      </c>
      <c r="E191" s="17" t="s">
        <v>24</v>
      </c>
      <c r="F191" s="19">
        <v>1381450</v>
      </c>
      <c r="G191" s="19">
        <v>1381450</v>
      </c>
      <c r="H191" s="20">
        <f>IF(F191="－","－",G191/F191)</f>
        <v>1</v>
      </c>
      <c r="I191" s="17" t="s">
        <v>43</v>
      </c>
      <c r="J191" s="21" t="s">
        <v>16</v>
      </c>
      <c r="K191" s="21"/>
      <c r="L191" s="17"/>
    </row>
    <row r="192" spans="1:12" ht="57" x14ac:dyDescent="0.15">
      <c r="A192" s="17" t="s">
        <v>86</v>
      </c>
      <c r="B192" s="17" t="s">
        <v>71</v>
      </c>
      <c r="C192" s="18">
        <v>44008</v>
      </c>
      <c r="D192" s="17" t="s">
        <v>87</v>
      </c>
      <c r="E192" s="17" t="s">
        <v>24</v>
      </c>
      <c r="F192" s="19">
        <v>1619129</v>
      </c>
      <c r="G192" s="19">
        <v>1619129</v>
      </c>
      <c r="H192" s="20">
        <f>IF(F192="－","－",G192/F192)</f>
        <v>1</v>
      </c>
      <c r="I192" s="17" t="s">
        <v>43</v>
      </c>
      <c r="J192" s="21" t="s">
        <v>16</v>
      </c>
      <c r="K192" s="21"/>
      <c r="L192" s="17"/>
    </row>
    <row r="193" spans="1:12" ht="57" x14ac:dyDescent="0.15">
      <c r="A193" s="17" t="s">
        <v>86</v>
      </c>
      <c r="B193" s="17" t="s">
        <v>71</v>
      </c>
      <c r="C193" s="18">
        <v>44008</v>
      </c>
      <c r="D193" s="17" t="s">
        <v>87</v>
      </c>
      <c r="E193" s="17" t="s">
        <v>24</v>
      </c>
      <c r="F193" s="19">
        <v>821923</v>
      </c>
      <c r="G193" s="19">
        <v>821923</v>
      </c>
      <c r="H193" s="20">
        <f>IF(F193="－","－",G193/F193)</f>
        <v>1</v>
      </c>
      <c r="I193" s="17" t="s">
        <v>43</v>
      </c>
      <c r="J193" s="21" t="s">
        <v>16</v>
      </c>
      <c r="K193" s="21"/>
      <c r="L193" s="17"/>
    </row>
    <row r="194" spans="1:12" ht="57" x14ac:dyDescent="0.15">
      <c r="A194" s="17" t="s">
        <v>88</v>
      </c>
      <c r="B194" s="17" t="s">
        <v>71</v>
      </c>
      <c r="C194" s="18">
        <v>44011</v>
      </c>
      <c r="D194" s="17" t="s">
        <v>89</v>
      </c>
      <c r="E194" s="17" t="s">
        <v>24</v>
      </c>
      <c r="F194" s="19">
        <v>130550200</v>
      </c>
      <c r="G194" s="19">
        <v>130550200</v>
      </c>
      <c r="H194" s="20">
        <f>IF(F194="－","－",G194/F194)</f>
        <v>1</v>
      </c>
      <c r="I194" s="17" t="s">
        <v>90</v>
      </c>
      <c r="J194" s="21" t="s">
        <v>20</v>
      </c>
      <c r="K194" s="21"/>
      <c r="L194" s="17"/>
    </row>
    <row r="195" spans="1:12" ht="57" x14ac:dyDescent="0.15">
      <c r="A195" s="17" t="s">
        <v>91</v>
      </c>
      <c r="B195" s="17" t="s">
        <v>71</v>
      </c>
      <c r="C195" s="18">
        <v>44028</v>
      </c>
      <c r="D195" s="17" t="s">
        <v>50</v>
      </c>
      <c r="E195" s="17" t="s">
        <v>24</v>
      </c>
      <c r="F195" s="19">
        <v>430368790</v>
      </c>
      <c r="G195" s="19">
        <v>430368790</v>
      </c>
      <c r="H195" s="20">
        <f>IF(F195="－","－",G195/F195)</f>
        <v>1</v>
      </c>
      <c r="I195" s="17" t="s">
        <v>43</v>
      </c>
      <c r="J195" s="21" t="s">
        <v>16</v>
      </c>
      <c r="K195" s="21"/>
      <c r="L195" s="17"/>
    </row>
    <row r="196" spans="1:12" ht="57" x14ac:dyDescent="0.15">
      <c r="A196" s="17" t="s">
        <v>91</v>
      </c>
      <c r="B196" s="17" t="s">
        <v>71</v>
      </c>
      <c r="C196" s="18">
        <v>44028</v>
      </c>
      <c r="D196" s="17" t="s">
        <v>50</v>
      </c>
      <c r="E196" s="17" t="s">
        <v>24</v>
      </c>
      <c r="F196" s="19">
        <v>140691132</v>
      </c>
      <c r="G196" s="19">
        <v>140691132</v>
      </c>
      <c r="H196" s="20">
        <f>IF(F196="－","－",G196/F196)</f>
        <v>1</v>
      </c>
      <c r="I196" s="17" t="s">
        <v>43</v>
      </c>
      <c r="J196" s="21" t="s">
        <v>16</v>
      </c>
      <c r="K196" s="21"/>
      <c r="L196" s="17"/>
    </row>
    <row r="197" spans="1:12" ht="57" x14ac:dyDescent="0.15">
      <c r="A197" s="17" t="s">
        <v>92</v>
      </c>
      <c r="B197" s="17" t="s">
        <v>93</v>
      </c>
      <c r="C197" s="18">
        <v>44062</v>
      </c>
      <c r="D197" s="17" t="s">
        <v>94</v>
      </c>
      <c r="E197" s="17" t="s">
        <v>24</v>
      </c>
      <c r="F197" s="19">
        <v>103149200</v>
      </c>
      <c r="G197" s="19">
        <v>103149200</v>
      </c>
      <c r="H197" s="20">
        <f>IF(F197="－","－",G197/F197)</f>
        <v>1</v>
      </c>
      <c r="I197" s="17" t="s">
        <v>95</v>
      </c>
      <c r="J197" s="21" t="s">
        <v>20</v>
      </c>
      <c r="K197" s="21"/>
      <c r="L197" s="17"/>
    </row>
    <row r="198" spans="1:12" ht="57" x14ac:dyDescent="0.15">
      <c r="A198" s="17" t="s">
        <v>96</v>
      </c>
      <c r="B198" s="17" t="s">
        <v>93</v>
      </c>
      <c r="C198" s="18">
        <v>44174</v>
      </c>
      <c r="D198" s="17" t="s">
        <v>89</v>
      </c>
      <c r="E198" s="17" t="s">
        <v>24</v>
      </c>
      <c r="F198" s="22">
        <v>27900000</v>
      </c>
      <c r="G198" s="22">
        <v>27900000</v>
      </c>
      <c r="H198" s="20">
        <f>IF(F198="－","－",G198/F198)</f>
        <v>1</v>
      </c>
      <c r="I198" s="17" t="s">
        <v>90</v>
      </c>
      <c r="J198" s="21" t="s">
        <v>20</v>
      </c>
      <c r="K198" s="21"/>
      <c r="L198" s="17"/>
    </row>
    <row r="199" spans="1:12" ht="57" x14ac:dyDescent="0.15">
      <c r="A199" s="17" t="s">
        <v>97</v>
      </c>
      <c r="B199" s="17" t="s">
        <v>93</v>
      </c>
      <c r="C199" s="18">
        <v>44211</v>
      </c>
      <c r="D199" s="17" t="s">
        <v>98</v>
      </c>
      <c r="E199" s="17" t="s">
        <v>24</v>
      </c>
      <c r="F199" s="22">
        <v>1300385</v>
      </c>
      <c r="G199" s="22">
        <v>1300385</v>
      </c>
      <c r="H199" s="20">
        <v>1</v>
      </c>
      <c r="I199" s="17" t="s">
        <v>99</v>
      </c>
      <c r="J199" s="21" t="s">
        <v>16</v>
      </c>
      <c r="K199" s="21"/>
      <c r="L199" s="17"/>
    </row>
  </sheetData>
  <sheetProtection sheet="1" objects="1" scenarios="1"/>
  <autoFilter ref="A4:L4"/>
  <mergeCells count="1">
    <mergeCell ref="A1:L1"/>
  </mergeCells>
  <phoneticPr fontId="2"/>
  <dataValidations count="26">
    <dataValidation type="list" allowBlank="1" showInputMessage="1" showErrorMessage="1" sqref="K193:K195">
      <formula1>$O$36:$O$43</formula1>
    </dataValidation>
    <dataValidation type="list" allowBlank="1" showInputMessage="1" showErrorMessage="1" sqref="K196:K198">
      <formula1>$O$45:$O$50</formula1>
    </dataValidation>
    <dataValidation type="list" allowBlank="1" showInputMessage="1" showErrorMessage="1" sqref="K199">
      <formula1>$O$41:$O$46</formula1>
    </dataValidation>
    <dataValidation type="list" allowBlank="1" showInputMessage="1" showErrorMessage="1" sqref="K164:K169">
      <formula1>$O$34:$O$39</formula1>
    </dataValidation>
    <dataValidation type="list" allowBlank="1" showInputMessage="1" showErrorMessage="1" sqref="K146">
      <formula1>$O$25:$O$30</formula1>
    </dataValidation>
    <dataValidation type="list" allowBlank="1" showInputMessage="1" showErrorMessage="1" sqref="K127:K131">
      <formula1>$O$33:$O$38</formula1>
    </dataValidation>
    <dataValidation type="list" allowBlank="1" showInputMessage="1" showErrorMessage="1" sqref="K132">
      <formula1>$O$16:$O$24</formula1>
    </dataValidation>
    <dataValidation type="list" allowBlank="1" showInputMessage="1" showErrorMessage="1" sqref="K99:K100">
      <formula1>$O$38:$O$43</formula1>
    </dataValidation>
    <dataValidation type="list" allowBlank="1" showInputMessage="1" showErrorMessage="1" sqref="K61:K66">
      <formula1>$O$29:$O$34</formula1>
    </dataValidation>
    <dataValidation type="list" allowBlank="1" showInputMessage="1" showErrorMessage="1" sqref="K36:K37">
      <formula1>$O$29:$O$52</formula1>
    </dataValidation>
    <dataValidation type="list" allowBlank="1" showInputMessage="1" showErrorMessage="1" sqref="K38:K49">
      <formula1>$O$27:$O$32</formula1>
    </dataValidation>
    <dataValidation type="list" allowBlank="1" showInputMessage="1" showErrorMessage="1" sqref="K67">
      <formula1>$O$15:$O$20</formula1>
    </dataValidation>
    <dataValidation type="list" allowBlank="1" showInputMessage="1" showErrorMessage="1" sqref="K170:K192">
      <formula1>$O$50:$O$55</formula1>
    </dataValidation>
    <dataValidation type="list" allowBlank="1" showInputMessage="1" showErrorMessage="1" sqref="K10:K24 K147:K163">
      <formula1>$O$38:$O$47</formula1>
    </dataValidation>
    <dataValidation type="list" allowBlank="1" showInputMessage="1" showErrorMessage="1" sqref="K25:K26 K5:K9">
      <formula1>$O$45:$O$70</formula1>
    </dataValidation>
    <dataValidation type="list" allowBlank="1" showInputMessage="1" showErrorMessage="1" sqref="K101:K112 K59:K60">
      <formula1>$O$19:$O$38</formula1>
    </dataValidation>
    <dataValidation type="list" allowBlank="1" showInputMessage="1" showErrorMessage="1" sqref="K72">
      <formula1>$O$10:$O$10</formula1>
    </dataValidation>
    <dataValidation type="list" allowBlank="1" showInputMessage="1" showErrorMessage="1" sqref="K68:K71">
      <formula1>$O$10:$O$14</formula1>
    </dataValidation>
    <dataValidation type="list" allowBlank="1" showInputMessage="1" showErrorMessage="1" sqref="K120:K126">
      <formula1>$O$51:$O$56</formula1>
    </dataValidation>
    <dataValidation type="list" allowBlank="1" showInputMessage="1" showErrorMessage="1" sqref="K133:K145">
      <formula1>$O$21:$O$44</formula1>
    </dataValidation>
    <dataValidation type="custom" allowBlank="1" showInputMessage="1" showErrorMessage="1" error="原則全角で入力して下さい。_x000a_" sqref="D63:D65">
      <formula1>D63=DBCS(D63)</formula1>
    </dataValidation>
    <dataValidation type="list" allowBlank="1" showInputMessage="1" showErrorMessage="1" sqref="K30:K35">
      <formula1>$O$13:$O$18</formula1>
    </dataValidation>
    <dataValidation type="list" allowBlank="1" showInputMessage="1" showErrorMessage="1" sqref="K115:K119">
      <formula1>$O$12:$O$17</formula1>
    </dataValidation>
    <dataValidation type="list" allowBlank="1" showInputMessage="1" showErrorMessage="1" sqref="J5:J199">
      <formula1>"イ（イ）,イ（ロ）,イ（ハ）,イ（ニ）,ロ,ハ,ニ（イ）,ニ（ロ）,ニ（ハ）,ニ（ニ）,ニ（ホ）,ニ（ヘ）"</formula1>
    </dataValidation>
    <dataValidation type="list" allowBlank="1" showInputMessage="1" showErrorMessage="1" sqref="K73:K98 K27:K29 K50:K58">
      <formula1>"－,平成30年度,平成31年度,平成32年度,平成33年度,平成34年度,平成35年度"</formula1>
    </dataValidation>
    <dataValidation type="list" allowBlank="1" showInputMessage="1" showErrorMessage="1" sqref="K113:K114">
      <formula1>$O$11:$O$16</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8"/>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A7" sqref="A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15</v>
      </c>
      <c r="B4" s="4" t="s">
        <v>1</v>
      </c>
      <c r="C4" s="4" t="s">
        <v>3</v>
      </c>
      <c r="D4" s="4" t="s">
        <v>5</v>
      </c>
      <c r="E4" s="4" t="s">
        <v>4</v>
      </c>
      <c r="F4" s="4" t="s">
        <v>7</v>
      </c>
      <c r="G4" s="4" t="s">
        <v>9</v>
      </c>
      <c r="H4" s="4" t="s">
        <v>6</v>
      </c>
      <c r="I4" s="4" t="s">
        <v>14</v>
      </c>
      <c r="J4" s="5" t="s">
        <v>10</v>
      </c>
      <c r="K4" s="7" t="s">
        <v>11</v>
      </c>
    </row>
    <row r="5" spans="1:11" ht="85.5" x14ac:dyDescent="0.15">
      <c r="A5" s="24" t="s">
        <v>100</v>
      </c>
      <c r="B5" s="24" t="s">
        <v>101</v>
      </c>
      <c r="C5" s="25">
        <v>44048</v>
      </c>
      <c r="D5" s="24" t="s">
        <v>102</v>
      </c>
      <c r="E5" s="24" t="s">
        <v>24</v>
      </c>
      <c r="F5" s="26">
        <v>6160000</v>
      </c>
      <c r="G5" s="26">
        <v>6006000</v>
      </c>
      <c r="H5" s="27">
        <f>IF(F5="－","－",G5/F5)</f>
        <v>0.97499999999999998</v>
      </c>
      <c r="I5" s="24" t="s">
        <v>103</v>
      </c>
      <c r="J5" s="28"/>
      <c r="K5" s="24"/>
    </row>
    <row r="6" spans="1:11" ht="156.75" x14ac:dyDescent="0.15">
      <c r="A6" s="17" t="s">
        <v>104</v>
      </c>
      <c r="B6" s="17" t="s">
        <v>105</v>
      </c>
      <c r="C6" s="23">
        <v>44181</v>
      </c>
      <c r="D6" s="17" t="s">
        <v>106</v>
      </c>
      <c r="E6" s="17" t="s">
        <v>24</v>
      </c>
      <c r="F6" s="22">
        <v>6289110</v>
      </c>
      <c r="G6" s="22">
        <v>6160000</v>
      </c>
      <c r="H6" s="20">
        <f>IF(F6="－","－",G6/F6)</f>
        <v>0.97947086312689713</v>
      </c>
      <c r="I6" s="17" t="s">
        <v>107</v>
      </c>
      <c r="J6" s="29"/>
      <c r="K6" s="17"/>
    </row>
    <row r="7" spans="1:11" ht="171" x14ac:dyDescent="0.15">
      <c r="A7" s="17" t="s">
        <v>108</v>
      </c>
      <c r="B7" s="17" t="s">
        <v>109</v>
      </c>
      <c r="C7" s="23">
        <v>43944</v>
      </c>
      <c r="D7" s="17" t="s">
        <v>110</v>
      </c>
      <c r="E7" s="17" t="s">
        <v>24</v>
      </c>
      <c r="F7" s="30">
        <v>1257304</v>
      </c>
      <c r="G7" s="30">
        <v>1200100</v>
      </c>
      <c r="H7" s="31">
        <f>IF(F7="－","－",G7/F7)</f>
        <v>0.95450265011484892</v>
      </c>
      <c r="I7" s="17" t="s">
        <v>111</v>
      </c>
      <c r="J7" s="21"/>
      <c r="K7" s="17"/>
    </row>
    <row r="8" spans="1:11" ht="242.25" x14ac:dyDescent="0.15">
      <c r="A8" s="17" t="s">
        <v>112</v>
      </c>
      <c r="B8" s="17" t="s">
        <v>109</v>
      </c>
      <c r="C8" s="23">
        <v>43973</v>
      </c>
      <c r="D8" s="17" t="s">
        <v>113</v>
      </c>
      <c r="E8" s="17" t="s">
        <v>24</v>
      </c>
      <c r="F8" s="30">
        <v>1062375</v>
      </c>
      <c r="G8" s="30">
        <v>1026000</v>
      </c>
      <c r="H8" s="31">
        <f>IF(F8="－","－",G8/F8)</f>
        <v>0.96576067772679142</v>
      </c>
      <c r="I8" s="17" t="s">
        <v>114</v>
      </c>
      <c r="J8" s="21"/>
      <c r="K8" s="17"/>
    </row>
  </sheetData>
  <sheetProtection sheet="1" objects="1" scenarios="1"/>
  <mergeCells count="1">
    <mergeCell ref="A1:K1"/>
  </mergeCells>
  <phoneticPr fontId="2"/>
  <dataValidations count="3">
    <dataValidation type="list" allowBlank="1" showInputMessage="1" showErrorMessage="1" sqref="J6">
      <formula1>$M$26:$M$39</formula1>
    </dataValidation>
    <dataValidation type="list" allowBlank="1" showInputMessage="1" showErrorMessage="1" sqref="J5">
      <formula1>$M$11:$M$16</formula1>
    </dataValidation>
    <dataValidation type="list" allowBlank="1" showInputMessage="1" showErrorMessage="1" sqref="J7:J8">
      <formula1>$O$56:$O$61</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2021-07-12T04:45:52Z</dcterms:modified>
</cp:coreProperties>
</file>