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2" i="1"/>
  <c r="H11" i="1"/>
  <c r="H10" i="1"/>
  <c r="H9" i="1"/>
  <c r="H8" i="1"/>
  <c r="H7" i="1"/>
  <c r="H6" i="1"/>
  <c r="H5" i="1"/>
</calcChain>
</file>

<file path=xl/sharedStrings.xml><?xml version="1.0" encoding="utf-8"?>
<sst xmlns="http://schemas.openxmlformats.org/spreadsheetml/2006/main" count="83" uniqueCount="49">
  <si>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</si>
  <si>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</si>
  <si>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</si>
  <si>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</si>
  <si>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</si>
  <si>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</si>
  <si>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</si>
  <si>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</si>
  <si>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</si>
  <si>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</si>
  <si>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</si>
  <si>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</si>
  <si>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</si>
  <si>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</si>
  <si>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</si>
  <si>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</si>
  <si>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11"/>
  </si>
  <si>
    <t>支出負担行為担当官
東京管区気象台長　國次　雅司
東京管区気象台
東京都清瀬市中清戸３－２３５</t>
  </si>
  <si>
    <t>福井県
福井県福井市大手３－１７－１</t>
    <rPh sb="0" eb="3">
      <t>フクイケン</t>
    </rPh>
    <rPh sb="4" eb="7">
      <t>フクイケン</t>
    </rPh>
    <rPh sb="7" eb="10">
      <t>フクイシ</t>
    </rPh>
    <rPh sb="10" eb="12">
      <t>オオテ</t>
    </rPh>
    <phoneticPr fontId="11"/>
  </si>
  <si>
    <t>会計法第２９条の３第４項</t>
  </si>
  <si>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11"/>
  </si>
  <si>
    <t>イ（ニ）</t>
  </si>
  <si>
    <t>佐渡航空気象観測所観測業務請負　一式</t>
    <rPh sb="0" eb="2">
      <t>サド</t>
    </rPh>
    <rPh sb="2" eb="4">
      <t>コウクウ</t>
    </rPh>
    <rPh sb="4" eb="6">
      <t>キショウ</t>
    </rPh>
    <rPh sb="6" eb="8">
      <t>カンソク</t>
    </rPh>
    <rPh sb="8" eb="9">
      <t>ジョ</t>
    </rPh>
    <rPh sb="9" eb="11">
      <t>カンソク</t>
    </rPh>
    <rPh sb="11" eb="13">
      <t>ギョウム</t>
    </rPh>
    <rPh sb="13" eb="15">
      <t>ウケオイ</t>
    </rPh>
    <rPh sb="16" eb="18">
      <t>イッシキ</t>
    </rPh>
    <phoneticPr fontId="11"/>
  </si>
  <si>
    <t>新潟県
新潟県新潟市中央区新光町４－１</t>
    <rPh sb="0" eb="2">
      <t>ニイガタ</t>
    </rPh>
    <rPh sb="2" eb="3">
      <t>ケン</t>
    </rPh>
    <rPh sb="4" eb="7">
      <t>ニイガタケン</t>
    </rPh>
    <rPh sb="7" eb="10">
      <t>ニイガタシ</t>
    </rPh>
    <rPh sb="10" eb="13">
      <t>チュウオウク</t>
    </rPh>
    <rPh sb="13" eb="16">
      <t>シンコウチョウ</t>
    </rPh>
    <phoneticPr fontId="11"/>
  </si>
  <si>
    <t>新潟県知事との間で締結している航空気象観測所業務の実施に関する協定に基づき、観測業務の委託を行うものである。（航空機の運航の安全を図るため、空港の運用管理を行っている新潟県に委託を行うもの。）</t>
    <rPh sb="0" eb="3">
      <t>ニイガタケン</t>
    </rPh>
    <rPh sb="5" eb="7">
      <t>ケンチジ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ニイガタケン</t>
    </rPh>
    <rPh sb="87" eb="89">
      <t>イタク</t>
    </rPh>
    <rPh sb="90" eb="91">
      <t>オコナ</t>
    </rPh>
    <phoneticPr fontId="11"/>
  </si>
  <si>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11"/>
  </si>
  <si>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11"/>
  </si>
  <si>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11"/>
  </si>
  <si>
    <t>中部航空地方気象台 映像配信設備使用</t>
    <rPh sb="0" eb="2">
      <t>チュウブ</t>
    </rPh>
    <rPh sb="2" eb="4">
      <t>コウクウ</t>
    </rPh>
    <rPh sb="4" eb="6">
      <t>チホウ</t>
    </rPh>
    <rPh sb="6" eb="9">
      <t>キショウダイ</t>
    </rPh>
    <rPh sb="10" eb="12">
      <t>エイゾウ</t>
    </rPh>
    <rPh sb="12" eb="14">
      <t>ハイシン</t>
    </rPh>
    <rPh sb="14" eb="16">
      <t>セツビ</t>
    </rPh>
    <rPh sb="16" eb="18">
      <t>シヨウ</t>
    </rPh>
    <phoneticPr fontId="11"/>
  </si>
  <si>
    <t>中部国際空港株式会社
愛知県常滑市セントレア１-１</t>
    <rPh sb="0" eb="2">
      <t>チュウブ</t>
    </rPh>
    <rPh sb="2" eb="4">
      <t>コクサイ</t>
    </rPh>
    <rPh sb="4" eb="6">
      <t>クウコウ</t>
    </rPh>
    <rPh sb="6" eb="10">
      <t>カブシキガイシャ</t>
    </rPh>
    <rPh sb="11" eb="14">
      <t>アイチケン</t>
    </rPh>
    <rPh sb="14" eb="17">
      <t>トコナメシ</t>
    </rPh>
    <phoneticPr fontId="11"/>
  </si>
  <si>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t>
  </si>
  <si>
    <t>ニ（ヘ）</t>
  </si>
  <si>
    <t>料金後納郵便</t>
    <rPh sb="0" eb="2">
      <t>リョウキン</t>
    </rPh>
    <rPh sb="2" eb="4">
      <t>コウノウ</t>
    </rPh>
    <rPh sb="4" eb="6">
      <t>ユウビン</t>
    </rPh>
    <phoneticPr fontId="13"/>
  </si>
  <si>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13"/>
  </si>
  <si>
    <t>－</t>
  </si>
  <si>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13"/>
  </si>
  <si>
    <t>ニ（ハ）</t>
  </si>
  <si>
    <t>成田航空地方気象台　高濃度ＰＣＢ廃棄物処理委託</t>
  </si>
  <si>
    <t>中間貯蔵・環境安全事業株式会社　北海道ＰＣＢ処理事業所
北海道室蘭市仲町14番地7</t>
  </si>
  <si>
    <t>高濃度ＰＣＢ廃棄物については、政府出資のＪＥＳＣＯが、全国を２ブロックに分けた処理対象区域内のPCB廃棄物処理施設で処理を行っており、同事業所でしか処理を行うことができないため</t>
  </si>
  <si>
    <t>イ（イ）</t>
  </si>
  <si>
    <t>東京管区気象台（静岡・名古屋）ＰＣＢ廃棄物処理委託</t>
  </si>
  <si>
    <t>中間貯蔵・環境安全事業株式会社　北九州ＰＣＢ処理事業所
福岡県北九州市若松区響町1-62-24</t>
  </si>
  <si>
    <t>銚子地方気象台　高濃度ＰＣＢ廃棄物処理委託</t>
  </si>
  <si>
    <t>空港気象ドップラーライダー装置運用支援</t>
    <rPh sb="0" eb="2">
      <t>クウコウ</t>
    </rPh>
    <rPh sb="2" eb="4">
      <t>キショウ</t>
    </rPh>
    <rPh sb="13" eb="15">
      <t>ソウチ</t>
    </rPh>
    <rPh sb="15" eb="17">
      <t>ウンヨウ</t>
    </rPh>
    <rPh sb="17" eb="19">
      <t>シエン</t>
    </rPh>
    <phoneticPr fontId="11"/>
  </si>
  <si>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11"/>
  </si>
  <si>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13"/>
  </si>
  <si>
    <t>令和５年度</t>
    <rPh sb="0" eb="2">
      <t>レイワ</t>
    </rPh>
    <rPh sb="3" eb="5">
      <t>ネンド</t>
    </rPh>
    <phoneticPr fontId="13"/>
  </si>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</sst>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2" fillId="0" borderId="7" xfId="2" applyFont="1" applyFill="1" applyBorder="1" applyAlignment="1" applyProtection="1">
      <alignment horizontal="right" vertical="center"/>
      <protection locked="0"/>
    </xf>
    <xf numFmtId="0" fontId="14" fillId="0" borderId="7" xfId="0" applyFont="1" applyFill="1" applyBorder="1" applyAlignment="1" applyProtection="1">
      <alignment horizontal="left" vertical="top" wrapText="1"/>
      <protection locked="0"/>
    </xf>
    <xf numFmtId="177" fontId="14"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protection locked="0"/>
    </xf>
    <xf numFmtId="10" fontId="15" fillId="0" borderId="7" xfId="3"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J7" sqref="J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12</v>
      </c>
    </row>
    <row r="4" spans="1:12" ht="60" customHeight="1" x14ac:dyDescent="0.15">
      <c r="A4" s="11" t="s">
        <v>15</v>
      </c>
      <c r="B4" s="12" t="s">
        <v>1</v>
      </c>
      <c r="C4" s="12" t="s">
        <v>3</v>
      </c>
      <c r="D4" s="12" t="s">
        <v>5</v>
      </c>
      <c r="E4" s="12" t="s">
        <v>4</v>
      </c>
      <c r="F4" s="12" t="s">
        <v>7</v>
      </c>
      <c r="G4" s="12" t="s">
        <v>8</v>
      </c>
      <c r="H4" s="12" t="s">
        <v>6</v>
      </c>
      <c r="I4" s="12" t="s">
        <v>2</v>
      </c>
      <c r="J4" s="13" t="s">
        <v>11</v>
      </c>
      <c r="K4" s="13" t="s">
        <v>9</v>
      </c>
      <c r="L4" s="14" t="s">
        <v>10</v>
      </c>
    </row>
    <row r="5" spans="1:12" ht="57" x14ac:dyDescent="0.15">
      <c r="A5" s="17" t="s">
        <v>16</v>
      </c>
      <c r="B5" s="17" t="s">
        <v>17</v>
      </c>
      <c r="C5" s="18">
        <v>43922</v>
      </c>
      <c r="D5" s="17" t="s">
        <v>18</v>
      </c>
      <c r="E5" s="17" t="s">
        <v>19</v>
      </c>
      <c r="F5" s="19">
        <v>4478488</v>
      </c>
      <c r="G5" s="19">
        <v>4222000</v>
      </c>
      <c r="H5" s="20">
        <f>IF(F5="－","－",G5/F5)</f>
        <v>0.94272888528449783</v>
      </c>
      <c r="I5" s="17" t="s">
        <v>20</v>
      </c>
      <c r="J5" s="21" t="s">
        <v>21</v>
      </c>
      <c r="K5" s="21"/>
      <c r="L5" s="17"/>
    </row>
    <row r="6" spans="1:12" ht="57" x14ac:dyDescent="0.15">
      <c r="A6" s="17" t="s">
        <v>22</v>
      </c>
      <c r="B6" s="17" t="s">
        <v>17</v>
      </c>
      <c r="C6" s="18">
        <v>43922</v>
      </c>
      <c r="D6" s="17" t="s">
        <v>23</v>
      </c>
      <c r="E6" s="17" t="s">
        <v>19</v>
      </c>
      <c r="F6" s="19">
        <v>1946073</v>
      </c>
      <c r="G6" s="19">
        <v>991000</v>
      </c>
      <c r="H6" s="20">
        <f>IF(F6="－","－",G6/F6)</f>
        <v>0.50923064037166133</v>
      </c>
      <c r="I6" s="17" t="s">
        <v>24</v>
      </c>
      <c r="J6" s="21" t="s">
        <v>21</v>
      </c>
      <c r="K6" s="21"/>
      <c r="L6" s="17"/>
    </row>
    <row r="7" spans="1:12" ht="57" x14ac:dyDescent="0.15">
      <c r="A7" s="17" t="s">
        <v>25</v>
      </c>
      <c r="B7" s="17" t="s">
        <v>17</v>
      </c>
      <c r="C7" s="18">
        <v>43922</v>
      </c>
      <c r="D7" s="17" t="s">
        <v>26</v>
      </c>
      <c r="E7" s="17" t="s">
        <v>19</v>
      </c>
      <c r="F7" s="19">
        <v>14709808</v>
      </c>
      <c r="G7" s="19">
        <v>14689000</v>
      </c>
      <c r="H7" s="20">
        <f>IF(F7="－","－",G7/F7)</f>
        <v>0.9985854336100104</v>
      </c>
      <c r="I7" s="17" t="s">
        <v>27</v>
      </c>
      <c r="J7" s="21" t="s">
        <v>21</v>
      </c>
      <c r="K7" s="21"/>
      <c r="L7" s="17"/>
    </row>
    <row r="8" spans="1:12" ht="57" x14ac:dyDescent="0.15">
      <c r="A8" s="17" t="s">
        <v>28</v>
      </c>
      <c r="B8" s="17" t="s">
        <v>17</v>
      </c>
      <c r="C8" s="18">
        <v>43922</v>
      </c>
      <c r="D8" s="17" t="s">
        <v>29</v>
      </c>
      <c r="E8" s="17" t="s">
        <v>19</v>
      </c>
      <c r="F8" s="19">
        <v>1186416</v>
      </c>
      <c r="G8" s="19">
        <v>1186416</v>
      </c>
      <c r="H8" s="20">
        <f>IF(F8="－","－",G8/F8)</f>
        <v>1</v>
      </c>
      <c r="I8" s="17" t="s">
        <v>30</v>
      </c>
      <c r="J8" s="21" t="s">
        <v>31</v>
      </c>
      <c r="K8" s="21"/>
      <c r="L8" s="17"/>
    </row>
    <row r="9" spans="1:12" ht="57" x14ac:dyDescent="0.15">
      <c r="A9" s="17" t="s">
        <v>32</v>
      </c>
      <c r="B9" s="17" t="s">
        <v>17</v>
      </c>
      <c r="C9" s="18">
        <v>43922</v>
      </c>
      <c r="D9" s="17" t="s">
        <v>33</v>
      </c>
      <c r="E9" s="17" t="s">
        <v>19</v>
      </c>
      <c r="F9" s="22" t="s">
        <v>34</v>
      </c>
      <c r="G9" s="22">
        <v>2558309</v>
      </c>
      <c r="H9" s="20" t="str">
        <f>IF(F9="－","－",G9/F9)</f>
        <v>－</v>
      </c>
      <c r="I9" s="17" t="s">
        <v>35</v>
      </c>
      <c r="J9" s="21" t="s">
        <v>36</v>
      </c>
      <c r="K9" s="21"/>
      <c r="L9" s="17"/>
    </row>
    <row r="10" spans="1:12" ht="57" x14ac:dyDescent="0.15">
      <c r="A10" s="17" t="s">
        <v>37</v>
      </c>
      <c r="B10" s="17" t="s">
        <v>17</v>
      </c>
      <c r="C10" s="18">
        <v>44098</v>
      </c>
      <c r="D10" s="17" t="s">
        <v>38</v>
      </c>
      <c r="E10" s="17" t="s">
        <v>19</v>
      </c>
      <c r="F10" s="22">
        <v>6064828</v>
      </c>
      <c r="G10" s="22">
        <v>6064828</v>
      </c>
      <c r="H10" s="20">
        <f>IF(F10="－","－",G10/F10)</f>
        <v>1</v>
      </c>
      <c r="I10" s="17" t="s">
        <v>39</v>
      </c>
      <c r="J10" s="21" t="s">
        <v>40</v>
      </c>
      <c r="K10" s="21"/>
      <c r="L10" s="17"/>
    </row>
    <row r="11" spans="1:12" ht="71.25" x14ac:dyDescent="0.15">
      <c r="A11" s="17" t="s">
        <v>41</v>
      </c>
      <c r="B11" s="17" t="s">
        <v>17</v>
      </c>
      <c r="C11" s="18">
        <v>44111</v>
      </c>
      <c r="D11" s="17" t="s">
        <v>42</v>
      </c>
      <c r="E11" s="17" t="s">
        <v>19</v>
      </c>
      <c r="F11" s="22">
        <v>3603600</v>
      </c>
      <c r="G11" s="22">
        <v>3603600</v>
      </c>
      <c r="H11" s="20">
        <f>IF(F11="－","－",G11/F11)</f>
        <v>1</v>
      </c>
      <c r="I11" s="17" t="s">
        <v>39</v>
      </c>
      <c r="J11" s="21" t="s">
        <v>40</v>
      </c>
      <c r="K11" s="21"/>
      <c r="L11" s="17"/>
    </row>
    <row r="12" spans="1:12" ht="57" x14ac:dyDescent="0.15">
      <c r="A12" s="17" t="s">
        <v>43</v>
      </c>
      <c r="B12" s="17" t="s">
        <v>17</v>
      </c>
      <c r="C12" s="18">
        <v>44180</v>
      </c>
      <c r="D12" s="17" t="s">
        <v>38</v>
      </c>
      <c r="E12" s="17" t="s">
        <v>19</v>
      </c>
      <c r="F12" s="22">
        <v>1613304</v>
      </c>
      <c r="G12" s="22">
        <v>1613304</v>
      </c>
      <c r="H12" s="20">
        <f>IF(F12="－","－",G12/F12)</f>
        <v>1</v>
      </c>
      <c r="I12" s="17" t="s">
        <v>39</v>
      </c>
      <c r="J12" s="21" t="s">
        <v>40</v>
      </c>
      <c r="K12" s="21"/>
      <c r="L12" s="17"/>
    </row>
  </sheetData>
  <sheetProtection sheet="1" objects="1" scenarios="1"/>
  <autoFilter ref="A4:L4"/>
  <mergeCells count="1">
    <mergeCell ref="A1:L1"/>
  </mergeCells>
  <phoneticPr fontId="2"/>
  <dataValidations count="2">
    <dataValidation type="list" allowBlank="1" showInputMessage="1" showErrorMessage="1" sqref="K10:K12">
      <formula1>#REF!</formula1>
    </dataValidation>
    <dataValidation type="list" allowBlank="1" showInputMessage="1" showErrorMessage="1" sqref="J5:J12">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D5" sqre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13</v>
      </c>
      <c r="B1" s="16"/>
      <c r="C1" s="16"/>
      <c r="D1" s="16"/>
      <c r="E1" s="16"/>
      <c r="F1" s="16"/>
      <c r="G1" s="16"/>
      <c r="H1" s="16"/>
      <c r="I1" s="16"/>
      <c r="J1" s="16"/>
      <c r="K1" s="16"/>
    </row>
    <row r="2" spans="1:11" x14ac:dyDescent="0.15">
      <c r="B2" s="3"/>
      <c r="G2" s="3"/>
      <c r="H2" s="3"/>
    </row>
    <row r="3" spans="1:11" x14ac:dyDescent="0.15">
      <c r="B3" s="3"/>
      <c r="G3" s="3"/>
      <c r="H3" s="3"/>
      <c r="K3" s="6" t="s">
        <v>12</v>
      </c>
    </row>
    <row r="4" spans="1:11" ht="60" customHeight="1" x14ac:dyDescent="0.15">
      <c r="A4" s="2" t="s">
        <v>15</v>
      </c>
      <c r="B4" s="4" t="s">
        <v>1</v>
      </c>
      <c r="C4" s="4" t="s">
        <v>3</v>
      </c>
      <c r="D4" s="4" t="s">
        <v>5</v>
      </c>
      <c r="E4" s="4" t="s">
        <v>4</v>
      </c>
      <c r="F4" s="4" t="s">
        <v>7</v>
      </c>
      <c r="G4" s="4" t="s">
        <v>8</v>
      </c>
      <c r="H4" s="4" t="s">
        <v>6</v>
      </c>
      <c r="I4" s="4" t="s">
        <v>14</v>
      </c>
      <c r="J4" s="5" t="s">
        <v>9</v>
      </c>
      <c r="K4" s="7" t="s">
        <v>10</v>
      </c>
    </row>
    <row r="5" spans="1:11" ht="71.25" x14ac:dyDescent="0.15">
      <c r="A5" s="23" t="s">
        <v>44</v>
      </c>
      <c r="B5" s="23" t="s">
        <v>17</v>
      </c>
      <c r="C5" s="24">
        <v>43922</v>
      </c>
      <c r="D5" s="23" t="s">
        <v>45</v>
      </c>
      <c r="E5" s="23" t="s">
        <v>19</v>
      </c>
      <c r="F5" s="25">
        <v>33286000</v>
      </c>
      <c r="G5" s="25">
        <v>33286000</v>
      </c>
      <c r="H5" s="26">
        <f>IF(F5="－","－",G5/F5)</f>
        <v>1</v>
      </c>
      <c r="I5" s="23" t="s">
        <v>46</v>
      </c>
      <c r="J5" s="27" t="s">
        <v>47</v>
      </c>
      <c r="K5" s="23" t="s">
        <v>48</v>
      </c>
    </row>
  </sheetData>
  <mergeCells count="1">
    <mergeCell ref="A1:K1"/>
  </mergeCells>
  <phoneticPr fontId="2"/>
  <dataValidations count="1">
    <dataValidation type="list" allowBlank="1" showInputMessage="1" showErrorMessage="1" sqref="J5">
      <formula1>$O$84:$O$89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2021-07-12T04:57:45Z</dcterms:modified>
</cp:coreProperties>
</file>