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 r="H5" i="1"/>
</calcChain>
</file>

<file path=xl/sharedStrings.xml><?xml version="1.0" encoding="utf-8"?>
<sst xmlns="http://schemas.openxmlformats.org/spreadsheetml/2006/main" count="40" uniqueCount="32">
  <si>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</si>
  <si>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</si>
  <si>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</si>
  <si>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</si>
  <si>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</si>
  <si>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</si>
  <si>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</si>
  <si>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</si>
  <si>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</si>
  <si>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</si>
  <si>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</si>
  <si>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</si>
  <si>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</si>
  <si>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</si>
  <si>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石見及び隠岐航空気象観測所業務委託</t>
    <rPh sb="0" eb="2">
      <t>イワミ</t>
    </rPh>
    <rPh sb="2" eb="3">
      <t>オヨ</t>
    </rPh>
    <rPh sb="4" eb="6">
      <t>オキ</t>
    </rPh>
    <rPh sb="6" eb="8">
      <t>コウクウ</t>
    </rPh>
    <rPh sb="8" eb="10">
      <t>キショウ</t>
    </rPh>
    <rPh sb="10" eb="12">
      <t>カンソク</t>
    </rPh>
    <rPh sb="12" eb="13">
      <t>ショ</t>
    </rPh>
    <rPh sb="13" eb="15">
      <t>ギョウム</t>
    </rPh>
    <rPh sb="15" eb="17">
      <t>イタク</t>
    </rPh>
    <phoneticPr fontId="8"/>
  </si>
  <si>
    <t>支出負担行為担当官
大阪管区気象台長　木俣昌久
大阪府大阪市中央区大手前
４－１－７６</t>
    <rPh sb="0" eb="2">
      <t>シシュツ</t>
    </rPh>
    <rPh sb="2" eb="4">
      <t>フタン</t>
    </rPh>
    <rPh sb="4" eb="6">
      <t>コウイ</t>
    </rPh>
    <rPh sb="6" eb="9">
      <t>タントウカン</t>
    </rPh>
    <rPh sb="10" eb="17">
      <t>オオサカカ</t>
    </rPh>
    <rPh sb="17" eb="18">
      <t>チョウ</t>
    </rPh>
    <rPh sb="19" eb="21">
      <t>キマタ</t>
    </rPh>
    <rPh sb="21" eb="23">
      <t>マサヒサ</t>
    </rPh>
    <rPh sb="24" eb="27">
      <t>オオサカフ</t>
    </rPh>
    <rPh sb="27" eb="30">
      <t>オオサカシ</t>
    </rPh>
    <rPh sb="30" eb="33">
      <t>チュウオウク</t>
    </rPh>
    <rPh sb="33" eb="36">
      <t>オオテマエ</t>
    </rPh>
    <phoneticPr fontId="9"/>
  </si>
  <si>
    <t>島根県知事
島根県松江市殿町１番地</t>
    <rPh sb="0" eb="3">
      <t>シマネケン</t>
    </rPh>
    <rPh sb="3" eb="5">
      <t>チジ</t>
    </rPh>
    <rPh sb="6" eb="9">
      <t>シマネケン</t>
    </rPh>
    <rPh sb="9" eb="12">
      <t>マツエシ</t>
    </rPh>
    <rPh sb="12" eb="13">
      <t>トノ</t>
    </rPh>
    <rPh sb="13" eb="14">
      <t>マチ</t>
    </rPh>
    <rPh sb="15" eb="17">
      <t>バンチ</t>
    </rPh>
    <phoneticPr fontId="8"/>
  </si>
  <si>
    <t>会計法第２９条の３第４項</t>
  </si>
  <si>
    <t>島根県との間で締結している航空気象観測所業務の実態に関する協定に基づき観測所業務の委託を行うものである。（航空機の運航の安全を図るため空港の運用管理を行っている島根県に委託を行うもの）</t>
    <rPh sb="0" eb="3">
      <t>シマネケン</t>
    </rPh>
    <rPh sb="5" eb="6">
      <t>アイダ</t>
    </rPh>
    <rPh sb="7" eb="9">
      <t>テイケツ</t>
    </rPh>
    <rPh sb="13" eb="15">
      <t>コウクウ</t>
    </rPh>
    <rPh sb="15" eb="17">
      <t>キショウ</t>
    </rPh>
    <rPh sb="17" eb="19">
      <t>カンソク</t>
    </rPh>
    <rPh sb="19" eb="20">
      <t>ショ</t>
    </rPh>
    <rPh sb="20" eb="22">
      <t>ギョウム</t>
    </rPh>
    <rPh sb="23" eb="25">
      <t>ジッタイ</t>
    </rPh>
    <rPh sb="26" eb="27">
      <t>カン</t>
    </rPh>
    <rPh sb="29" eb="31">
      <t>キョウテイ</t>
    </rPh>
    <rPh sb="32" eb="33">
      <t>モト</t>
    </rPh>
    <rPh sb="35" eb="37">
      <t>カンソク</t>
    </rPh>
    <rPh sb="37" eb="38">
      <t>ショ</t>
    </rPh>
    <rPh sb="38" eb="40">
      <t>ギョウム</t>
    </rPh>
    <rPh sb="41" eb="43">
      <t>イタク</t>
    </rPh>
    <rPh sb="44" eb="45">
      <t>オコナ</t>
    </rPh>
    <rPh sb="53" eb="56">
      <t>コウクウキ</t>
    </rPh>
    <rPh sb="57" eb="59">
      <t>ウンコウ</t>
    </rPh>
    <rPh sb="60" eb="62">
      <t>アンゼン</t>
    </rPh>
    <rPh sb="63" eb="64">
      <t>ハカ</t>
    </rPh>
    <rPh sb="67" eb="69">
      <t>クウコウ</t>
    </rPh>
    <rPh sb="70" eb="72">
      <t>ウンヨウ</t>
    </rPh>
    <rPh sb="72" eb="74">
      <t>カンリ</t>
    </rPh>
    <rPh sb="75" eb="76">
      <t>オコナ</t>
    </rPh>
    <rPh sb="80" eb="83">
      <t>シマネケン</t>
    </rPh>
    <rPh sb="84" eb="86">
      <t>イタク</t>
    </rPh>
    <rPh sb="87" eb="88">
      <t>オコナ</t>
    </rPh>
    <phoneticPr fontId="8"/>
  </si>
  <si>
    <t>イ（ニ）</t>
  </si>
  <si>
    <t>大阪航空気象観測所ＰＣＢ廃棄物処理委託</t>
    <rPh sb="0" eb="2">
      <t>オオサカ</t>
    </rPh>
    <rPh sb="2" eb="4">
      <t>コウクウ</t>
    </rPh>
    <rPh sb="4" eb="6">
      <t>キショウ</t>
    </rPh>
    <rPh sb="6" eb="8">
      <t>カンソク</t>
    </rPh>
    <rPh sb="8" eb="9">
      <t>ショ</t>
    </rPh>
    <rPh sb="12" eb="15">
      <t>ハイキブツ</t>
    </rPh>
    <rPh sb="15" eb="17">
      <t>ショリ</t>
    </rPh>
    <rPh sb="17" eb="19">
      <t>イタク</t>
    </rPh>
    <phoneticPr fontId="8"/>
  </si>
  <si>
    <t>中間貯蔵・環境安全事業（株）
福岡県北九州市若松区響町１丁目６２－２４</t>
    <rPh sb="0" eb="2">
      <t>チュウカン</t>
    </rPh>
    <rPh sb="2" eb="4">
      <t>チョゾウ</t>
    </rPh>
    <rPh sb="5" eb="7">
      <t>カンキョウ</t>
    </rPh>
    <rPh sb="7" eb="9">
      <t>アンゼン</t>
    </rPh>
    <rPh sb="9" eb="11">
      <t>ジギョウ</t>
    </rPh>
    <rPh sb="11" eb="14">
      <t>カブ</t>
    </rPh>
    <rPh sb="15" eb="18">
      <t>フクオカケン</t>
    </rPh>
    <rPh sb="18" eb="22">
      <t>キタキュウシュウシ</t>
    </rPh>
    <rPh sb="22" eb="24">
      <t>ワカマツ</t>
    </rPh>
    <rPh sb="24" eb="25">
      <t>ク</t>
    </rPh>
    <rPh sb="25" eb="27">
      <t>ヒビキマチ</t>
    </rPh>
    <rPh sb="28" eb="30">
      <t>チョウメ</t>
    </rPh>
    <phoneticPr fontId="8"/>
  </si>
  <si>
    <t>中間貯蔵・環境安全事業株式会社は、環境大臣の認可を受けて、全額政府出資により一元的にポリ塩化ビフェニル廃棄物処理事業を行っており、他の処分業者ではＰＣＢ廃棄物を処理することができないため。</t>
  </si>
  <si>
    <t>イ（ハ）</t>
  </si>
  <si>
    <t>隠岐航空気象観測所気象観測室売払</t>
    <rPh sb="0" eb="2">
      <t>オキ</t>
    </rPh>
    <rPh sb="2" eb="4">
      <t>コウクウ</t>
    </rPh>
    <rPh sb="4" eb="6">
      <t>キショウ</t>
    </rPh>
    <rPh sb="6" eb="8">
      <t>カンソク</t>
    </rPh>
    <rPh sb="8" eb="9">
      <t>ショ</t>
    </rPh>
    <rPh sb="9" eb="11">
      <t>キショウ</t>
    </rPh>
    <rPh sb="11" eb="13">
      <t>カンソク</t>
    </rPh>
    <rPh sb="13" eb="14">
      <t>シツ</t>
    </rPh>
    <rPh sb="14" eb="16">
      <t>ウリハラ</t>
    </rPh>
    <phoneticPr fontId="8"/>
  </si>
  <si>
    <t>契約担当官
大阪管区気象台長　野村竜一
大阪府大阪市中央区大手前
４－１－７６</t>
    <rPh sb="0" eb="2">
      <t>ケイヤク</t>
    </rPh>
    <rPh sb="2" eb="5">
      <t>タントウカン</t>
    </rPh>
    <rPh sb="6" eb="13">
      <t>オオサカカ</t>
    </rPh>
    <rPh sb="13" eb="14">
      <t>チョウ</t>
    </rPh>
    <rPh sb="15" eb="17">
      <t>ノムラ</t>
    </rPh>
    <rPh sb="17" eb="19">
      <t>リュウイチ</t>
    </rPh>
    <rPh sb="20" eb="23">
      <t>オオサカフ</t>
    </rPh>
    <rPh sb="23" eb="26">
      <t>オオサカシ</t>
    </rPh>
    <rPh sb="26" eb="29">
      <t>チュウオウク</t>
    </rPh>
    <rPh sb="29" eb="32">
      <t>オオテマエ</t>
    </rPh>
    <phoneticPr fontId="9"/>
  </si>
  <si>
    <t>－</t>
  </si>
  <si>
    <t>島根県との間で締結している隠岐航空気象観測所の売買に関する協定に基づき、観測室の売払を行うものである。（島根県が計画する隠岐空港ターミナルビル改修整備事業に伴い、現有の気象観測室がベルトコンベアの設置及び到着荷物の集配作業スペースとして利用されることとなっている）</t>
    <rPh sb="0" eb="3">
      <t>シマネケン</t>
    </rPh>
    <rPh sb="5" eb="6">
      <t>アイダ</t>
    </rPh>
    <rPh sb="7" eb="9">
      <t>テイケツ</t>
    </rPh>
    <rPh sb="13" eb="15">
      <t>オキ</t>
    </rPh>
    <rPh sb="15" eb="17">
      <t>コウクウ</t>
    </rPh>
    <rPh sb="17" eb="19">
      <t>キショウ</t>
    </rPh>
    <rPh sb="19" eb="21">
      <t>カンソク</t>
    </rPh>
    <rPh sb="21" eb="22">
      <t>ショ</t>
    </rPh>
    <rPh sb="23" eb="25">
      <t>バイバイ</t>
    </rPh>
    <rPh sb="26" eb="27">
      <t>カン</t>
    </rPh>
    <rPh sb="29" eb="31">
      <t>キョウテイ</t>
    </rPh>
    <rPh sb="32" eb="33">
      <t>モト</t>
    </rPh>
    <rPh sb="36" eb="39">
      <t>カンソクシツ</t>
    </rPh>
    <rPh sb="40" eb="42">
      <t>ウリハラ</t>
    </rPh>
    <rPh sb="43" eb="44">
      <t>オコナ</t>
    </rPh>
    <rPh sb="52" eb="55">
      <t>シマネケン</t>
    </rPh>
    <rPh sb="56" eb="58">
      <t>ケイカク</t>
    </rPh>
    <rPh sb="60" eb="62">
      <t>オキ</t>
    </rPh>
    <rPh sb="62" eb="64">
      <t>クウコウ</t>
    </rPh>
    <rPh sb="71" eb="73">
      <t>カイシュウ</t>
    </rPh>
    <rPh sb="73" eb="75">
      <t>セイビ</t>
    </rPh>
    <rPh sb="75" eb="77">
      <t>ジギョウ</t>
    </rPh>
    <rPh sb="78" eb="79">
      <t>トモナ</t>
    </rPh>
    <rPh sb="81" eb="83">
      <t>ゲンユウ</t>
    </rPh>
    <rPh sb="84" eb="86">
      <t>キショウ</t>
    </rPh>
    <rPh sb="86" eb="88">
      <t>カンソク</t>
    </rPh>
    <rPh sb="88" eb="89">
      <t>シツ</t>
    </rPh>
    <rPh sb="98" eb="100">
      <t>セッチ</t>
    </rPh>
    <rPh sb="100" eb="101">
      <t>オヨ</t>
    </rPh>
    <rPh sb="102" eb="104">
      <t>トウチャク</t>
    </rPh>
    <rPh sb="104" eb="106">
      <t>ニモツ</t>
    </rPh>
    <rPh sb="107" eb="109">
      <t>シュウハイ</t>
    </rPh>
    <rPh sb="109" eb="111">
      <t>サギョウ</t>
    </rPh>
    <rPh sb="118" eb="120">
      <t>リヨウ</t>
    </rPh>
    <phoneticPr fontId="8"/>
  </si>
  <si>
    <t>灰ヶ峯気象レーダー観測所局舎建替工事に伴う埋蔵文化財発掘調査</t>
    <rPh sb="0" eb="3">
      <t>ハイガミネ</t>
    </rPh>
    <rPh sb="3" eb="5">
      <t>キショウ</t>
    </rPh>
    <rPh sb="9" eb="11">
      <t>カンソク</t>
    </rPh>
    <rPh sb="11" eb="12">
      <t>ショ</t>
    </rPh>
    <rPh sb="12" eb="14">
      <t>キョクシャ</t>
    </rPh>
    <rPh sb="14" eb="16">
      <t>タテカ</t>
    </rPh>
    <rPh sb="16" eb="18">
      <t>コウジ</t>
    </rPh>
    <rPh sb="19" eb="20">
      <t>トモナ</t>
    </rPh>
    <rPh sb="21" eb="23">
      <t>マイゾウ</t>
    </rPh>
    <rPh sb="23" eb="26">
      <t>ブンカザイ</t>
    </rPh>
    <rPh sb="26" eb="28">
      <t>ハックツ</t>
    </rPh>
    <rPh sb="28" eb="30">
      <t>チョウサ</t>
    </rPh>
    <phoneticPr fontId="8"/>
  </si>
  <si>
    <t>呉市長
広島県呉市中央四丁目１番６号</t>
    <rPh sb="0" eb="3">
      <t>クレシチョウ</t>
    </rPh>
    <rPh sb="4" eb="7">
      <t>ヒロシマケン</t>
    </rPh>
    <rPh sb="7" eb="9">
      <t>クレシ</t>
    </rPh>
    <rPh sb="9" eb="11">
      <t>チュウオウ</t>
    </rPh>
    <rPh sb="11" eb="12">
      <t>ヨン</t>
    </rPh>
    <rPh sb="12" eb="14">
      <t>チョウメ</t>
    </rPh>
    <rPh sb="15" eb="16">
      <t>バン</t>
    </rPh>
    <rPh sb="17" eb="18">
      <t>ゴウ</t>
    </rPh>
    <phoneticPr fontId="8"/>
  </si>
  <si>
    <t>灰ヶ峯気象レーダー観測所局舎建替工事の当該地が呉市の史跡区域であり、文化財保護法第94条1項により発掘調査を行う必要がある。</t>
    <rPh sb="0" eb="5">
      <t>ハイガミネキショウ</t>
    </rPh>
    <rPh sb="9" eb="11">
      <t>カンソク</t>
    </rPh>
    <rPh sb="11" eb="12">
      <t>ショ</t>
    </rPh>
    <rPh sb="12" eb="14">
      <t>キョクシャ</t>
    </rPh>
    <rPh sb="14" eb="16">
      <t>タテカ</t>
    </rPh>
    <rPh sb="16" eb="18">
      <t>コウジ</t>
    </rPh>
    <rPh sb="34" eb="37">
      <t>ブンカザイ</t>
    </rPh>
    <rPh sb="37" eb="40">
      <t>ホゴホウ</t>
    </rPh>
    <rPh sb="40" eb="41">
      <t>ダイ</t>
    </rPh>
    <rPh sb="43" eb="44">
      <t>ジョウ</t>
    </rPh>
    <rPh sb="45" eb="46">
      <t>コウ</t>
    </rPh>
    <rPh sb="49" eb="51">
      <t>ハックツ</t>
    </rPh>
    <rPh sb="51" eb="53">
      <t>チョウサ</t>
    </rPh>
    <rPh sb="54" eb="55">
      <t>オコナ</t>
    </rPh>
    <rPh sb="56" eb="58">
      <t>ヒツヨウ</t>
    </rPh>
    <phoneticPr fontId="8"/>
  </si>
  <si>
    <t>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</si>
</sst>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0"/>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top" wrapText="1"/>
      <protection locked="0"/>
    </xf>
    <xf numFmtId="38" fontId="10" fillId="0" borderId="4"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H18" sqref="H1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9" t="s">
        <v>14</v>
      </c>
      <c r="B5" s="9" t="s">
        <v>15</v>
      </c>
      <c r="C5" s="10">
        <v>43922</v>
      </c>
      <c r="D5" s="9" t="s">
        <v>16</v>
      </c>
      <c r="E5" s="9" t="s">
        <v>17</v>
      </c>
      <c r="F5" s="11">
        <v>19884414</v>
      </c>
      <c r="G5" s="11">
        <v>19884414</v>
      </c>
      <c r="H5" s="12">
        <f>IF(F5="－","－",G5/F5)</f>
        <v>1</v>
      </c>
      <c r="I5" s="9" t="s">
        <v>18</v>
      </c>
      <c r="J5" s="13" t="s">
        <v>19</v>
      </c>
      <c r="K5" s="13"/>
      <c r="L5" s="9"/>
    </row>
    <row r="6" spans="1:12" ht="57" x14ac:dyDescent="0.15">
      <c r="A6" s="9" t="s">
        <v>20</v>
      </c>
      <c r="B6" s="9" t="s">
        <v>15</v>
      </c>
      <c r="C6" s="10">
        <v>44048</v>
      </c>
      <c r="D6" s="9" t="s">
        <v>21</v>
      </c>
      <c r="E6" s="9" t="s">
        <v>17</v>
      </c>
      <c r="F6" s="11">
        <v>11233376</v>
      </c>
      <c r="G6" s="11">
        <v>11233376</v>
      </c>
      <c r="H6" s="12">
        <f>IF(F6="－","－",G6/F6)</f>
        <v>1</v>
      </c>
      <c r="I6" s="9" t="s">
        <v>22</v>
      </c>
      <c r="J6" s="13" t="s">
        <v>23</v>
      </c>
      <c r="K6" s="13"/>
      <c r="L6" s="9"/>
    </row>
    <row r="7" spans="1:12" ht="57" x14ac:dyDescent="0.15">
      <c r="A7" s="9" t="s">
        <v>24</v>
      </c>
      <c r="B7" s="14" t="s">
        <v>25</v>
      </c>
      <c r="C7" s="10">
        <v>44249</v>
      </c>
      <c r="D7" s="9" t="s">
        <v>16</v>
      </c>
      <c r="E7" s="9" t="s">
        <v>17</v>
      </c>
      <c r="F7" s="15" t="s">
        <v>26</v>
      </c>
      <c r="G7" s="15">
        <v>9790000</v>
      </c>
      <c r="H7" s="12" t="str">
        <f>IF(F7="－","－",G7/F7)</f>
        <v>－</v>
      </c>
      <c r="I7" s="9" t="s">
        <v>27</v>
      </c>
      <c r="J7" s="13" t="s">
        <v>19</v>
      </c>
      <c r="K7" s="13"/>
      <c r="L7" s="9"/>
    </row>
    <row r="8" spans="1:12" ht="48" x14ac:dyDescent="0.15">
      <c r="A8" s="9" t="s">
        <v>28</v>
      </c>
      <c r="B8" s="14" t="s">
        <v>15</v>
      </c>
      <c r="C8" s="10">
        <v>43922</v>
      </c>
      <c r="D8" s="9" t="s">
        <v>29</v>
      </c>
      <c r="E8" s="9" t="s">
        <v>17</v>
      </c>
      <c r="F8" s="15" t="s">
        <v>26</v>
      </c>
      <c r="G8" s="15">
        <v>1845520</v>
      </c>
      <c r="H8" s="12" t="str">
        <f>IF(F8="－","－",G8/F8)</f>
        <v>－</v>
      </c>
      <c r="I8" s="9" t="s">
        <v>30</v>
      </c>
      <c r="J8" s="13" t="s">
        <v>31</v>
      </c>
      <c r="K8" s="13"/>
      <c r="L8" s="9"/>
    </row>
  </sheetData>
  <sheetProtection sheet="1" objects="1" scenarios="1"/>
  <autoFilter ref="A4:L4"/>
  <mergeCells count="1">
    <mergeCell ref="A1:L1"/>
  </mergeCells>
  <phoneticPr fontId="2"/>
  <dataValidations count="3">
    <dataValidation type="list" allowBlank="1" showInputMessage="1" showErrorMessage="1" sqref="K6:K8">
      <formula1>$O$45:$O$50</formula1>
    </dataValidation>
    <dataValidation type="list" allowBlank="1" showInputMessage="1" showErrorMessage="1" sqref="K5">
      <formula1>$O$38:$O$45</formula1>
    </dataValidation>
    <dataValidation type="list" allowBlank="1" showInputMessage="1" showErrorMessage="1" sqref="J5:J8">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2021-07-12T04:59:15Z</dcterms:modified>
</cp:coreProperties>
</file>