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1" l="1"/>
  <c r="H9" i="1"/>
  <c r="H8" i="1"/>
  <c r="H7" i="1"/>
  <c r="H6" i="1"/>
  <c r="H5" i="1"/>
</calcChain>
</file>

<file path=xl/sharedStrings.xml><?xml version="1.0" encoding="utf-8"?>
<sst xmlns="http://schemas.openxmlformats.org/spreadsheetml/2006/main" count="56" uniqueCount="32">
  <si>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</si>
  <si>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</si>
  <si>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</si>
  <si>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</si>
  <si>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</si>
  <si>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</si>
  <si>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</si>
  <si>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</si>
  <si>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</si>
  <si>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</si>
  <si>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</si>
  <si>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</si>
  <si>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</si>
  <si>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</si>
  <si>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小豆島海上保安署庁舎敷地借料（前金払）</t>
    <rPh sb="0" eb="3">
      <t>ショウドシマ</t>
    </rPh>
    <rPh sb="3" eb="5">
      <t>カイジョウ</t>
    </rPh>
    <rPh sb="5" eb="7">
      <t>ホアン</t>
    </rPh>
    <rPh sb="7" eb="8">
      <t>ショ</t>
    </rPh>
    <rPh sb="8" eb="10">
      <t>チョウシャ</t>
    </rPh>
    <rPh sb="10" eb="12">
      <t>シキチ</t>
    </rPh>
    <rPh sb="12" eb="14">
      <t>シャクリョウ</t>
    </rPh>
    <rPh sb="15" eb="17">
      <t>マエキン</t>
    </rPh>
    <rPh sb="17" eb="18">
      <t>バライ</t>
    </rPh>
    <phoneticPr fontId="8"/>
  </si>
  <si>
    <t>支出負担行為担当官
第六管区海上保安本部長　髙杉　典弘
第六管区海上保安本部
広島県広島市南区宇品海岸3-10-17　</t>
    <rPh sb="0" eb="2">
      <t>シシュツ</t>
    </rPh>
    <rPh sb="2" eb="4">
      <t>フタン</t>
    </rPh>
    <rPh sb="4" eb="6">
      <t>コウイ</t>
    </rPh>
    <rPh sb="6" eb="9">
      <t>タントウカン</t>
    </rPh>
    <rPh sb="10" eb="20">
      <t>ダ</t>
    </rPh>
    <rPh sb="20" eb="21">
      <t>チョウ</t>
    </rPh>
    <rPh sb="28" eb="38">
      <t>ダ</t>
    </rPh>
    <rPh sb="39" eb="42">
      <t>ヒロシマケン</t>
    </rPh>
    <rPh sb="42" eb="45">
      <t>ヒロシマシ</t>
    </rPh>
    <rPh sb="45" eb="47">
      <t>ミナミク</t>
    </rPh>
    <rPh sb="47" eb="49">
      <t>ウジナ</t>
    </rPh>
    <rPh sb="49" eb="51">
      <t>カイガン</t>
    </rPh>
    <phoneticPr fontId="9"/>
  </si>
  <si>
    <t>小豆島町
香川県小豆島郡小豆島町池田2100-4</t>
    <rPh sb="0" eb="3">
      <t>ショウドシマ</t>
    </rPh>
    <rPh sb="3" eb="4">
      <t>チョウ</t>
    </rPh>
    <rPh sb="5" eb="8">
      <t>カガワケン</t>
    </rPh>
    <rPh sb="8" eb="11">
      <t>ショウドシマ</t>
    </rPh>
    <rPh sb="11" eb="12">
      <t>グン</t>
    </rPh>
    <rPh sb="12" eb="15">
      <t>ショウドシマ</t>
    </rPh>
    <rPh sb="15" eb="16">
      <t>チョウ</t>
    </rPh>
    <rPh sb="16" eb="18">
      <t>イケダ</t>
    </rPh>
    <phoneticPr fontId="8"/>
  </si>
  <si>
    <t>会計法２９条の３第４項</t>
    <rPh sb="0" eb="3">
      <t>カイケイホウ</t>
    </rPh>
    <rPh sb="5" eb="6">
      <t>ジョウ</t>
    </rPh>
    <rPh sb="8" eb="9">
      <t>ダイ</t>
    </rPh>
    <rPh sb="10" eb="11">
      <t>コウ</t>
    </rPh>
    <phoneticPr fontId="8"/>
  </si>
  <si>
    <t>当該物件でなければ行政事務等を行なうことが不可能であることから、場所が限定され、競争を許さないため。</t>
    <rPh sb="0" eb="2">
      <t>トウガイ</t>
    </rPh>
    <rPh sb="2" eb="4">
      <t>ブッケン</t>
    </rPh>
    <rPh sb="9" eb="11">
      <t>ギョウセイ</t>
    </rPh>
    <rPh sb="11" eb="13">
      <t>ジム</t>
    </rPh>
    <rPh sb="13" eb="14">
      <t>トウ</t>
    </rPh>
    <rPh sb="15" eb="16">
      <t>オコ</t>
    </rPh>
    <rPh sb="21" eb="24">
      <t>フカノウ</t>
    </rPh>
    <rPh sb="32" eb="34">
      <t>バショ</t>
    </rPh>
    <rPh sb="35" eb="37">
      <t>ゲンテイ</t>
    </rPh>
    <rPh sb="40" eb="42">
      <t>キョウソウ</t>
    </rPh>
    <rPh sb="43" eb="44">
      <t>ユル</t>
    </rPh>
    <phoneticPr fontId="8"/>
  </si>
  <si>
    <t>ロ</t>
  </si>
  <si>
    <t>－</t>
  </si>
  <si>
    <t>今治海上保安部宿舎借上(前金払）</t>
    <rPh sb="0" eb="2">
      <t>イマバリ</t>
    </rPh>
    <rPh sb="2" eb="4">
      <t>カイジョウ</t>
    </rPh>
    <rPh sb="4" eb="6">
      <t>ホアン</t>
    </rPh>
    <rPh sb="6" eb="7">
      <t>ブ</t>
    </rPh>
    <rPh sb="7" eb="9">
      <t>シュクシャ</t>
    </rPh>
    <rPh sb="9" eb="10">
      <t>シャク</t>
    </rPh>
    <rPh sb="10" eb="11">
      <t>ジョウ</t>
    </rPh>
    <rPh sb="12" eb="14">
      <t>マエキン</t>
    </rPh>
    <rPh sb="14" eb="15">
      <t>バライ</t>
    </rPh>
    <phoneticPr fontId="8"/>
  </si>
  <si>
    <t>田頭海運（株）
愛媛県今治市東烏生町2-7-10</t>
    <rPh sb="0" eb="2">
      <t>タガシラ</t>
    </rPh>
    <rPh sb="2" eb="4">
      <t>カイウン</t>
    </rPh>
    <rPh sb="5" eb="6">
      <t>カブ</t>
    </rPh>
    <rPh sb="8" eb="11">
      <t>エヒメケン</t>
    </rPh>
    <rPh sb="11" eb="14">
      <t>イマバリシ</t>
    </rPh>
    <rPh sb="14" eb="15">
      <t>ヒガシ</t>
    </rPh>
    <rPh sb="15" eb="16">
      <t>カラス</t>
    </rPh>
    <rPh sb="16" eb="17">
      <t>セイ</t>
    </rPh>
    <rPh sb="17" eb="18">
      <t>チョウ</t>
    </rPh>
    <phoneticPr fontId="8"/>
  </si>
  <si>
    <t>建物の賃貸借契約の性質上、代替性がないことから、供給者が特定され、競争を許さないものであるため。</t>
    <rPh sb="0" eb="2">
      <t>タテモノ</t>
    </rPh>
    <rPh sb="3" eb="6">
      <t>チンタイシャク</t>
    </rPh>
    <rPh sb="6" eb="8">
      <t>ケイヤク</t>
    </rPh>
    <rPh sb="9" eb="11">
      <t>セイシツ</t>
    </rPh>
    <rPh sb="11" eb="12">
      <t>ジョウ</t>
    </rPh>
    <rPh sb="13" eb="15">
      <t>ダイガエ</t>
    </rPh>
    <rPh sb="15" eb="16">
      <t>セイ</t>
    </rPh>
    <rPh sb="24" eb="27">
      <t>キョウキュウシャ</t>
    </rPh>
    <rPh sb="28" eb="30">
      <t>トクテイ</t>
    </rPh>
    <rPh sb="33" eb="35">
      <t>キョウソウ</t>
    </rPh>
    <rPh sb="36" eb="37">
      <t>ユル</t>
    </rPh>
    <phoneticPr fontId="8"/>
  </si>
  <si>
    <t>尾道海上保安部宿舎借上(前金払）</t>
    <rPh sb="0" eb="2">
      <t>オノミチ</t>
    </rPh>
    <rPh sb="2" eb="4">
      <t>カイジョウ</t>
    </rPh>
    <rPh sb="4" eb="6">
      <t>ホアン</t>
    </rPh>
    <rPh sb="6" eb="7">
      <t>ブ</t>
    </rPh>
    <rPh sb="7" eb="9">
      <t>シュクシャ</t>
    </rPh>
    <rPh sb="9" eb="10">
      <t>シャク</t>
    </rPh>
    <rPh sb="10" eb="11">
      <t>ジョウ</t>
    </rPh>
    <rPh sb="12" eb="14">
      <t>マエキン</t>
    </rPh>
    <rPh sb="14" eb="15">
      <t>バライ</t>
    </rPh>
    <phoneticPr fontId="8"/>
  </si>
  <si>
    <t>（有）三阪不動産
広島県尾道市東御所町10-1-7</t>
    <rPh sb="1" eb="2">
      <t>ユウ</t>
    </rPh>
    <rPh sb="3" eb="4">
      <t>サン</t>
    </rPh>
    <rPh sb="4" eb="5">
      <t>サカ</t>
    </rPh>
    <rPh sb="5" eb="8">
      <t>フドウサン</t>
    </rPh>
    <rPh sb="9" eb="11">
      <t>ヒロシマ</t>
    </rPh>
    <rPh sb="11" eb="12">
      <t>ケン</t>
    </rPh>
    <rPh sb="12" eb="15">
      <t>オノミチシ</t>
    </rPh>
    <rPh sb="15" eb="16">
      <t>ヒガシ</t>
    </rPh>
    <rPh sb="16" eb="18">
      <t>ゴショ</t>
    </rPh>
    <rPh sb="18" eb="19">
      <t>チョウ</t>
    </rPh>
    <phoneticPr fontId="8"/>
  </si>
  <si>
    <t>徳山海上保安部宿舎借上(前金払）</t>
    <rPh sb="0" eb="2">
      <t>トクヤマ</t>
    </rPh>
    <rPh sb="2" eb="4">
      <t>カイジョウ</t>
    </rPh>
    <rPh sb="4" eb="6">
      <t>ホアン</t>
    </rPh>
    <rPh sb="6" eb="7">
      <t>ブ</t>
    </rPh>
    <rPh sb="7" eb="9">
      <t>シュクシャ</t>
    </rPh>
    <rPh sb="9" eb="10">
      <t>シャク</t>
    </rPh>
    <rPh sb="10" eb="11">
      <t>ジョウ</t>
    </rPh>
    <rPh sb="12" eb="14">
      <t>マエキン</t>
    </rPh>
    <rPh sb="14" eb="15">
      <t>バライ</t>
    </rPh>
    <phoneticPr fontId="8"/>
  </si>
  <si>
    <t>藤原　恭子
山口県周南市江東町6-16-712</t>
    <rPh sb="0" eb="2">
      <t>フジワラ</t>
    </rPh>
    <rPh sb="3" eb="5">
      <t>キョウコ</t>
    </rPh>
    <rPh sb="6" eb="9">
      <t>ヤマグチケン</t>
    </rPh>
    <rPh sb="9" eb="12">
      <t>シュウナンシ</t>
    </rPh>
    <rPh sb="12" eb="14">
      <t>コウトウ</t>
    </rPh>
    <rPh sb="14" eb="15">
      <t>チョウ</t>
    </rPh>
    <phoneticPr fontId="8"/>
  </si>
  <si>
    <t>小豆島地区宿舎借上(前金払）</t>
    <rPh sb="0" eb="3">
      <t>ショウドシマ</t>
    </rPh>
    <rPh sb="3" eb="5">
      <t>チク</t>
    </rPh>
    <rPh sb="5" eb="7">
      <t>シュクシャ</t>
    </rPh>
    <rPh sb="7" eb="8">
      <t>シャク</t>
    </rPh>
    <rPh sb="8" eb="9">
      <t>ジョウ</t>
    </rPh>
    <rPh sb="10" eb="12">
      <t>マエキン</t>
    </rPh>
    <rPh sb="12" eb="13">
      <t>バライ</t>
    </rPh>
    <phoneticPr fontId="8"/>
  </si>
  <si>
    <t>炭山　九十九
香川県小豆島郡小豆島町安田甲1680</t>
    <rPh sb="0" eb="1">
      <t>スミ</t>
    </rPh>
    <rPh sb="1" eb="2">
      <t>ヤマ</t>
    </rPh>
    <rPh sb="3" eb="6">
      <t>ツクモ</t>
    </rPh>
    <rPh sb="18" eb="20">
      <t>ヤスダ</t>
    </rPh>
    <rPh sb="20" eb="21">
      <t>コウ</t>
    </rPh>
    <phoneticPr fontId="8"/>
  </si>
  <si>
    <t>今治海上保安部仮庁舎借上</t>
    <rPh sb="0" eb="2">
      <t>イマバリ</t>
    </rPh>
    <rPh sb="2" eb="4">
      <t>カイジョウ</t>
    </rPh>
    <rPh sb="4" eb="6">
      <t>ホアン</t>
    </rPh>
    <rPh sb="6" eb="7">
      <t>ブ</t>
    </rPh>
    <rPh sb="7" eb="8">
      <t>カリ</t>
    </rPh>
    <rPh sb="8" eb="9">
      <t>チョウ</t>
    </rPh>
    <rPh sb="9" eb="10">
      <t>シャ</t>
    </rPh>
    <rPh sb="10" eb="12">
      <t>カリア</t>
    </rPh>
    <phoneticPr fontId="8"/>
  </si>
  <si>
    <t>（株）ＮＴＴ西日本アセット・プランニング四国支店
愛媛県松山市山越3-15-15</t>
    <rPh sb="1" eb="2">
      <t>カブ</t>
    </rPh>
    <rPh sb="6" eb="7">
      <t>ニシ</t>
    </rPh>
    <rPh sb="7" eb="9">
      <t>ニホン</t>
    </rPh>
    <rPh sb="20" eb="22">
      <t>シコク</t>
    </rPh>
    <rPh sb="22" eb="24">
      <t>シテン</t>
    </rPh>
    <rPh sb="25" eb="28">
      <t>エヒメケン</t>
    </rPh>
    <rPh sb="28" eb="31">
      <t>マツヤマシ</t>
    </rPh>
    <rPh sb="31" eb="33">
      <t>ヤマコシ</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</si>
</sst>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1" x14ac:knownFonts="1">
    <font>
      <sz val="11"/>
      <color theme="1"/>
      <name val="ＭＳ Ｐゴシック"/>
      <family val="3"/>
    </font>
    <font>
      <sz val="11"/>
      <color theme="1"/>
      <name val="ＭＳ Ｐゴシック"/>
      <family val="3"/>
    </font>
    <font>
      <sz val="6"/>
      <name val="ＭＳ Ｐゴシック"/>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6"/>
      <name val="ＭＳ Ｐゴシック"/>
      <family val="3"/>
      <scheme val="minor"/>
    </font>
    <font>
      <sz val="11"/>
      <color theme="1"/>
      <name val="ＭＳ Ｐゴシック"/>
      <family val="3"/>
      <scheme val="minor"/>
    </font>
    <font>
      <sz val="14"/>
      <name val="MS UI Gothic"/>
      <family val="3"/>
    </font>
  </fonts>
  <fills count="2">
    <fill>
      <patternFill patternType="none"/>
    </fill>
    <fill>
      <patternFill patternType="gray125"/>
    </fill>
  </fills>
  <borders count="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
    <xf numFmtId="0" fontId="0" fillId="0" borderId="0" xfId="0">
      <alignment vertical="center"/>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7" fillId="0" borderId="4" xfId="0" applyFont="1" applyFill="1" applyBorder="1" applyAlignment="1" applyProtection="1">
      <alignment horizontal="left" vertical="top" wrapText="1"/>
      <protection locked="0"/>
    </xf>
    <xf numFmtId="176" fontId="7" fillId="0" borderId="4" xfId="0" applyNumberFormat="1" applyFont="1" applyFill="1" applyBorder="1" applyAlignment="1" applyProtection="1">
      <alignment horizontal="center" vertical="center" shrinkToFit="1"/>
      <protection locked="0"/>
    </xf>
    <xf numFmtId="38" fontId="10" fillId="0" borderId="4" xfId="2" applyFont="1" applyFill="1" applyBorder="1" applyAlignment="1" applyProtection="1">
      <alignment horizontal="right" vertical="center" shrinkToFit="1"/>
      <protection locked="0"/>
    </xf>
    <xf numFmtId="10" fontId="10" fillId="0" borderId="4" xfId="3" applyNumberFormat="1"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0"/>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D8" sqref="D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x14ac:dyDescent="0.15">
      <c r="B3" s="2"/>
      <c r="G3" s="2"/>
      <c r="H3" s="2"/>
      <c r="L3" s="3" t="s">
        <v>12</v>
      </c>
    </row>
    <row r="4" spans="1:12" ht="60" customHeight="1" x14ac:dyDescent="0.15">
      <c r="A4" s="4" t="s">
        <v>13</v>
      </c>
      <c r="B4" s="5" t="s">
        <v>1</v>
      </c>
      <c r="C4" s="5" t="s">
        <v>3</v>
      </c>
      <c r="D4" s="5" t="s">
        <v>5</v>
      </c>
      <c r="E4" s="5" t="s">
        <v>4</v>
      </c>
      <c r="F4" s="5" t="s">
        <v>7</v>
      </c>
      <c r="G4" s="5" t="s">
        <v>8</v>
      </c>
      <c r="H4" s="5" t="s">
        <v>6</v>
      </c>
      <c r="I4" s="5" t="s">
        <v>2</v>
      </c>
      <c r="J4" s="6" t="s">
        <v>11</v>
      </c>
      <c r="K4" s="6" t="s">
        <v>9</v>
      </c>
      <c r="L4" s="7" t="s">
        <v>10</v>
      </c>
    </row>
    <row r="5" spans="1:12" ht="85.5" x14ac:dyDescent="0.15">
      <c r="A5" s="9" t="s">
        <v>14</v>
      </c>
      <c r="B5" s="9" t="s">
        <v>15</v>
      </c>
      <c r="C5" s="10">
        <v>43922</v>
      </c>
      <c r="D5" s="9" t="s">
        <v>16</v>
      </c>
      <c r="E5" s="9" t="s">
        <v>17</v>
      </c>
      <c r="F5" s="11">
        <v>2049750</v>
      </c>
      <c r="G5" s="11">
        <v>2049750</v>
      </c>
      <c r="H5" s="12">
        <f>IF(F5="－","－",G5/F5)</f>
        <v>1</v>
      </c>
      <c r="I5" s="9" t="s">
        <v>18</v>
      </c>
      <c r="J5" s="13" t="s">
        <v>19</v>
      </c>
      <c r="K5" s="13" t="s">
        <v>20</v>
      </c>
      <c r="L5" s="9"/>
    </row>
    <row r="6" spans="1:12" ht="85.5" x14ac:dyDescent="0.15">
      <c r="A6" s="9" t="s">
        <v>21</v>
      </c>
      <c r="B6" s="9" t="s">
        <v>15</v>
      </c>
      <c r="C6" s="10">
        <v>43922</v>
      </c>
      <c r="D6" s="9" t="s">
        <v>22</v>
      </c>
      <c r="E6" s="9" t="s">
        <v>17</v>
      </c>
      <c r="F6" s="11">
        <v>890796</v>
      </c>
      <c r="G6" s="11">
        <v>890796</v>
      </c>
      <c r="H6" s="12">
        <f>IF(F6="－","－",G6/F6)</f>
        <v>1</v>
      </c>
      <c r="I6" s="9" t="s">
        <v>23</v>
      </c>
      <c r="J6" s="13" t="s">
        <v>19</v>
      </c>
      <c r="K6" s="13" t="s">
        <v>20</v>
      </c>
      <c r="L6" s="9"/>
    </row>
    <row r="7" spans="1:12" ht="85.5" x14ac:dyDescent="0.15">
      <c r="A7" s="9" t="s">
        <v>24</v>
      </c>
      <c r="B7" s="9" t="s">
        <v>15</v>
      </c>
      <c r="C7" s="10">
        <v>43922</v>
      </c>
      <c r="D7" s="9" t="s">
        <v>25</v>
      </c>
      <c r="E7" s="9" t="s">
        <v>17</v>
      </c>
      <c r="F7" s="11">
        <v>1008000</v>
      </c>
      <c r="G7" s="11">
        <v>1008000</v>
      </c>
      <c r="H7" s="12">
        <f>IF(F7="－","－",G7/F7)</f>
        <v>1</v>
      </c>
      <c r="I7" s="9" t="s">
        <v>23</v>
      </c>
      <c r="J7" s="13" t="s">
        <v>19</v>
      </c>
      <c r="K7" s="13" t="s">
        <v>20</v>
      </c>
      <c r="L7" s="9"/>
    </row>
    <row r="8" spans="1:12" ht="85.5" x14ac:dyDescent="0.15">
      <c r="A8" s="9" t="s">
        <v>26</v>
      </c>
      <c r="B8" s="9" t="s">
        <v>15</v>
      </c>
      <c r="C8" s="10">
        <v>43922</v>
      </c>
      <c r="D8" s="9" t="s">
        <v>27</v>
      </c>
      <c r="E8" s="9" t="s">
        <v>17</v>
      </c>
      <c r="F8" s="11">
        <v>1116000</v>
      </c>
      <c r="G8" s="11">
        <v>1116000</v>
      </c>
      <c r="H8" s="12">
        <f>IF(F8="－","－",G8/F8)</f>
        <v>1</v>
      </c>
      <c r="I8" s="9" t="s">
        <v>23</v>
      </c>
      <c r="J8" s="13" t="s">
        <v>19</v>
      </c>
      <c r="K8" s="13" t="s">
        <v>20</v>
      </c>
      <c r="L8" s="9"/>
    </row>
    <row r="9" spans="1:12" ht="85.5" x14ac:dyDescent="0.15">
      <c r="A9" s="9" t="s">
        <v>28</v>
      </c>
      <c r="B9" s="9" t="s">
        <v>15</v>
      </c>
      <c r="C9" s="10">
        <v>43922</v>
      </c>
      <c r="D9" s="9" t="s">
        <v>29</v>
      </c>
      <c r="E9" s="9" t="s">
        <v>17</v>
      </c>
      <c r="F9" s="11">
        <v>1788000</v>
      </c>
      <c r="G9" s="11">
        <v>1788000</v>
      </c>
      <c r="H9" s="12">
        <f>IF(F9="－","－",G9/F9)</f>
        <v>1</v>
      </c>
      <c r="I9" s="9" t="s">
        <v>23</v>
      </c>
      <c r="J9" s="13" t="s">
        <v>19</v>
      </c>
      <c r="K9" s="13" t="s">
        <v>20</v>
      </c>
      <c r="L9" s="9"/>
    </row>
    <row r="10" spans="1:12" ht="85.5" x14ac:dyDescent="0.15">
      <c r="A10" s="9" t="s">
        <v>30</v>
      </c>
      <c r="B10" s="9" t="s">
        <v>15</v>
      </c>
      <c r="C10" s="10">
        <v>43922</v>
      </c>
      <c r="D10" s="9" t="s">
        <v>31</v>
      </c>
      <c r="E10" s="9" t="s">
        <v>17</v>
      </c>
      <c r="F10" s="11">
        <v>18360984</v>
      </c>
      <c r="G10" s="11">
        <v>18360984</v>
      </c>
      <c r="H10" s="12">
        <f>IF(F10="－","－",G10/F10)</f>
        <v>1</v>
      </c>
      <c r="I10" s="9" t="s">
        <v>23</v>
      </c>
      <c r="J10" s="13" t="s">
        <v>19</v>
      </c>
      <c r="K10" s="13" t="s">
        <v>20</v>
      </c>
      <c r="L10" s="9"/>
    </row>
  </sheetData>
  <autoFilter ref="A4:L4"/>
  <mergeCells count="1">
    <mergeCell ref="A1:L1"/>
  </mergeCells>
  <phoneticPr fontId="2"/>
  <dataValidations count="2">
    <dataValidation type="list" allowBlank="1" showInputMessage="1" showErrorMessage="1" sqref="K5:K10">
      <formula1>$O$50:$O$195</formula1>
    </dataValidation>
    <dataValidation type="list" allowBlank="1" showInputMessage="1" showErrorMessage="1" sqref="J5:J10">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2021-07-12T05:22:47Z</dcterms:modified>
</cp:coreProperties>
</file>