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1" l="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<sst xmlns="http://schemas.openxmlformats.org/spreadsheetml/2006/main" count="200" uniqueCount="82">
  <si>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</si>
  <si>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</si>
  <si>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</si>
  <si>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</si>
  <si>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</si>
  <si>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</si>
  <si>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</si>
  <si>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</si>
  <si>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</si>
  <si>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</si>
  <si>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</si>
  <si>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</si>
  <si>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</si>
  <si>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</si>
  <si>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国家公務員宿舎用住宅借上げ（中部地区７）</t>
  </si>
  <si>
    <t>支出負担行為担当官
第十一管区海上保安本部長　葛西　正記
沖縄県那覇市港町２丁目１１番地１号</t>
    <rPh sb="0" eb="2">
      <t>シシュツ</t>
    </rPh>
    <rPh sb="2" eb="4">
      <t>フタン</t>
    </rPh>
    <rPh sb="4" eb="6">
      <t>コウイ</t>
    </rPh>
    <rPh sb="6" eb="9">
      <t>タントウカン</t>
    </rPh>
    <rPh sb="10" eb="11">
      <t>ダイ</t>
    </rPh>
    <rPh sb="11" eb="13">
      <t>１１</t>
    </rPh>
    <rPh sb="13" eb="15">
      <t>カンク</t>
    </rPh>
    <rPh sb="15" eb="17">
      <t>カイジョウ</t>
    </rPh>
    <rPh sb="17" eb="19">
      <t>ホアン</t>
    </rPh>
    <rPh sb="19" eb="22">
      <t>ホンブチョウ</t>
    </rPh>
    <rPh sb="23" eb="25">
      <t>カサイ</t>
    </rPh>
    <rPh sb="26" eb="27">
      <t>マサ</t>
    </rPh>
    <rPh sb="27" eb="28">
      <t>キ</t>
    </rPh>
    <rPh sb="29" eb="32">
      <t>オキナワケン</t>
    </rPh>
    <rPh sb="32" eb="34">
      <t>ナハ</t>
    </rPh>
    <rPh sb="34" eb="35">
      <t>シ</t>
    </rPh>
    <rPh sb="35" eb="37">
      <t>ミナトマチ</t>
    </rPh>
    <rPh sb="38" eb="40">
      <t>チョウメ</t>
    </rPh>
    <rPh sb="42" eb="44">
      <t>バンチ</t>
    </rPh>
    <rPh sb="45" eb="46">
      <t>ゴウ</t>
    </rPh>
    <phoneticPr fontId="8"/>
  </si>
  <si>
    <t>住友ハウス
沖縄県沖縄市諸見里３－１－４</t>
    <rPh sb="0" eb="2">
      <t>スミトモ</t>
    </rPh>
    <rPh sb="6" eb="9">
      <t>オキナワケン</t>
    </rPh>
    <rPh sb="9" eb="12">
      <t>オキナワシ</t>
    </rPh>
    <rPh sb="12" eb="15">
      <t>モロミザト</t>
    </rPh>
    <phoneticPr fontId="9"/>
  </si>
  <si>
    <t>会計法第２９条の３第４項</t>
  </si>
  <si>
    <t>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</si>
  <si>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ロ</t>
  </si>
  <si>
    <t>国家公務員宿舎用住宅借上げ（中部地区１）</t>
  </si>
  <si>
    <t>中部興産（株）
沖縄県沖縄市仲宗根２４番９号</t>
    <rPh sb="0" eb="2">
      <t>チュウブ</t>
    </rPh>
    <rPh sb="2" eb="4">
      <t>コウサン</t>
    </rPh>
    <rPh sb="8" eb="11">
      <t>オキナワケン</t>
    </rPh>
    <rPh sb="11" eb="14">
      <t>オキナワシ</t>
    </rPh>
    <rPh sb="14" eb="17">
      <t>ナカソネ</t>
    </rPh>
    <rPh sb="19" eb="20">
      <t>バン</t>
    </rPh>
    <rPh sb="21" eb="22">
      <t>ゴウ</t>
    </rPh>
    <phoneticPr fontId="11"/>
  </si>
  <si>
    <t>国家公務員宿舎用住宅借上げ（中部地区２）</t>
  </si>
  <si>
    <t>（有）ひまわり住宅
沖縄県沖縄市高原７丁目２３番２号</t>
    <rPh sb="7" eb="9">
      <t>ジュウタク</t>
    </rPh>
    <rPh sb="10" eb="13">
      <t>オキナワケン</t>
    </rPh>
    <rPh sb="13" eb="16">
      <t>オキナワシ</t>
    </rPh>
    <rPh sb="16" eb="18">
      <t>タカハラ</t>
    </rPh>
    <rPh sb="19" eb="21">
      <t>チョウメ</t>
    </rPh>
    <rPh sb="23" eb="24">
      <t>バン</t>
    </rPh>
    <rPh sb="25" eb="26">
      <t>ゴウ</t>
    </rPh>
    <phoneticPr fontId="11"/>
  </si>
  <si>
    <t>国家公務員宿舎用住宅借上げ（中部地区３）</t>
  </si>
  <si>
    <t>（株）浜里不動産
沖縄県宜野湾市我如古２丁目１１番１号</t>
    <rPh sb="3" eb="4">
      <t>ハマ</t>
    </rPh>
    <rPh sb="4" eb="5">
      <t>サト</t>
    </rPh>
    <rPh sb="5" eb="8">
      <t>フドウサン</t>
    </rPh>
    <rPh sb="9" eb="12">
      <t>オキナワケン</t>
    </rPh>
    <rPh sb="12" eb="16">
      <t>ギノワンシ</t>
    </rPh>
    <rPh sb="16" eb="17">
      <t>ワレ</t>
    </rPh>
    <rPh sb="17" eb="18">
      <t>ゴト</t>
    </rPh>
    <rPh sb="18" eb="19">
      <t>コ</t>
    </rPh>
    <rPh sb="20" eb="22">
      <t>チョウメ</t>
    </rPh>
    <rPh sb="24" eb="25">
      <t>バン</t>
    </rPh>
    <rPh sb="26" eb="27">
      <t>ゴウ</t>
    </rPh>
    <phoneticPr fontId="11"/>
  </si>
  <si>
    <t>国家公務員宿舎用住宅借上げ（中部地区４）</t>
  </si>
  <si>
    <t>（有）ビッグ開発中部支店
沖縄県沖縄市比屋根２丁目２番７号</t>
    <rPh sb="6" eb="8">
      <t>カイハツ</t>
    </rPh>
    <rPh sb="8" eb="10">
      <t>チュウブ</t>
    </rPh>
    <rPh sb="10" eb="12">
      <t>シテン</t>
    </rPh>
    <rPh sb="13" eb="16">
      <t>オキナワケン</t>
    </rPh>
    <rPh sb="16" eb="19">
      <t>オキナワシ</t>
    </rPh>
    <rPh sb="19" eb="20">
      <t>ヒ</t>
    </rPh>
    <rPh sb="20" eb="21">
      <t>ヤ</t>
    </rPh>
    <rPh sb="21" eb="22">
      <t>ネ</t>
    </rPh>
    <rPh sb="23" eb="25">
      <t>チョウメ</t>
    </rPh>
    <rPh sb="26" eb="27">
      <t>バン</t>
    </rPh>
    <rPh sb="28" eb="29">
      <t>ゴウ</t>
    </rPh>
    <phoneticPr fontId="11"/>
  </si>
  <si>
    <t>国家公務員宿舎用住宅借上げ（中部地区６）</t>
  </si>
  <si>
    <t>（株）Gエイト
沖縄県那覇市字安謝２４４－５</t>
    <rPh sb="1" eb="2">
      <t>カブ</t>
    </rPh>
    <rPh sb="8" eb="11">
      <t>オキナワケン</t>
    </rPh>
    <rPh sb="11" eb="13">
      <t>ナハ</t>
    </rPh>
    <rPh sb="13" eb="14">
      <t>シ</t>
    </rPh>
    <rPh sb="14" eb="15">
      <t>アザ</t>
    </rPh>
    <rPh sb="15" eb="17">
      <t>アジャ</t>
    </rPh>
    <phoneticPr fontId="9"/>
  </si>
  <si>
    <t>国家公務員宿舎用住宅借上げ（南部地区１）</t>
  </si>
  <si>
    <t>国家公務員宿舎用住宅借上げ（石垣地区１）</t>
  </si>
  <si>
    <t>MU財産コンサルタンツ
沖縄県石垣市新栄町７５－２４</t>
    <rPh sb="2" eb="4">
      <t>ザイサン</t>
    </rPh>
    <rPh sb="12" eb="18">
      <t>オキナワケンイシガキシ</t>
    </rPh>
    <rPh sb="18" eb="19">
      <t>シン</t>
    </rPh>
    <rPh sb="19" eb="20">
      <t>エイ</t>
    </rPh>
    <rPh sb="20" eb="21">
      <t>マチ</t>
    </rPh>
    <phoneticPr fontId="9"/>
  </si>
  <si>
    <t>国家公務員宿舎用住宅借上げ（石垣地区２）</t>
  </si>
  <si>
    <t>（有）グリーンスマイル
沖縄県石垣市平得３４６－１</t>
    <rPh sb="12" eb="15">
      <t>オキナワケン</t>
    </rPh>
    <rPh sb="15" eb="17">
      <t>イシガキ</t>
    </rPh>
    <rPh sb="17" eb="18">
      <t>シ</t>
    </rPh>
    <rPh sb="18" eb="20">
      <t>ヒラエ</t>
    </rPh>
    <phoneticPr fontId="11"/>
  </si>
  <si>
    <t>国家公務員宿舎用住宅借上げ（石垣地区３）</t>
  </si>
  <si>
    <t>住宅情報センター（株）
沖縄県宮古島市平良西里１１０７－７</t>
    <rPh sb="0" eb="2">
      <t>ジュウタク</t>
    </rPh>
    <rPh sb="2" eb="4">
      <t>ジョウホウ</t>
    </rPh>
    <rPh sb="12" eb="15">
      <t>オキナワケン</t>
    </rPh>
    <rPh sb="15" eb="18">
      <t>ミヤコジマ</t>
    </rPh>
    <rPh sb="18" eb="19">
      <t>シ</t>
    </rPh>
    <rPh sb="19" eb="21">
      <t>ヒララ</t>
    </rPh>
    <rPh sb="21" eb="22">
      <t>ニシ</t>
    </rPh>
    <rPh sb="22" eb="23">
      <t>サト</t>
    </rPh>
    <phoneticPr fontId="11"/>
  </si>
  <si>
    <t>国家公務員宿舎用住宅借上げ（石垣地区４）</t>
  </si>
  <si>
    <t>（株）美ら島不動産
沖縄県石垣市八重町２－１２－７</t>
    <rPh sb="1" eb="2">
      <t>カブ</t>
    </rPh>
    <rPh sb="3" eb="4">
      <t>チュ</t>
    </rPh>
    <rPh sb="5" eb="6">
      <t>シマ</t>
    </rPh>
    <rPh sb="6" eb="9">
      <t>フドウサン</t>
    </rPh>
    <rPh sb="10" eb="13">
      <t>オキナワケン</t>
    </rPh>
    <rPh sb="13" eb="15">
      <t>イシガキ</t>
    </rPh>
    <rPh sb="15" eb="16">
      <t>シ</t>
    </rPh>
    <rPh sb="16" eb="18">
      <t>ヤエ</t>
    </rPh>
    <rPh sb="18" eb="19">
      <t>マチ</t>
    </rPh>
    <phoneticPr fontId="9"/>
  </si>
  <si>
    <t>国家公務員宿舎用住宅借上げ（石垣地区５）</t>
  </si>
  <si>
    <t>八重山住宅サービス（株）
沖縄県石垣市新川２３７３－２５</t>
    <rPh sb="0" eb="3">
      <t>ヤエヤマ</t>
    </rPh>
    <rPh sb="3" eb="5">
      <t>ジュウタク</t>
    </rPh>
    <rPh sb="13" eb="16">
      <t>オキナワケン</t>
    </rPh>
    <rPh sb="16" eb="18">
      <t>イシガキ</t>
    </rPh>
    <rPh sb="18" eb="19">
      <t>シ</t>
    </rPh>
    <rPh sb="19" eb="21">
      <t>アラカワ</t>
    </rPh>
    <phoneticPr fontId="11"/>
  </si>
  <si>
    <t>国家公務員宿舎用住宅借上げ（石垣地区７）</t>
  </si>
  <si>
    <t>（有）与那原宅建商事
沖縄県石垣市真栄里１００番地の２</t>
    <rPh sb="1" eb="2">
      <t>ユウ</t>
    </rPh>
    <rPh sb="3" eb="6">
      <t>ヨナバル</t>
    </rPh>
    <rPh sb="6" eb="7">
      <t>タク</t>
    </rPh>
    <rPh sb="7" eb="8">
      <t>ケン</t>
    </rPh>
    <rPh sb="8" eb="10">
      <t>ショウジ</t>
    </rPh>
    <rPh sb="11" eb="14">
      <t>オキナワケン</t>
    </rPh>
    <rPh sb="14" eb="16">
      <t>イシガキ</t>
    </rPh>
    <rPh sb="16" eb="17">
      <t>シ</t>
    </rPh>
    <rPh sb="17" eb="18">
      <t>シン</t>
    </rPh>
    <rPh sb="18" eb="19">
      <t>エイ</t>
    </rPh>
    <rPh sb="19" eb="20">
      <t>サト</t>
    </rPh>
    <rPh sb="23" eb="25">
      <t>バンチ</t>
    </rPh>
    <phoneticPr fontId="11"/>
  </si>
  <si>
    <t>国家公務員宿舎用住宅借上げ（石垣地区８）</t>
  </si>
  <si>
    <t>（株）リアルエステートむつみ
沖縄県石垣市字登野城６５２－１</t>
    <rPh sb="15" eb="18">
      <t>オキナワケン</t>
    </rPh>
    <rPh sb="18" eb="20">
      <t>イシガキ</t>
    </rPh>
    <rPh sb="20" eb="21">
      <t>シ</t>
    </rPh>
    <rPh sb="21" eb="22">
      <t>アザ</t>
    </rPh>
    <rPh sb="22" eb="23">
      <t>ト</t>
    </rPh>
    <rPh sb="23" eb="24">
      <t>ノ</t>
    </rPh>
    <rPh sb="24" eb="25">
      <t>シロ</t>
    </rPh>
    <phoneticPr fontId="11"/>
  </si>
  <si>
    <t>国家公務員宿舎用住宅借上げ（石垣地区９）</t>
  </si>
  <si>
    <t>（有）総合計画
沖縄県石垣市浜崎町２丁目６番地の１１</t>
    <rPh sb="3" eb="5">
      <t>ソウゴウ</t>
    </rPh>
    <rPh sb="5" eb="7">
      <t>ケイカク</t>
    </rPh>
    <rPh sb="8" eb="11">
      <t>オキナワケン</t>
    </rPh>
    <rPh sb="11" eb="13">
      <t>イシガキ</t>
    </rPh>
    <rPh sb="13" eb="14">
      <t>シ</t>
    </rPh>
    <rPh sb="14" eb="17">
      <t>ハマサキチョウ</t>
    </rPh>
    <rPh sb="18" eb="20">
      <t>チョウメ</t>
    </rPh>
    <rPh sb="21" eb="23">
      <t>バンチ</t>
    </rPh>
    <phoneticPr fontId="11"/>
  </si>
  <si>
    <t>国家公務員宿舎用住宅借上げ（石垣地区１０）</t>
  </si>
  <si>
    <t>（有）仁開商事
沖縄県石垣市石垣１３番地の１</t>
    <rPh sb="3" eb="4">
      <t>ジン</t>
    </rPh>
    <rPh sb="4" eb="5">
      <t>カイ</t>
    </rPh>
    <rPh sb="5" eb="7">
      <t>ショウジ</t>
    </rPh>
    <rPh sb="8" eb="11">
      <t>オキナワケン</t>
    </rPh>
    <rPh sb="11" eb="13">
      <t>イシガキ</t>
    </rPh>
    <rPh sb="13" eb="14">
      <t>シ</t>
    </rPh>
    <rPh sb="14" eb="16">
      <t>イシガキ</t>
    </rPh>
    <rPh sb="18" eb="20">
      <t>バンチ</t>
    </rPh>
    <phoneticPr fontId="11"/>
  </si>
  <si>
    <t>国家公務員宿舎用住宅借上げ（石垣地区１１）</t>
  </si>
  <si>
    <t>（有）フォーラム環
沖縄県石垣市真栄里３４５番地９</t>
    <rPh sb="8" eb="9">
      <t>タマキ</t>
    </rPh>
    <rPh sb="10" eb="13">
      <t>オキナワケン</t>
    </rPh>
    <rPh sb="13" eb="15">
      <t>イシガキ</t>
    </rPh>
    <rPh sb="15" eb="16">
      <t>シ</t>
    </rPh>
    <rPh sb="16" eb="17">
      <t>シン</t>
    </rPh>
    <rPh sb="17" eb="18">
      <t>エイ</t>
    </rPh>
    <rPh sb="18" eb="19">
      <t>サト</t>
    </rPh>
    <rPh sb="22" eb="24">
      <t>バンチ</t>
    </rPh>
    <phoneticPr fontId="11"/>
  </si>
  <si>
    <t>国家公務員宿舎用住宅借上げ（石垣地区１２）</t>
  </si>
  <si>
    <t>（有）八重山ホーム
沖縄県石垣市平得１１７－３０</t>
    <rPh sb="3" eb="6">
      <t>ヤエヤマ</t>
    </rPh>
    <rPh sb="10" eb="13">
      <t>オキナワケン</t>
    </rPh>
    <rPh sb="13" eb="15">
      <t>イシガキ</t>
    </rPh>
    <rPh sb="15" eb="16">
      <t>シ</t>
    </rPh>
    <rPh sb="16" eb="17">
      <t>ヒラ</t>
    </rPh>
    <rPh sb="17" eb="18">
      <t>トク</t>
    </rPh>
    <phoneticPr fontId="11"/>
  </si>
  <si>
    <t>国家公務員宿舎用住宅借上げ（石垣地区１３）</t>
  </si>
  <si>
    <t>（有）仲企画
沖縄県石垣市字登野城６２３番地</t>
    <rPh sb="3" eb="4">
      <t>ナカ</t>
    </rPh>
    <rPh sb="4" eb="6">
      <t>キカク</t>
    </rPh>
    <rPh sb="7" eb="10">
      <t>オキナワケン</t>
    </rPh>
    <rPh sb="10" eb="12">
      <t>イシガキ</t>
    </rPh>
    <rPh sb="12" eb="13">
      <t>シ</t>
    </rPh>
    <rPh sb="13" eb="14">
      <t>アザ</t>
    </rPh>
    <rPh sb="14" eb="15">
      <t>ト</t>
    </rPh>
    <rPh sb="15" eb="16">
      <t>ノ</t>
    </rPh>
    <rPh sb="16" eb="17">
      <t>シロ</t>
    </rPh>
    <rPh sb="20" eb="22">
      <t>バンチ</t>
    </rPh>
    <phoneticPr fontId="11"/>
  </si>
  <si>
    <t>国家公務員宿舎用住宅借上げ（宮古島地区１）</t>
  </si>
  <si>
    <t>（株）Ｍｒ.ＫＩＮＪＯ宮古島
沖縄県宮古島市平良字松原１１３５－８</t>
  </si>
  <si>
    <t>国家公務員宿舎用住宅借上げ（宮古島地区２）</t>
  </si>
  <si>
    <t>（株）キャリア・プラン
沖縄県宮古島市平良字西里１０１８－１</t>
    <rPh sb="12" eb="15">
      <t>オキナワケン</t>
    </rPh>
    <rPh sb="15" eb="18">
      <t>ミヤコジマ</t>
    </rPh>
    <rPh sb="18" eb="19">
      <t>シ</t>
    </rPh>
    <rPh sb="19" eb="21">
      <t>ヒララ</t>
    </rPh>
    <rPh sb="21" eb="22">
      <t>アザ</t>
    </rPh>
    <rPh sb="22" eb="24">
      <t>ニシザト</t>
    </rPh>
    <phoneticPr fontId="11"/>
  </si>
  <si>
    <t>国家公務員宿舎用住宅借上げ（宮古島地区４）</t>
  </si>
  <si>
    <t>（有）たけちゃんホーム宮古島店
沖縄県宮古島市平良字下里１２４６－１</t>
    <rPh sb="11" eb="14">
      <t>ミヤコジマ</t>
    </rPh>
    <rPh sb="14" eb="15">
      <t>テン</t>
    </rPh>
    <rPh sb="16" eb="19">
      <t>オキナワケン</t>
    </rPh>
    <rPh sb="19" eb="22">
      <t>ミヤコジマ</t>
    </rPh>
    <rPh sb="22" eb="23">
      <t>シ</t>
    </rPh>
    <rPh sb="23" eb="25">
      <t>タイラ</t>
    </rPh>
    <rPh sb="25" eb="26">
      <t>ジ</t>
    </rPh>
    <rPh sb="26" eb="28">
      <t>シモザト</t>
    </rPh>
    <phoneticPr fontId="11"/>
  </si>
  <si>
    <t>国家公務員宿舎用住宅借上げ（宮古島地区５）</t>
  </si>
  <si>
    <t>（有）プカラス
沖縄県宮古島市平良字下里１５１７－１４</t>
    <rPh sb="8" eb="11">
      <t>オキナワケン</t>
    </rPh>
    <rPh sb="11" eb="14">
      <t>ミヤコジマ</t>
    </rPh>
    <rPh sb="14" eb="15">
      <t>シ</t>
    </rPh>
    <rPh sb="15" eb="17">
      <t>タイラ</t>
    </rPh>
    <rPh sb="17" eb="18">
      <t>ジ</t>
    </rPh>
    <rPh sb="18" eb="20">
      <t>シモザト</t>
    </rPh>
    <phoneticPr fontId="11"/>
  </si>
  <si>
    <t>国家公務員宿舎用住宅借上げ（宮古島地区６）</t>
  </si>
  <si>
    <t>那覇海上保安部庁舎借上げ</t>
  </si>
  <si>
    <t>（株）ナンポー
沖縄県那覇市曙３丁目２１番２号</t>
    <rPh sb="8" eb="11">
      <t>オキナワケン</t>
    </rPh>
    <rPh sb="11" eb="13">
      <t>ナハ</t>
    </rPh>
    <rPh sb="13" eb="14">
      <t>シ</t>
    </rPh>
    <rPh sb="14" eb="15">
      <t>アケボノ</t>
    </rPh>
    <rPh sb="16" eb="18">
      <t>チョウメ</t>
    </rPh>
    <rPh sb="20" eb="21">
      <t>バン</t>
    </rPh>
    <rPh sb="22" eb="23">
      <t>ゴウ</t>
    </rPh>
    <phoneticPr fontId="11"/>
  </si>
  <si>
    <t>本案件は、庁舎用として物件を借り上げているものであるが、賃貸物件の継続契約は、契約の性質又は目的が競争を許さない場合に該当するため、会計法第29条の３第４項に基づき随意契約を締結するものである。</t>
    <rPh sb="0" eb="1">
      <t>ホン</t>
    </rPh>
    <rPh sb="1" eb="3">
      <t>アンケン</t>
    </rPh>
    <rPh sb="5" eb="7">
      <t>チョウシャ</t>
    </rPh>
    <rPh sb="7" eb="8">
      <t>ヨウ</t>
    </rPh>
    <rPh sb="11" eb="13">
      <t>ブッケン</t>
    </rPh>
    <rPh sb="14" eb="15">
      <t>カ</t>
    </rPh>
    <rPh sb="16" eb="17">
      <t>ア</t>
    </rPh>
    <rPh sb="28" eb="30">
      <t>チンタイ</t>
    </rPh>
    <rPh sb="30" eb="32">
      <t>ブッケン</t>
    </rPh>
    <rPh sb="33" eb="35">
      <t>ケイゾク</t>
    </rPh>
    <rPh sb="35" eb="37">
      <t>ケイヤク</t>
    </rPh>
    <rPh sb="39" eb="41">
      <t>ケイヤク</t>
    </rPh>
    <rPh sb="42" eb="44">
      <t>セイシツ</t>
    </rPh>
    <rPh sb="44" eb="45">
      <t>マタ</t>
    </rPh>
    <rPh sb="46" eb="48">
      <t>モクテキ</t>
    </rPh>
    <rPh sb="49" eb="51">
      <t>キョウソウ</t>
    </rPh>
    <rPh sb="52" eb="53">
      <t>ユル</t>
    </rPh>
    <rPh sb="56" eb="58">
      <t>バアイ</t>
    </rPh>
    <rPh sb="59" eb="61">
      <t>ガイトウ</t>
    </rPh>
    <rPh sb="66" eb="69">
      <t>カイケイホウ</t>
    </rPh>
    <rPh sb="69" eb="70">
      <t>ダイ</t>
    </rPh>
    <rPh sb="72" eb="73">
      <t>ジョウ</t>
    </rPh>
    <rPh sb="75" eb="76">
      <t>ダイ</t>
    </rPh>
    <rPh sb="77" eb="78">
      <t>コウ</t>
    </rPh>
    <rPh sb="79" eb="80">
      <t>モト</t>
    </rPh>
    <rPh sb="82" eb="84">
      <t>ズイイ</t>
    </rPh>
    <rPh sb="84" eb="86">
      <t>ケイヤク</t>
    </rPh>
    <rPh sb="87" eb="89">
      <t>テイケツ</t>
    </rPh>
    <phoneticPr fontId="11"/>
  </si>
  <si>
    <t>那覇海上保安部所属船艇用品庫借上げ（那覇地区１）</t>
  </si>
  <si>
    <t>沖縄第一倉庫（株）
沖縄県那覇市西２丁目２６番地１８号</t>
    <rPh sb="0" eb="2">
      <t>オキナワ</t>
    </rPh>
    <rPh sb="2" eb="3">
      <t>ダイ</t>
    </rPh>
    <rPh sb="3" eb="4">
      <t>１</t>
    </rPh>
    <rPh sb="4" eb="6">
      <t>ソウコ</t>
    </rPh>
    <rPh sb="10" eb="13">
      <t>オキナワケン</t>
    </rPh>
    <rPh sb="13" eb="16">
      <t>ナハシ</t>
    </rPh>
    <rPh sb="16" eb="17">
      <t>ニシ</t>
    </rPh>
    <rPh sb="18" eb="20">
      <t>チョウメ</t>
    </rPh>
    <rPh sb="22" eb="24">
      <t>バンチ</t>
    </rPh>
    <rPh sb="26" eb="27">
      <t>ゴウ</t>
    </rPh>
    <phoneticPr fontId="11"/>
  </si>
  <si>
    <t>　本案件は、船艇用品庫用として物件を借り上げているものであるが、賃貸物件の継続契約は、契約の性質又は目的が競争を許さない場合に該当するため、会計法第29条の３第４項に基づき随意契約を締結するものである。</t>
    <rPh sb="1" eb="3">
      <t>ホンアン</t>
    </rPh>
    <rPh sb="3" eb="4">
      <t>ケン</t>
    </rPh>
    <rPh sb="6" eb="8">
      <t>センテイ</t>
    </rPh>
    <rPh sb="8" eb="9">
      <t>ヨウ</t>
    </rPh>
    <rPh sb="9" eb="10">
      <t>ヒン</t>
    </rPh>
    <rPh sb="10" eb="11">
      <t>コ</t>
    </rPh>
    <rPh sb="11" eb="12">
      <t>ヨウ</t>
    </rPh>
    <rPh sb="15" eb="17">
      <t>ブッケン</t>
    </rPh>
    <rPh sb="18" eb="19">
      <t>カ</t>
    </rPh>
    <rPh sb="20" eb="21">
      <t>ア</t>
    </rPh>
    <rPh sb="32" eb="34">
      <t>チンタイ</t>
    </rPh>
    <rPh sb="34" eb="36">
      <t>ブッケン</t>
    </rPh>
    <rPh sb="37" eb="39">
      <t>ケイゾク</t>
    </rPh>
    <rPh sb="39" eb="41">
      <t>ケイヤク</t>
    </rPh>
    <rPh sb="43" eb="45">
      <t>ケイヤク</t>
    </rPh>
    <rPh sb="46" eb="48">
      <t>セイシツ</t>
    </rPh>
    <rPh sb="48" eb="49">
      <t>マタ</t>
    </rPh>
    <rPh sb="50" eb="52">
      <t>モクテキ</t>
    </rPh>
    <rPh sb="53" eb="55">
      <t>キョウソウ</t>
    </rPh>
    <rPh sb="56" eb="57">
      <t>ユル</t>
    </rPh>
    <rPh sb="60" eb="62">
      <t>バアイ</t>
    </rPh>
    <rPh sb="63" eb="65">
      <t>ガイトウ</t>
    </rPh>
    <rPh sb="70" eb="73">
      <t>カイケイホウ</t>
    </rPh>
    <rPh sb="73" eb="74">
      <t>ダイ</t>
    </rPh>
    <rPh sb="76" eb="77">
      <t>ジョウ</t>
    </rPh>
    <rPh sb="79" eb="80">
      <t>ダイ</t>
    </rPh>
    <rPh sb="81" eb="82">
      <t>コウ</t>
    </rPh>
    <rPh sb="83" eb="84">
      <t>モト</t>
    </rPh>
    <rPh sb="86" eb="88">
      <t>ズイイ</t>
    </rPh>
    <rPh sb="88" eb="90">
      <t>ケイヤク</t>
    </rPh>
    <rPh sb="91" eb="93">
      <t>テイケツ</t>
    </rPh>
    <phoneticPr fontId="8"/>
  </si>
  <si>
    <t>那覇海上保安部所属船艇用品庫借上げ（那覇地区２）</t>
  </si>
  <si>
    <t>那覇埠頭倉庫（株）
沖縄県那覇市西２丁目１番２７号</t>
    <rPh sb="0" eb="2">
      <t>ナハ</t>
    </rPh>
    <rPh sb="2" eb="4">
      <t>フトウ</t>
    </rPh>
    <rPh sb="4" eb="6">
      <t>ソウコ</t>
    </rPh>
    <rPh sb="10" eb="13">
      <t>オキナワケン</t>
    </rPh>
    <rPh sb="13" eb="15">
      <t>ナハ</t>
    </rPh>
    <rPh sb="15" eb="16">
      <t>シ</t>
    </rPh>
    <rPh sb="16" eb="17">
      <t>ニシ</t>
    </rPh>
    <rPh sb="18" eb="20">
      <t>チョウメ</t>
    </rPh>
    <rPh sb="21" eb="22">
      <t>バン</t>
    </rPh>
    <rPh sb="24" eb="25">
      <t>ゴウ</t>
    </rPh>
    <phoneticPr fontId="11"/>
  </si>
  <si>
    <t>宮古島海上保安部所属船艇用品庫借上げ</t>
  </si>
  <si>
    <t>プレハブ借上げ</t>
  </si>
  <si>
    <t>（株）佐久本工機
沖縄県浦添市牧港１－６１－１８</t>
    <rPh sb="3" eb="5">
      <t>サク</t>
    </rPh>
    <rPh sb="5" eb="6">
      <t>モト</t>
    </rPh>
    <rPh sb="6" eb="8">
      <t>コウキ</t>
    </rPh>
    <rPh sb="9" eb="12">
      <t>オキナワケン</t>
    </rPh>
    <rPh sb="12" eb="15">
      <t>ウラソエシ</t>
    </rPh>
    <rPh sb="15" eb="17">
      <t>マキミナト</t>
    </rPh>
    <phoneticPr fontId="11"/>
  </si>
  <si>
    <t>本案件は、仮庁舎用として物件を借り上げているものであるが、賃貸物件の継続契約は、契約の性質又は目的が競争を許さない場合に該当するため、会計法第29条の３第４項に基づき随意契約を締結するものである。</t>
  </si>
  <si>
    <t>宿泊施設借上げ（鹿児島市）（単価契約）</t>
    <rPh sb="0" eb="2">
      <t>シュクハク</t>
    </rPh>
    <rPh sb="2" eb="4">
      <t>シセツ</t>
    </rPh>
    <rPh sb="4" eb="6">
      <t>カリア</t>
    </rPh>
    <rPh sb="8" eb="12">
      <t>カゴシマシ</t>
    </rPh>
    <rPh sb="14" eb="16">
      <t>タンカ</t>
    </rPh>
    <rPh sb="16" eb="18">
      <t>ケイヤク</t>
    </rPh>
    <phoneticPr fontId="9"/>
  </si>
  <si>
    <t>アートホテル鹿児島
鹿児島県鹿児島市鴨池新町２２－１</t>
    <rPh sb="6" eb="9">
      <t>カゴシマ</t>
    </rPh>
    <rPh sb="10" eb="14">
      <t>カゴシマケン</t>
    </rPh>
    <rPh sb="14" eb="18">
      <t>カゴシマシ</t>
    </rPh>
    <rPh sb="18" eb="22">
      <t>カモイケシンマチ</t>
    </rPh>
    <phoneticPr fontId="11"/>
  </si>
  <si>
    <t>本案件は、巡視船修理に係る乗組員の臨時待機場所として借り上げるものであるが、仕様を満たし対応可能な宿泊施設が左記業者のみであったため会計法第29条の３第４項に基づき随意契約を締結するものである。</t>
    <rPh sb="0" eb="1">
      <t>ホン</t>
    </rPh>
    <rPh sb="1" eb="3">
      <t>アンケン</t>
    </rPh>
    <rPh sb="5" eb="8">
      <t>ジュンシセン</t>
    </rPh>
    <rPh sb="8" eb="10">
      <t>シュウリ</t>
    </rPh>
    <rPh sb="11" eb="12">
      <t>カカ</t>
    </rPh>
    <rPh sb="13" eb="16">
      <t>ノリクミイン</t>
    </rPh>
    <rPh sb="17" eb="19">
      <t>リンジ</t>
    </rPh>
    <rPh sb="19" eb="21">
      <t>タイキ</t>
    </rPh>
    <rPh sb="21" eb="23">
      <t>バショ</t>
    </rPh>
    <rPh sb="26" eb="27">
      <t>カ</t>
    </rPh>
    <rPh sb="28" eb="29">
      <t>ア</t>
    </rPh>
    <rPh sb="38" eb="40">
      <t>シヨウ</t>
    </rPh>
    <rPh sb="41" eb="42">
      <t>ミ</t>
    </rPh>
    <rPh sb="44" eb="46">
      <t>タイオウ</t>
    </rPh>
    <rPh sb="46" eb="48">
      <t>カノウ</t>
    </rPh>
    <rPh sb="49" eb="51">
      <t>シュクハク</t>
    </rPh>
    <rPh sb="51" eb="53">
      <t>シセツ</t>
    </rPh>
    <rPh sb="54" eb="56">
      <t>サキ</t>
    </rPh>
    <rPh sb="56" eb="58">
      <t>ギョウシャ</t>
    </rPh>
    <phoneticPr fontId="9"/>
  </si>
  <si>
    <t>令和２年度海上保安学校採用試験</t>
    <rPh sb="0" eb="2">
      <t>レイワ</t>
    </rPh>
    <rPh sb="3" eb="4">
      <t>ネン</t>
    </rPh>
    <rPh sb="4" eb="5">
      <t>ド</t>
    </rPh>
    <rPh sb="5" eb="7">
      <t>カイジョウ</t>
    </rPh>
    <rPh sb="7" eb="9">
      <t>ホアン</t>
    </rPh>
    <rPh sb="9" eb="11">
      <t>ガッコウ</t>
    </rPh>
    <rPh sb="11" eb="13">
      <t>サイヨウ</t>
    </rPh>
    <rPh sb="13" eb="15">
      <t>シケン</t>
    </rPh>
    <phoneticPr fontId="9"/>
  </si>
  <si>
    <t>パシフィックホテル沖縄
沖縄県那覇市西３－６－１０</t>
    <rPh sb="9" eb="11">
      <t>オキナワ</t>
    </rPh>
    <rPh sb="12" eb="15">
      <t>オキナワケン</t>
    </rPh>
    <rPh sb="15" eb="18">
      <t>ナハシ</t>
    </rPh>
    <rPh sb="18" eb="19">
      <t>ニシ</t>
    </rPh>
    <phoneticPr fontId="11"/>
  </si>
  <si>
    <t>　令和２年度海上保安学校採用試験を実施するにあたり、仕様を満たす会場が左記会場のみであったため会計法第29条の３第４項に基づき随意契約を締結するものである。</t>
    <rPh sb="1" eb="3">
      <t>レイワ</t>
    </rPh>
    <rPh sb="4" eb="6">
      <t>ネンド</t>
    </rPh>
    <rPh sb="6" eb="8">
      <t>カイジョウ</t>
    </rPh>
    <rPh sb="8" eb="10">
      <t>ホアン</t>
    </rPh>
    <rPh sb="10" eb="12">
      <t>ガッコウ</t>
    </rPh>
    <rPh sb="12" eb="14">
      <t>サイヨウ</t>
    </rPh>
    <rPh sb="14" eb="16">
      <t>シケン</t>
    </rPh>
    <rPh sb="17" eb="19">
      <t>ジッシ</t>
    </rPh>
    <rPh sb="26" eb="28">
      <t>シヨウ</t>
    </rPh>
    <rPh sb="29" eb="30">
      <t>ミ</t>
    </rPh>
    <rPh sb="32" eb="34">
      <t>カイジョウ</t>
    </rPh>
    <rPh sb="35" eb="37">
      <t>サキ</t>
    </rPh>
    <rPh sb="37" eb="39">
      <t>カイジョウ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</si>
</sst>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2"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ＭＳ Ｐゴシック"/>
      <family val="3"/>
      <scheme val="minor"/>
    </font>
    <font>
      <sz val="6"/>
      <name val="ＭＳ Ｐゴシック"/>
      <family val="3"/>
      <scheme val="minor"/>
    </font>
    <font>
      <sz val="14"/>
      <name val="MS UI Gothic"/>
      <family val="3"/>
    </font>
    <font>
      <sz val="11"/>
      <color theme="1"/>
      <name val="MS UI Gothic"/>
      <family val="3"/>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10" fillId="0" borderId="4" xfId="2" applyFont="1" applyFill="1" applyBorder="1" applyAlignment="1" applyProtection="1">
      <alignment horizontal="right" vertical="center" shrinkToFit="1"/>
      <protection locked="0"/>
    </xf>
    <xf numFmtId="10" fontId="10"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5"/>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C8" sqref="C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71.25" x14ac:dyDescent="0.15">
      <c r="A5" s="9" t="s">
        <v>14</v>
      </c>
      <c r="B5" s="9" t="s">
        <v>15</v>
      </c>
      <c r="C5" s="10">
        <v>43922</v>
      </c>
      <c r="D5" s="9" t="s">
        <v>16</v>
      </c>
      <c r="E5" s="9" t="s">
        <v>17</v>
      </c>
      <c r="F5" s="11">
        <v>3651012</v>
      </c>
      <c r="G5" s="11">
        <v>3651012</v>
      </c>
      <c r="H5" s="12">
        <f>IF(F5="－","－",G5/F5)</f>
        <v>1</v>
      </c>
      <c r="I5" s="9" t="s">
        <v>18</v>
      </c>
      <c r="J5" s="13" t="s">
        <v>19</v>
      </c>
      <c r="K5" s="13"/>
      <c r="L5" s="9"/>
    </row>
    <row r="6" spans="1:12" ht="71.25" x14ac:dyDescent="0.15">
      <c r="A6" s="9" t="s">
        <v>20</v>
      </c>
      <c r="B6" s="9" t="s">
        <v>15</v>
      </c>
      <c r="C6" s="10">
        <v>43922</v>
      </c>
      <c r="D6" s="9" t="s">
        <v>21</v>
      </c>
      <c r="E6" s="9" t="s">
        <v>17</v>
      </c>
      <c r="F6" s="11">
        <v>65424171</v>
      </c>
      <c r="G6" s="11">
        <v>65424171</v>
      </c>
      <c r="H6" s="12">
        <f>IF(F6="－","－",G6/F6)</f>
        <v>1</v>
      </c>
      <c r="I6" s="9" t="s">
        <v>18</v>
      </c>
      <c r="J6" s="13" t="s">
        <v>19</v>
      </c>
      <c r="K6" s="13"/>
      <c r="L6" s="9"/>
    </row>
    <row r="7" spans="1:12" ht="71.25" x14ac:dyDescent="0.15">
      <c r="A7" s="9" t="s">
        <v>22</v>
      </c>
      <c r="B7" s="9" t="s">
        <v>15</v>
      </c>
      <c r="C7" s="10">
        <v>43922</v>
      </c>
      <c r="D7" s="9" t="s">
        <v>23</v>
      </c>
      <c r="E7" s="9" t="s">
        <v>17</v>
      </c>
      <c r="F7" s="11">
        <v>7909070</v>
      </c>
      <c r="G7" s="11">
        <v>7909070</v>
      </c>
      <c r="H7" s="12">
        <f>IF(F7="－","－",G7/F7)</f>
        <v>1</v>
      </c>
      <c r="I7" s="9" t="s">
        <v>18</v>
      </c>
      <c r="J7" s="13" t="s">
        <v>19</v>
      </c>
      <c r="K7" s="13"/>
      <c r="L7" s="9"/>
    </row>
    <row r="8" spans="1:12" ht="71.25" x14ac:dyDescent="0.15">
      <c r="A8" s="9" t="s">
        <v>24</v>
      </c>
      <c r="B8" s="9" t="s">
        <v>15</v>
      </c>
      <c r="C8" s="10">
        <v>43922</v>
      </c>
      <c r="D8" s="9" t="s">
        <v>25</v>
      </c>
      <c r="E8" s="9" t="s">
        <v>17</v>
      </c>
      <c r="F8" s="11">
        <v>2040000</v>
      </c>
      <c r="G8" s="11">
        <v>2040000</v>
      </c>
      <c r="H8" s="12">
        <f>IF(F8="－","－",G8/F8)</f>
        <v>1</v>
      </c>
      <c r="I8" s="9" t="s">
        <v>18</v>
      </c>
      <c r="J8" s="13" t="s">
        <v>19</v>
      </c>
      <c r="K8" s="13"/>
      <c r="L8" s="9"/>
    </row>
    <row r="9" spans="1:12" ht="71.25" x14ac:dyDescent="0.15">
      <c r="A9" s="9" t="s">
        <v>26</v>
      </c>
      <c r="B9" s="9" t="s">
        <v>15</v>
      </c>
      <c r="C9" s="10">
        <v>43922</v>
      </c>
      <c r="D9" s="9" t="s">
        <v>27</v>
      </c>
      <c r="E9" s="9" t="s">
        <v>17</v>
      </c>
      <c r="F9" s="11">
        <v>6049840</v>
      </c>
      <c r="G9" s="11">
        <v>6049840</v>
      </c>
      <c r="H9" s="12">
        <f>IF(F9="－","－",G9/F9)</f>
        <v>1</v>
      </c>
      <c r="I9" s="9" t="s">
        <v>18</v>
      </c>
      <c r="J9" s="13" t="s">
        <v>19</v>
      </c>
      <c r="K9" s="13"/>
      <c r="L9" s="9"/>
    </row>
    <row r="10" spans="1:12" ht="71.25" x14ac:dyDescent="0.15">
      <c r="A10" s="9" t="s">
        <v>28</v>
      </c>
      <c r="B10" s="9" t="s">
        <v>15</v>
      </c>
      <c r="C10" s="10">
        <v>43922</v>
      </c>
      <c r="D10" s="9" t="s">
        <v>29</v>
      </c>
      <c r="E10" s="9" t="s">
        <v>17</v>
      </c>
      <c r="F10" s="11">
        <v>1292016</v>
      </c>
      <c r="G10" s="11">
        <v>1292016</v>
      </c>
      <c r="H10" s="12">
        <f>IF(F10="－","－",G10/F10)</f>
        <v>1</v>
      </c>
      <c r="I10" s="9" t="s">
        <v>18</v>
      </c>
      <c r="J10" s="13" t="s">
        <v>19</v>
      </c>
      <c r="K10" s="13"/>
      <c r="L10" s="9"/>
    </row>
    <row r="11" spans="1:12" ht="71.25" x14ac:dyDescent="0.15">
      <c r="A11" s="9" t="s">
        <v>30</v>
      </c>
      <c r="B11" s="9" t="s">
        <v>15</v>
      </c>
      <c r="C11" s="10">
        <v>43922</v>
      </c>
      <c r="D11" s="9" t="s">
        <v>21</v>
      </c>
      <c r="E11" s="9" t="s">
        <v>17</v>
      </c>
      <c r="F11" s="11">
        <v>1404000</v>
      </c>
      <c r="G11" s="11">
        <v>1404000</v>
      </c>
      <c r="H11" s="12">
        <f>IF(F11="－","－",G11/F11)</f>
        <v>1</v>
      </c>
      <c r="I11" s="9" t="s">
        <v>18</v>
      </c>
      <c r="J11" s="13" t="s">
        <v>19</v>
      </c>
      <c r="K11" s="13"/>
      <c r="L11" s="9"/>
    </row>
    <row r="12" spans="1:12" ht="71.25" x14ac:dyDescent="0.15">
      <c r="A12" s="9" t="s">
        <v>31</v>
      </c>
      <c r="B12" s="9" t="s">
        <v>15</v>
      </c>
      <c r="C12" s="10">
        <v>43922</v>
      </c>
      <c r="D12" s="9" t="s">
        <v>32</v>
      </c>
      <c r="E12" s="9" t="s">
        <v>17</v>
      </c>
      <c r="F12" s="11">
        <v>6348000</v>
      </c>
      <c r="G12" s="11">
        <v>6348000</v>
      </c>
      <c r="H12" s="12">
        <f>IF(F12="－","－",G12/F12)</f>
        <v>1</v>
      </c>
      <c r="I12" s="9" t="s">
        <v>18</v>
      </c>
      <c r="J12" s="13" t="s">
        <v>19</v>
      </c>
      <c r="K12" s="13"/>
      <c r="L12" s="9"/>
    </row>
    <row r="13" spans="1:12" ht="71.25" x14ac:dyDescent="0.15">
      <c r="A13" s="9" t="s">
        <v>33</v>
      </c>
      <c r="B13" s="9" t="s">
        <v>15</v>
      </c>
      <c r="C13" s="10">
        <v>43922</v>
      </c>
      <c r="D13" s="9" t="s">
        <v>34</v>
      </c>
      <c r="E13" s="9" t="s">
        <v>17</v>
      </c>
      <c r="F13" s="11">
        <v>2004000</v>
      </c>
      <c r="G13" s="11">
        <v>2004000</v>
      </c>
      <c r="H13" s="12">
        <f>IF(F13="－","－",G13/F13)</f>
        <v>1</v>
      </c>
      <c r="I13" s="9" t="s">
        <v>18</v>
      </c>
      <c r="J13" s="13" t="s">
        <v>19</v>
      </c>
      <c r="K13" s="13"/>
      <c r="L13" s="9"/>
    </row>
    <row r="14" spans="1:12" ht="71.25" x14ac:dyDescent="0.15">
      <c r="A14" s="9" t="s">
        <v>35</v>
      </c>
      <c r="B14" s="9" t="s">
        <v>15</v>
      </c>
      <c r="C14" s="10">
        <v>43922</v>
      </c>
      <c r="D14" s="9" t="s">
        <v>36</v>
      </c>
      <c r="E14" s="9" t="s">
        <v>17</v>
      </c>
      <c r="F14" s="11">
        <v>29718000</v>
      </c>
      <c r="G14" s="11">
        <v>29718000</v>
      </c>
      <c r="H14" s="12">
        <f>IF(F14="－","－",G14/F14)</f>
        <v>1</v>
      </c>
      <c r="I14" s="9" t="s">
        <v>18</v>
      </c>
      <c r="J14" s="13" t="s">
        <v>19</v>
      </c>
      <c r="K14" s="13"/>
      <c r="L14" s="9"/>
    </row>
    <row r="15" spans="1:12" ht="71.25" x14ac:dyDescent="0.15">
      <c r="A15" s="9" t="s">
        <v>37</v>
      </c>
      <c r="B15" s="9" t="s">
        <v>15</v>
      </c>
      <c r="C15" s="10">
        <v>43922</v>
      </c>
      <c r="D15" s="9" t="s">
        <v>38</v>
      </c>
      <c r="E15" s="9" t="s">
        <v>17</v>
      </c>
      <c r="F15" s="11">
        <v>816000</v>
      </c>
      <c r="G15" s="11">
        <v>816000</v>
      </c>
      <c r="H15" s="12">
        <f>IF(F15="－","－",G15/F15)</f>
        <v>1</v>
      </c>
      <c r="I15" s="9" t="s">
        <v>18</v>
      </c>
      <c r="J15" s="13" t="s">
        <v>19</v>
      </c>
      <c r="K15" s="13"/>
      <c r="L15" s="9"/>
    </row>
    <row r="16" spans="1:12" ht="71.25" x14ac:dyDescent="0.15">
      <c r="A16" s="9" t="s">
        <v>39</v>
      </c>
      <c r="B16" s="9" t="s">
        <v>15</v>
      </c>
      <c r="C16" s="10">
        <v>43922</v>
      </c>
      <c r="D16" s="9" t="s">
        <v>40</v>
      </c>
      <c r="E16" s="9" t="s">
        <v>17</v>
      </c>
      <c r="F16" s="11">
        <v>1116000</v>
      </c>
      <c r="G16" s="11">
        <v>1116000</v>
      </c>
      <c r="H16" s="12">
        <f>IF(F16="－","－",G16/F16)</f>
        <v>1</v>
      </c>
      <c r="I16" s="9" t="s">
        <v>18</v>
      </c>
      <c r="J16" s="13" t="s">
        <v>19</v>
      </c>
      <c r="K16" s="13"/>
      <c r="L16" s="9"/>
    </row>
    <row r="17" spans="1:12" ht="71.25" x14ac:dyDescent="0.15">
      <c r="A17" s="9" t="s">
        <v>41</v>
      </c>
      <c r="B17" s="9" t="s">
        <v>15</v>
      </c>
      <c r="C17" s="10">
        <v>43922</v>
      </c>
      <c r="D17" s="9" t="s">
        <v>42</v>
      </c>
      <c r="E17" s="9" t="s">
        <v>17</v>
      </c>
      <c r="F17" s="11">
        <v>4152000</v>
      </c>
      <c r="G17" s="11">
        <v>4152000</v>
      </c>
      <c r="H17" s="12">
        <f>IF(F17="－","－",G17/F17)</f>
        <v>1</v>
      </c>
      <c r="I17" s="9" t="s">
        <v>18</v>
      </c>
      <c r="J17" s="13" t="s">
        <v>19</v>
      </c>
      <c r="K17" s="13"/>
      <c r="L17" s="9"/>
    </row>
    <row r="18" spans="1:12" ht="71.25" x14ac:dyDescent="0.15">
      <c r="A18" s="9" t="s">
        <v>43</v>
      </c>
      <c r="B18" s="9" t="s">
        <v>15</v>
      </c>
      <c r="C18" s="10">
        <v>43922</v>
      </c>
      <c r="D18" s="9" t="s">
        <v>44</v>
      </c>
      <c r="E18" s="9" t="s">
        <v>17</v>
      </c>
      <c r="F18" s="11">
        <v>1608000</v>
      </c>
      <c r="G18" s="11">
        <v>1608000</v>
      </c>
      <c r="H18" s="12">
        <f>IF(F18="－","－",G18/F18)</f>
        <v>1</v>
      </c>
      <c r="I18" s="9" t="s">
        <v>18</v>
      </c>
      <c r="J18" s="13" t="s">
        <v>19</v>
      </c>
      <c r="K18" s="13"/>
      <c r="L18" s="9"/>
    </row>
    <row r="19" spans="1:12" ht="71.25" x14ac:dyDescent="0.15">
      <c r="A19" s="9" t="s">
        <v>45</v>
      </c>
      <c r="B19" s="9" t="s">
        <v>15</v>
      </c>
      <c r="C19" s="10">
        <v>43922</v>
      </c>
      <c r="D19" s="9" t="s">
        <v>46</v>
      </c>
      <c r="E19" s="9" t="s">
        <v>17</v>
      </c>
      <c r="F19" s="11">
        <v>1488000</v>
      </c>
      <c r="G19" s="11">
        <v>1488000</v>
      </c>
      <c r="H19" s="12">
        <f>IF(F19="－","－",G19/F19)</f>
        <v>1</v>
      </c>
      <c r="I19" s="9" t="s">
        <v>18</v>
      </c>
      <c r="J19" s="13" t="s">
        <v>19</v>
      </c>
      <c r="K19" s="13"/>
      <c r="L19" s="9"/>
    </row>
    <row r="20" spans="1:12" ht="71.25" x14ac:dyDescent="0.15">
      <c r="A20" s="9" t="s">
        <v>47</v>
      </c>
      <c r="B20" s="9" t="s">
        <v>15</v>
      </c>
      <c r="C20" s="10">
        <v>43922</v>
      </c>
      <c r="D20" s="9" t="s">
        <v>48</v>
      </c>
      <c r="E20" s="9" t="s">
        <v>17</v>
      </c>
      <c r="F20" s="11">
        <v>1320000</v>
      </c>
      <c r="G20" s="11">
        <v>1320000</v>
      </c>
      <c r="H20" s="12">
        <f>IF(F20="－","－",G20/F20)</f>
        <v>1</v>
      </c>
      <c r="I20" s="9" t="s">
        <v>18</v>
      </c>
      <c r="J20" s="13" t="s">
        <v>19</v>
      </c>
      <c r="K20" s="13"/>
      <c r="L20" s="9"/>
    </row>
    <row r="21" spans="1:12" ht="71.25" x14ac:dyDescent="0.15">
      <c r="A21" s="9" t="s">
        <v>49</v>
      </c>
      <c r="B21" s="9" t="s">
        <v>15</v>
      </c>
      <c r="C21" s="10">
        <v>43922</v>
      </c>
      <c r="D21" s="9" t="s">
        <v>50</v>
      </c>
      <c r="E21" s="9" t="s">
        <v>17</v>
      </c>
      <c r="F21" s="11">
        <v>6828000</v>
      </c>
      <c r="G21" s="11">
        <v>6828000</v>
      </c>
      <c r="H21" s="12">
        <f>IF(F21="－","－",G21/F21)</f>
        <v>1</v>
      </c>
      <c r="I21" s="9" t="s">
        <v>18</v>
      </c>
      <c r="J21" s="13" t="s">
        <v>19</v>
      </c>
      <c r="K21" s="13"/>
      <c r="L21" s="9"/>
    </row>
    <row r="22" spans="1:12" ht="71.25" x14ac:dyDescent="0.15">
      <c r="A22" s="9" t="s">
        <v>51</v>
      </c>
      <c r="B22" s="9" t="s">
        <v>15</v>
      </c>
      <c r="C22" s="10">
        <v>43922</v>
      </c>
      <c r="D22" s="9" t="s">
        <v>52</v>
      </c>
      <c r="E22" s="9" t="s">
        <v>17</v>
      </c>
      <c r="F22" s="11">
        <v>5484000</v>
      </c>
      <c r="G22" s="11">
        <v>5484000</v>
      </c>
      <c r="H22" s="12">
        <f>IF(F22="－","－",G22/F22)</f>
        <v>1</v>
      </c>
      <c r="I22" s="9" t="s">
        <v>18</v>
      </c>
      <c r="J22" s="13" t="s">
        <v>19</v>
      </c>
      <c r="K22" s="13"/>
      <c r="L22" s="9"/>
    </row>
    <row r="23" spans="1:12" ht="71.25" x14ac:dyDescent="0.15">
      <c r="A23" s="9" t="s">
        <v>53</v>
      </c>
      <c r="B23" s="9" t="s">
        <v>15</v>
      </c>
      <c r="C23" s="10">
        <v>43922</v>
      </c>
      <c r="D23" s="9" t="s">
        <v>54</v>
      </c>
      <c r="E23" s="9" t="s">
        <v>17</v>
      </c>
      <c r="F23" s="11">
        <v>1404000</v>
      </c>
      <c r="G23" s="11">
        <v>1404000</v>
      </c>
      <c r="H23" s="12">
        <f>IF(F23="－","－",G23/F23)</f>
        <v>1</v>
      </c>
      <c r="I23" s="9" t="s">
        <v>18</v>
      </c>
      <c r="J23" s="13" t="s">
        <v>19</v>
      </c>
      <c r="K23" s="13"/>
      <c r="L23" s="9"/>
    </row>
    <row r="24" spans="1:12" ht="71.25" x14ac:dyDescent="0.15">
      <c r="A24" s="9" t="s">
        <v>55</v>
      </c>
      <c r="B24" s="9" t="s">
        <v>15</v>
      </c>
      <c r="C24" s="10">
        <v>43922</v>
      </c>
      <c r="D24" s="9" t="s">
        <v>56</v>
      </c>
      <c r="E24" s="9" t="s">
        <v>17</v>
      </c>
      <c r="F24" s="11">
        <v>2184000</v>
      </c>
      <c r="G24" s="11">
        <v>2184000</v>
      </c>
      <c r="H24" s="12">
        <f>IF(F24="－","－",G24/F24)</f>
        <v>1</v>
      </c>
      <c r="I24" s="9" t="s">
        <v>18</v>
      </c>
      <c r="J24" s="13" t="s">
        <v>19</v>
      </c>
      <c r="K24" s="13"/>
      <c r="L24" s="9"/>
    </row>
    <row r="25" spans="1:12" ht="71.25" x14ac:dyDescent="0.15">
      <c r="A25" s="9" t="s">
        <v>57</v>
      </c>
      <c r="B25" s="9" t="s">
        <v>15</v>
      </c>
      <c r="C25" s="10">
        <v>43922</v>
      </c>
      <c r="D25" s="9" t="s">
        <v>58</v>
      </c>
      <c r="E25" s="9" t="s">
        <v>17</v>
      </c>
      <c r="F25" s="11">
        <v>16944000</v>
      </c>
      <c r="G25" s="11">
        <v>16944000</v>
      </c>
      <c r="H25" s="12">
        <f>IF(F25="－","－",G25/F25)</f>
        <v>1</v>
      </c>
      <c r="I25" s="9" t="s">
        <v>18</v>
      </c>
      <c r="J25" s="13" t="s">
        <v>19</v>
      </c>
      <c r="K25" s="13"/>
      <c r="L25" s="9"/>
    </row>
    <row r="26" spans="1:12" ht="71.25" x14ac:dyDescent="0.15">
      <c r="A26" s="9" t="s">
        <v>59</v>
      </c>
      <c r="B26" s="9" t="s">
        <v>15</v>
      </c>
      <c r="C26" s="10">
        <v>43922</v>
      </c>
      <c r="D26" s="9" t="s">
        <v>60</v>
      </c>
      <c r="E26" s="9" t="s">
        <v>17</v>
      </c>
      <c r="F26" s="11">
        <v>2196000</v>
      </c>
      <c r="G26" s="11">
        <v>2196000</v>
      </c>
      <c r="H26" s="12">
        <f>IF(F26="－","－",G26/F26)</f>
        <v>1</v>
      </c>
      <c r="I26" s="9" t="s">
        <v>18</v>
      </c>
      <c r="J26" s="13" t="s">
        <v>19</v>
      </c>
      <c r="K26" s="13"/>
      <c r="L26" s="9"/>
    </row>
    <row r="27" spans="1:12" ht="71.25" x14ac:dyDescent="0.15">
      <c r="A27" s="9" t="s">
        <v>61</v>
      </c>
      <c r="B27" s="9" t="s">
        <v>15</v>
      </c>
      <c r="C27" s="10">
        <v>43922</v>
      </c>
      <c r="D27" s="9" t="s">
        <v>62</v>
      </c>
      <c r="E27" s="9" t="s">
        <v>17</v>
      </c>
      <c r="F27" s="11">
        <v>9936000</v>
      </c>
      <c r="G27" s="11">
        <v>9936000</v>
      </c>
      <c r="H27" s="12">
        <f>IF(F27="－","－",G27/F27)</f>
        <v>1</v>
      </c>
      <c r="I27" s="9" t="s">
        <v>18</v>
      </c>
      <c r="J27" s="13" t="s">
        <v>19</v>
      </c>
      <c r="K27" s="13"/>
      <c r="L27" s="9"/>
    </row>
    <row r="28" spans="1:12" ht="71.25" x14ac:dyDescent="0.15">
      <c r="A28" s="9" t="s">
        <v>63</v>
      </c>
      <c r="B28" s="9" t="s">
        <v>15</v>
      </c>
      <c r="C28" s="10">
        <v>43922</v>
      </c>
      <c r="D28" s="9" t="s">
        <v>36</v>
      </c>
      <c r="E28" s="9" t="s">
        <v>17</v>
      </c>
      <c r="F28" s="11">
        <v>86737800</v>
      </c>
      <c r="G28" s="11">
        <v>86737800</v>
      </c>
      <c r="H28" s="12">
        <f>IF(F28="－","－",G28/F28)</f>
        <v>1</v>
      </c>
      <c r="I28" s="9" t="s">
        <v>18</v>
      </c>
      <c r="J28" s="13" t="s">
        <v>19</v>
      </c>
      <c r="K28" s="13"/>
      <c r="L28" s="9"/>
    </row>
    <row r="29" spans="1:12" ht="71.25" x14ac:dyDescent="0.15">
      <c r="A29" s="9" t="s">
        <v>64</v>
      </c>
      <c r="B29" s="9" t="s">
        <v>15</v>
      </c>
      <c r="C29" s="10">
        <v>43922</v>
      </c>
      <c r="D29" s="9" t="s">
        <v>65</v>
      </c>
      <c r="E29" s="9" t="s">
        <v>17</v>
      </c>
      <c r="F29" s="11">
        <v>16830000</v>
      </c>
      <c r="G29" s="11">
        <v>16830000</v>
      </c>
      <c r="H29" s="12">
        <f>IF(F29="－","－",G29/F29)</f>
        <v>1</v>
      </c>
      <c r="I29" s="9" t="s">
        <v>66</v>
      </c>
      <c r="J29" s="13" t="s">
        <v>19</v>
      </c>
      <c r="K29" s="13"/>
      <c r="L29" s="9"/>
    </row>
    <row r="30" spans="1:12" ht="71.25" x14ac:dyDescent="0.15">
      <c r="A30" s="9" t="s">
        <v>67</v>
      </c>
      <c r="B30" s="9" t="s">
        <v>15</v>
      </c>
      <c r="C30" s="10">
        <v>43922</v>
      </c>
      <c r="D30" s="9" t="s">
        <v>68</v>
      </c>
      <c r="E30" s="9" t="s">
        <v>17</v>
      </c>
      <c r="F30" s="11">
        <v>2719200</v>
      </c>
      <c r="G30" s="11">
        <v>2719200</v>
      </c>
      <c r="H30" s="12">
        <f>IF(F30="－","－",G30/F30)</f>
        <v>1</v>
      </c>
      <c r="I30" s="9" t="s">
        <v>69</v>
      </c>
      <c r="J30" s="13" t="s">
        <v>19</v>
      </c>
      <c r="K30" s="13"/>
      <c r="L30" s="9"/>
    </row>
    <row r="31" spans="1:12" ht="71.25" x14ac:dyDescent="0.15">
      <c r="A31" s="9" t="s">
        <v>70</v>
      </c>
      <c r="B31" s="9" t="s">
        <v>15</v>
      </c>
      <c r="C31" s="10">
        <v>43922</v>
      </c>
      <c r="D31" s="9" t="s">
        <v>71</v>
      </c>
      <c r="E31" s="9" t="s">
        <v>17</v>
      </c>
      <c r="F31" s="11">
        <v>3152160</v>
      </c>
      <c r="G31" s="11">
        <v>3152160</v>
      </c>
      <c r="H31" s="12">
        <f>IF(F31="－","－",G31/F31)</f>
        <v>1</v>
      </c>
      <c r="I31" s="9" t="s">
        <v>69</v>
      </c>
      <c r="J31" s="13" t="s">
        <v>19</v>
      </c>
      <c r="K31" s="13"/>
      <c r="L31" s="9"/>
    </row>
    <row r="32" spans="1:12" ht="71.25" x14ac:dyDescent="0.15">
      <c r="A32" s="9" t="s">
        <v>72</v>
      </c>
      <c r="B32" s="9" t="s">
        <v>15</v>
      </c>
      <c r="C32" s="10">
        <v>43922</v>
      </c>
      <c r="D32" s="9" t="s">
        <v>62</v>
      </c>
      <c r="E32" s="9" t="s">
        <v>17</v>
      </c>
      <c r="F32" s="11">
        <v>1155000</v>
      </c>
      <c r="G32" s="11">
        <v>1155000</v>
      </c>
      <c r="H32" s="12">
        <f>IF(F32="－","－",G32/F32)</f>
        <v>1</v>
      </c>
      <c r="I32" s="9" t="s">
        <v>69</v>
      </c>
      <c r="J32" s="13" t="s">
        <v>19</v>
      </c>
      <c r="K32" s="13"/>
      <c r="L32" s="9"/>
    </row>
    <row r="33" spans="1:12" ht="71.25" x14ac:dyDescent="0.15">
      <c r="A33" s="9" t="s">
        <v>73</v>
      </c>
      <c r="B33" s="9" t="s">
        <v>15</v>
      </c>
      <c r="C33" s="10">
        <v>43922</v>
      </c>
      <c r="D33" s="9" t="s">
        <v>74</v>
      </c>
      <c r="E33" s="9" t="s">
        <v>17</v>
      </c>
      <c r="F33" s="11">
        <v>4297920</v>
      </c>
      <c r="G33" s="11">
        <v>4297920</v>
      </c>
      <c r="H33" s="12">
        <f>IF(F33="－","－",G33/F33)</f>
        <v>1</v>
      </c>
      <c r="I33" s="9" t="s">
        <v>75</v>
      </c>
      <c r="J33" s="13" t="s">
        <v>19</v>
      </c>
      <c r="K33" s="13"/>
      <c r="L33" s="9"/>
    </row>
    <row r="34" spans="1:12" ht="71.25" x14ac:dyDescent="0.15">
      <c r="A34" s="9" t="s">
        <v>76</v>
      </c>
      <c r="B34" s="9" t="s">
        <v>15</v>
      </c>
      <c r="C34" s="10">
        <v>44020</v>
      </c>
      <c r="D34" s="9" t="s">
        <v>77</v>
      </c>
      <c r="E34" s="9" t="s">
        <v>17</v>
      </c>
      <c r="F34" s="11">
        <v>2016000</v>
      </c>
      <c r="G34" s="11">
        <v>2016000</v>
      </c>
      <c r="H34" s="12">
        <f>IF(F34="－","－",G34/F34)</f>
        <v>1</v>
      </c>
      <c r="I34" s="9" t="s">
        <v>78</v>
      </c>
      <c r="J34" s="13" t="s">
        <v>19</v>
      </c>
      <c r="K34" s="13"/>
      <c r="L34" s="9"/>
    </row>
    <row r="35" spans="1:12" ht="71.25" x14ac:dyDescent="0.15">
      <c r="A35" s="9" t="s">
        <v>79</v>
      </c>
      <c r="B35" s="9" t="s">
        <v>15</v>
      </c>
      <c r="C35" s="10">
        <v>44085</v>
      </c>
      <c r="D35" s="9" t="s">
        <v>80</v>
      </c>
      <c r="E35" s="9" t="s">
        <v>17</v>
      </c>
      <c r="F35" s="11">
        <v>1092300</v>
      </c>
      <c r="G35" s="11">
        <v>1092300</v>
      </c>
      <c r="H35" s="12">
        <f>IF(F35="－","－",G35/F35)</f>
        <v>1</v>
      </c>
      <c r="I35" s="9" t="s">
        <v>81</v>
      </c>
      <c r="J35" s="13" t="s">
        <v>19</v>
      </c>
      <c r="K35" s="13"/>
      <c r="L35" s="9"/>
    </row>
  </sheetData>
  <autoFilter ref="A4:L4"/>
  <mergeCells count="1">
    <mergeCell ref="A1:L1"/>
  </mergeCells>
  <phoneticPr fontId="2"/>
  <dataValidations count="2">
    <dataValidation type="list" allowBlank="1" showInputMessage="1" showErrorMessage="1" sqref="K5:K35">
      <formula1>#REF!</formula1>
    </dataValidation>
    <dataValidation type="list" allowBlank="1" showInputMessage="1" showErrorMessage="1" sqref="J5:J3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2021-07-12T05:29:42Z</dcterms:modified>
</cp:coreProperties>
</file>