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activeTab="2"/>
  </bookViews>
  <sheets>
    <sheet name="近畿①" sheetId="1" r:id="rId1"/>
    <sheet name="近畿②" sheetId="2" r:id="rId2"/>
    <sheet name="近畿③" sheetId="3" r:id="rId3"/>
  </sheets>
  <externalReferences>
    <externalReference r:id="rId4"/>
  </externalReferences>
  <definedNames>
    <definedName name="_xlnm.Print_Area" localSheetId="0">近畿①!$A$1:$G$31</definedName>
    <definedName name="_xlnm.Print_Area" localSheetId="1">近畿②!$A$1:$G$31</definedName>
    <definedName name="_xlnm.Print_Area" localSheetId="2">近畿③!$A$1:$G$31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 r="G9" i="2"/>
  <c r="G9" i="1"/>
</calcChain>
</file>

<file path=xl/sharedStrings.xml><?xml version="1.0" encoding="utf-8"?>
<sst xmlns="http://schemas.openxmlformats.org/spreadsheetml/2006/main" count="165" uniqueCount="72">
  <si>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</si>
  <si>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</si>
  <si>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</si>
  <si>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近畿地方整備局</t>
    <rPh sb="0" eb="7">
      <t>キンキチホウセイビキョク</t>
    </rPh>
    <phoneticPr fontId="4"/>
  </si>
  <si>
    <t>件名</t>
    <rPh sb="0" eb="2">
      <t>ケンメイ</t>
    </rPh>
    <phoneticPr fontId="4"/>
  </si>
  <si>
    <t>大阪合同庁舎第１号館外１ヶ所総合管理業務</t>
  </si>
  <si>
    <t>事業内容</t>
    <rPh sb="0" eb="2">
      <t>ジギョウ</t>
    </rPh>
    <rPh sb="2" eb="4">
      <t>ナイヨウ</t>
    </rPh>
    <phoneticPr fontId="4"/>
  </si>
  <si>
    <t>大阪合同庁舎第１号館外１ヶ所における庁舎管理を行うものである。</t>
  </si>
  <si>
    <t>落札者名及び住所</t>
    <rPh sb="0" eb="2">
      <t>ラクサツ</t>
    </rPh>
    <rPh sb="2" eb="3">
      <t>シャ</t>
    </rPh>
    <rPh sb="3" eb="4">
      <t>メイ</t>
    </rPh>
    <rPh sb="4" eb="5">
      <t>オヨ</t>
    </rPh>
    <rPh sb="6" eb="8">
      <t>ジュウショ</t>
    </rPh>
    <phoneticPr fontId="4"/>
  </si>
  <si>
    <t>（名称）日東カストディアル・サービス（株）大阪営業部</t>
    <rPh sb="1" eb="3">
      <t>メイショウ</t>
    </rPh>
    <phoneticPr fontId="4"/>
  </si>
  <si>
    <t>（住所）大阪市中央区日本橋２－９－１６</t>
    <rPh sb="1" eb="3">
      <t>ジュウショ</t>
    </rPh>
    <rPh sb="4" eb="7">
      <t>オオサカシ</t>
    </rPh>
    <rPh sb="7" eb="10">
      <t>チュウオウク</t>
    </rPh>
    <rPh sb="10" eb="13">
      <t>ニホンバシ</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</si>
  <si>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</si>
  <si>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</si>
  <si>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</si>
  <si>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</si>
  <si>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</si>
  <si>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</si>
  <si>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</si>
  <si>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</si>
  <si>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</si>
  <si>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</si>
  <si>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役務の提供等　A,B,C,D</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</si>
  <si>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</si>
  <si>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特になし</t>
    <rPh sb="0" eb="1">
      <t>トク</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</si>
  <si>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</si>
  <si>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 xml:space="preserve">必要最低限の資格要件以上のものは求めていない。
</t>
    <rPh sb="0" eb="2">
      <t>ヒツヨウ</t>
    </rPh>
    <rPh sb="2" eb="5">
      <t>サイテイゲン</t>
    </rPh>
    <rPh sb="6" eb="8">
      <t>シカク</t>
    </rPh>
    <rPh sb="8" eb="10">
      <t>ヨウケン</t>
    </rPh>
    <rPh sb="10" eb="12">
      <t>イジョウ</t>
    </rPh>
    <rPh sb="16" eb="17">
      <t>モト</t>
    </rPh>
    <phoneticPr fontId="4"/>
  </si>
  <si>
    <t>原因分析の手法</t>
    <rPh sb="0" eb="2">
      <t>ゲンイン</t>
    </rPh>
    <rPh sb="2" eb="4">
      <t>ブンセキ</t>
    </rPh>
    <rPh sb="5" eb="7">
      <t>シュホウ</t>
    </rPh>
    <phoneticPr fontId="4"/>
  </si>
  <si>
    <t>ヒアリングの実施</t>
    <rPh sb="6" eb="8">
      <t>ジッシ</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</si>
  <si>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</si>
  <si>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</si>
  <si>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</si>
  <si>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</si>
  <si>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 xml:space="preserve">・必要な業務従事者の人員を集められない。
</t>
    <rPh sb="1" eb="3">
      <t>ヒツヨウ</t>
    </rPh>
    <rPh sb="4" eb="6">
      <t>ギョウム</t>
    </rPh>
    <rPh sb="6" eb="9">
      <t>ジュウジシャ</t>
    </rPh>
    <rPh sb="10" eb="12">
      <t>ジンイン</t>
    </rPh>
    <rPh sb="13" eb="14">
      <t>アツ</t>
    </rPh>
    <phoneticPr fontId="4"/>
  </si>
  <si>
    <t>内容が多岐にわたる複数の業務をひとつの業務で発注しているため、従事者の確保も含めて新規参集が難しいのではないかと思料される。</t>
    <rPh sb="0" eb="2">
      <t>ナイヨウ</t>
    </rPh>
    <rPh sb="3" eb="5">
      <t>タキ</t>
    </rPh>
    <rPh sb="9" eb="11">
      <t>フクスウ</t>
    </rPh>
    <rPh sb="12" eb="14">
      <t>ギョウム</t>
    </rPh>
    <rPh sb="19" eb="21">
      <t>ギョウム</t>
    </rPh>
    <rPh sb="22" eb="24">
      <t>ハッチュウ</t>
    </rPh>
    <rPh sb="31" eb="34">
      <t>ジュウジシャ</t>
    </rPh>
    <rPh sb="35" eb="37">
      <t>カクホ</t>
    </rPh>
    <rPh sb="38" eb="39">
      <t>フク</t>
    </rPh>
    <rPh sb="41" eb="43">
      <t>シンキ</t>
    </rPh>
    <rPh sb="43" eb="45">
      <t>サンシュウ</t>
    </rPh>
    <rPh sb="46" eb="47">
      <t>ムズカ</t>
    </rPh>
    <rPh sb="56" eb="58">
      <t>シリョウ</t>
    </rPh>
    <phoneticPr fontId="4"/>
  </si>
  <si>
    <t>【今後の対応策】</t>
  </si>
  <si>
    <t>発注規模、契約期間を複数年化することで、応札者が採算性や従業員安定雇用を図りやすくするため、業務の国債化を引き続き検討する。</t>
    <rPh sb="53" eb="54">
      <t>ヒ</t>
    </rPh>
    <rPh sb="55" eb="56">
      <t>ツヅ</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</si>
  <si>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</si>
  <si>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</si>
  <si>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</si>
  <si>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</si>
  <si>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</si>
  <si>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</si>
  <si>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</si>
  <si>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（名称）日東カストディアル・サービス（株）大阪営業部</t>
    <rPh sb="1" eb="3">
      <t>メイショウ</t>
    </rPh>
    <rPh sb="18" eb="21">
      <t>カブ</t>
    </rPh>
    <rPh sb="21" eb="23">
      <t>オオサカ</t>
    </rPh>
    <rPh sb="23" eb="26">
      <t>エイギョウブ</t>
    </rPh>
    <phoneticPr fontId="4"/>
  </si>
  <si>
    <t>（住所）大阪市中央区日本橋２－９－１６</t>
    <rPh sb="1" eb="3">
      <t>ジュウショ</t>
    </rPh>
    <phoneticPr fontId="4"/>
  </si>
  <si>
    <t>前々回</t>
    <rPh sb="0" eb="3">
      <t>ゼンゼンカイ</t>
    </rPh>
    <phoneticPr fontId="4"/>
  </si>
  <si>
    <t>令和元年度</t>
    <rPh sb="0" eb="2">
      <t>レイワ</t>
    </rPh>
    <rPh sb="2" eb="3">
      <t>モト</t>
    </rPh>
    <rPh sb="3" eb="5">
      <t>ネンド</t>
    </rPh>
    <phoneticPr fontId="4"/>
  </si>
  <si>
    <t>令和３年度河川情報精度監視業務</t>
  </si>
  <si>
    <t>国・自治体等が観測した河川情報（水位、雨量等）について、リアルタイムに住民や市町村等へ提供するため常時監視を行い、異常発生時に措置を講じて情報の確実性と精度を保つものである。</t>
  </si>
  <si>
    <t>（名称）一般財団法人河川情報センター</t>
    <rPh sb="1" eb="3">
      <t>メイショウ</t>
    </rPh>
    <phoneticPr fontId="4"/>
  </si>
  <si>
    <t>（住所）東京都千代田区麹町１丁目３番地ニッセイ半蔵門ビル</t>
    <rPh sb="1" eb="3">
      <t>ジュウショ</t>
    </rPh>
    <phoneticPr fontId="4"/>
  </si>
  <si>
    <t>役務の提供等　A,B,C,D</t>
    <rPh sb="0" eb="2">
      <t>エキム</t>
    </rPh>
    <rPh sb="3" eb="5">
      <t>テイキョウ</t>
    </rPh>
    <rPh sb="5" eb="6">
      <t>トウ</t>
    </rPh>
    <phoneticPr fontId="4"/>
  </si>
  <si>
    <t>同種･類似業務の対象数が多くなるよう幅広に設定しており、競争に参加するのに
必要な資格として役務における過去10年間の実績記録やTECRIS検索等により
32社の対象者数を確認している。</t>
  </si>
  <si>
    <t>アンケートの実施、資料受領者の業務実態の確認</t>
    <rPh sb="6" eb="8">
      <t>ジッシ</t>
    </rPh>
    <rPh sb="9" eb="11">
      <t>シリョウ</t>
    </rPh>
    <rPh sb="11" eb="14">
      <t>ジュリョウシャ</t>
    </rPh>
    <rPh sb="15" eb="17">
      <t>ギョウム</t>
    </rPh>
    <rPh sb="17" eb="19">
      <t>ジッタイ</t>
    </rPh>
    <rPh sb="20" eb="22">
      <t>カクニン</t>
    </rPh>
    <phoneticPr fontId="4"/>
  </si>
  <si>
    <t>アンケートを依頼したが協力を得られなかった</t>
    <rPh sb="11" eb="13">
      <t>キョウリョク</t>
    </rPh>
    <rPh sb="14" eb="15">
      <t>エ</t>
    </rPh>
    <phoneticPr fontId="4"/>
  </si>
  <si>
    <t>リアルタイムの河川情報が正確に提供されているかについて監視を行うものであり、各地方整備局等9班体制にて年間を通じた人員の体制確保が難しいことから応札に至らなかったと考えられる。</t>
  </si>
  <si>
    <t>公示日を早期に行うとともに、準備期間の確保に務める</t>
    <rPh sb="0" eb="3">
      <t>コウジビ</t>
    </rPh>
    <rPh sb="4" eb="6">
      <t>ソウキ</t>
    </rPh>
    <rPh sb="7" eb="8">
      <t>オコナ</t>
    </rPh>
    <rPh sb="14" eb="16">
      <t>ジュンビ</t>
    </rPh>
    <rPh sb="16" eb="18">
      <t>キカン</t>
    </rPh>
    <rPh sb="19" eb="21">
      <t>カクホ</t>
    </rPh>
    <rPh sb="22" eb="23">
      <t>ツト</t>
    </rPh>
    <phoneticPr fontId="4"/>
  </si>
  <si>
    <t>令和３年度特殊車両に係る通行障害箇所調査業務</t>
    <rPh sb="20" eb="22">
      <t>ギョウム</t>
    </rPh>
    <phoneticPr fontId="4"/>
  </si>
  <si>
    <t>本件は、全地整持ち回り契約する連記業務であり令和3年度は近畿地整が担当する業務である。業務の内容は、全地整、北海道開発局及び沖縄総合事務局の管内における、特殊車両通行許可審査の基本となる通行障害箇所データ等を作成・更新する業務である。</t>
    <rPh sb="28" eb="30">
      <t>キンキ</t>
    </rPh>
    <phoneticPr fontId="4"/>
  </si>
  <si>
    <t>（名称）株式会社建設技術研究所大阪本社</t>
    <rPh sb="1" eb="3">
      <t>メイショウ</t>
    </rPh>
    <rPh sb="4" eb="8">
      <t>カブシキガイシャ</t>
    </rPh>
    <rPh sb="8" eb="10">
      <t>ケンセツ</t>
    </rPh>
    <rPh sb="10" eb="12">
      <t>ギジュツ</t>
    </rPh>
    <rPh sb="12" eb="15">
      <t>ケンキュウショ</t>
    </rPh>
    <rPh sb="15" eb="17">
      <t>オオサカ</t>
    </rPh>
    <rPh sb="17" eb="19">
      <t>ホンシャ</t>
    </rPh>
    <phoneticPr fontId="4"/>
  </si>
  <si>
    <t>（住所）大阪市中央区道修町１－６－７</t>
    <rPh sb="1" eb="3">
      <t>ジュウショ</t>
    </rPh>
    <rPh sb="4" eb="7">
      <t>オオサカシ</t>
    </rPh>
    <rPh sb="7" eb="10">
      <t>チュウオウク</t>
    </rPh>
    <rPh sb="10" eb="11">
      <t>ミチ</t>
    </rPh>
    <rPh sb="11" eb="12">
      <t>オサ</t>
    </rPh>
    <rPh sb="12" eb="13">
      <t>チョウ</t>
    </rPh>
    <phoneticPr fontId="4"/>
  </si>
  <si>
    <t>平成３１・３２・３３年度または令和１・２・３年度国土交通省競争参加資格（全
省庁統一資格）「役務の提供等」の近畿地域の競争参加資格を有する者であること。</t>
    <rPh sb="0" eb="2">
      <t>ヘイセイ</t>
    </rPh>
    <rPh sb="10" eb="12">
      <t>ネンド</t>
    </rPh>
    <rPh sb="15" eb="17">
      <t>レイワ</t>
    </rPh>
    <rPh sb="22" eb="24">
      <t>ネンド</t>
    </rPh>
    <rPh sb="24" eb="26">
      <t>コクド</t>
    </rPh>
    <rPh sb="26" eb="29">
      <t>コウツウショウ</t>
    </rPh>
    <rPh sb="29" eb="31">
      <t>キョウソウ</t>
    </rPh>
    <rPh sb="31" eb="33">
      <t>サンカ</t>
    </rPh>
    <rPh sb="33" eb="35">
      <t>シカク</t>
    </rPh>
    <rPh sb="36" eb="37">
      <t>ゼン</t>
    </rPh>
    <rPh sb="38" eb="40">
      <t>ショウチョウ</t>
    </rPh>
    <rPh sb="40" eb="42">
      <t>トウイツ</t>
    </rPh>
    <rPh sb="42" eb="44">
      <t>シカク</t>
    </rPh>
    <rPh sb="46" eb="48">
      <t>エキム</t>
    </rPh>
    <rPh sb="49" eb="52">
      <t>テイキョウナド</t>
    </rPh>
    <rPh sb="54" eb="56">
      <t>キンキ</t>
    </rPh>
    <rPh sb="56" eb="58">
      <t>チイキ</t>
    </rPh>
    <rPh sb="59" eb="61">
      <t>キョウソウ</t>
    </rPh>
    <rPh sb="61" eb="63">
      <t>サンカ</t>
    </rPh>
    <rPh sb="63" eb="65">
      <t>シカク</t>
    </rPh>
    <rPh sb="66" eb="67">
      <t>ユウ</t>
    </rPh>
    <rPh sb="69" eb="70">
      <t>モノ</t>
    </rPh>
    <phoneticPr fontId="4"/>
  </si>
  <si>
    <t>・平成２３年度以降に、国又は地方公共団体において発注した「図面等で得られる
道路の情報に関するデータベースの構築又は更新」に係る元請けとしての履行実績
を有することを証明した者であること。
・配置予定業務管理責任者は平成２３年度以降に、国又は地方公共団体において発
注した「図面等で得られる道路の情報に関するデータベースの構築又は更新」に係
る業務に元請けとして従事した実績を有することを証明した者であること。</t>
  </si>
  <si>
    <t>・参入可能者の把握を実施。
・参加資格等級の拡大（R02：A,B　→　 R03:A,B,C,D)。
・公示期間の延長（R02:40日間　→　R03：53日間）。</t>
    <rPh sb="19" eb="21">
      <t>トウキュウ</t>
    </rPh>
    <rPh sb="22" eb="24">
      <t>カクダイ</t>
    </rPh>
    <rPh sb="51" eb="53">
      <t>コウジ</t>
    </rPh>
    <rPh sb="53" eb="55">
      <t>キカン</t>
    </rPh>
    <rPh sb="56" eb="58">
      <t>エンチョウ</t>
    </rPh>
    <rPh sb="65" eb="66">
      <t>ヒ</t>
    </rPh>
    <rPh sb="66" eb="67">
      <t>カン</t>
    </rPh>
    <rPh sb="76" eb="77">
      <t>ヒ</t>
    </rPh>
    <rPh sb="77" eb="78">
      <t>カン</t>
    </rPh>
    <phoneticPr fontId="4"/>
  </si>
  <si>
    <t>・ヒアリングの実施</t>
    <rPh sb="7" eb="9">
      <t>ジッシ</t>
    </rPh>
    <phoneticPr fontId="4"/>
  </si>
  <si>
    <t>・業務内容を踏まえた体制構築に伴う配置予定技術者の確保ができない。また、調達実績の適用範囲が確認できない。</t>
    <rPh sb="1" eb="3">
      <t>ギョウム</t>
    </rPh>
    <rPh sb="3" eb="5">
      <t>ナイヨウ</t>
    </rPh>
    <rPh sb="6" eb="7">
      <t>フ</t>
    </rPh>
    <rPh sb="10" eb="12">
      <t>タイセイ</t>
    </rPh>
    <rPh sb="12" eb="14">
      <t>コウチク</t>
    </rPh>
    <rPh sb="15" eb="16">
      <t>トモナ</t>
    </rPh>
    <rPh sb="17" eb="19">
      <t>ハイチ</t>
    </rPh>
    <rPh sb="19" eb="21">
      <t>ヨテイ</t>
    </rPh>
    <rPh sb="21" eb="24">
      <t>ギジュツシャ</t>
    </rPh>
    <rPh sb="25" eb="27">
      <t>カクホ</t>
    </rPh>
    <rPh sb="36" eb="38">
      <t>チョウタツ</t>
    </rPh>
    <rPh sb="38" eb="40">
      <t>ジッセキ</t>
    </rPh>
    <rPh sb="41" eb="43">
      <t>テキヨウ</t>
    </rPh>
    <rPh sb="43" eb="45">
      <t>ハンイ</t>
    </rPh>
    <rPh sb="46" eb="48">
      <t>カクニン</t>
    </rPh>
    <phoneticPr fontId="4"/>
  </si>
  <si>
    <r>
      <t>競争に参加しなかった理由として、業務の特殊性、参加</t>
    </r>
    <r>
      <rPr>
        <sz val="10"/>
        <rFont val="Meiryo UI"/>
        <family val="3"/>
        <charset val="128"/>
      </rPr>
      <t>企業に求める調達実績が影響していると推測される。</t>
    </r>
    <rPh sb="16" eb="18">
      <t>ギョウム</t>
    </rPh>
    <rPh sb="19" eb="22">
      <t>トクシュセイ</t>
    </rPh>
    <rPh sb="23" eb="25">
      <t>サンカ</t>
    </rPh>
    <rPh sb="28" eb="29">
      <t>モト</t>
    </rPh>
    <rPh sb="31" eb="33">
      <t>チョウタツ</t>
    </rPh>
    <rPh sb="33" eb="35">
      <t>ジッセキ</t>
    </rPh>
    <phoneticPr fontId="4"/>
  </si>
  <si>
    <r>
      <t>引き続き</t>
    </r>
    <r>
      <rPr>
        <sz val="10"/>
        <rFont val="Meiryo UI"/>
        <family val="3"/>
        <charset val="128"/>
      </rPr>
      <t>準備期間の確保、仕様の見直し等を検討し、公平性の確保を努めるとともに一者応札の防止に努める。</t>
    </r>
    <rPh sb="0" eb="1">
      <t>ヒ</t>
    </rPh>
    <rPh sb="2" eb="3">
      <t>ツヅ</t>
    </rPh>
    <rPh sb="12" eb="14">
      <t>シヨウ</t>
    </rPh>
    <rPh sb="15" eb="17">
      <t>ミナオ</t>
    </rPh>
    <phoneticPr fontId="4"/>
  </si>
  <si>
    <t>（名称）株式会社建設技術研究所</t>
    <rPh sb="1" eb="3">
      <t>メイショウ</t>
    </rPh>
    <phoneticPr fontId="4"/>
  </si>
  <si>
    <t>（住所）東京都中央区日本橋浜町３丁目２１番１号</t>
    <rPh sb="1" eb="3">
      <t>ジュウショ</t>
    </rPh>
    <phoneticPr fontId="4"/>
  </si>
  <si>
    <t>（名称）株式会社建設技術研究所</t>
    <rPh sb="1" eb="3">
      <t>メイショウ</t>
    </rPh>
    <rPh sb="4" eb="8">
      <t>カブシキガイシャ</t>
    </rPh>
    <rPh sb="8" eb="10">
      <t>ケンセツ</t>
    </rPh>
    <rPh sb="10" eb="12">
      <t>ギジュツ</t>
    </rPh>
    <rPh sb="12" eb="15">
      <t>ケンキュウショ</t>
    </rPh>
    <phoneticPr fontId="4"/>
  </si>
  <si>
    <t>（住所）東京都中央区日本橋浜町３丁目２１番１号</t>
    <rPh sb="1" eb="3">
      <t>ジュウショ</t>
    </rPh>
    <rPh sb="4" eb="7">
      <t>トウキョウト</t>
    </rPh>
    <rPh sb="7" eb="10">
      <t>チュウオウク</t>
    </rPh>
    <rPh sb="10" eb="13">
      <t>ニホンバシ</t>
    </rPh>
    <rPh sb="13" eb="15">
      <t>ハマチョウ</t>
    </rPh>
    <rPh sb="16" eb="18">
      <t>チョウメ</t>
    </rPh>
    <rPh sb="20" eb="21">
      <t>バン</t>
    </rPh>
    <rPh sb="22" eb="23">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</si>
</sst>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9"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name val="Meiryo UI"/>
      <family val="3"/>
    </font>
    <font>
      <sz val="10"/>
      <color rgb="FFFF0000"/>
      <name val="Meiryo UI"/>
      <family val="3"/>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20">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3" borderId="11" xfId="1" applyNumberFormat="1" applyFont="1" applyFill="1" applyBorder="1" applyAlignment="1" applyProtection="1">
      <alignment horizontal="center" vertical="center" shrinkToFit="1"/>
    </xf>
    <xf numFmtId="179" fontId="6" fillId="0" borderId="11" xfId="1" applyNumberFormat="1" applyFont="1" applyFill="1" applyBorder="1" applyAlignment="1" applyProtection="1">
      <alignment horizontal="center" vertical="center" shrinkToFit="1"/>
    </xf>
    <xf numFmtId="0" fontId="6"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6"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6" fillId="2" borderId="58" xfId="1" applyFont="1" applyFill="1" applyBorder="1" applyAlignment="1" applyProtection="1">
      <alignment horizontal="center" vertical="center" shrinkToFit="1"/>
    </xf>
    <xf numFmtId="180" fontId="6" fillId="0" borderId="58"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6" fillId="2" borderId="49" xfId="1" applyFont="1" applyFill="1" applyBorder="1" applyAlignment="1" applyProtection="1">
      <alignment horizontal="center" vertical="center"/>
    </xf>
    <xf numFmtId="0" fontId="6" fillId="2" borderId="53" xfId="1" applyFont="1" applyFill="1" applyBorder="1" applyAlignment="1" applyProtection="1">
      <alignment horizontal="center" vertical="center"/>
    </xf>
    <xf numFmtId="0" fontId="6" fillId="2" borderId="57" xfId="1" applyFont="1" applyFill="1" applyBorder="1" applyAlignment="1" applyProtection="1">
      <alignment horizontal="center" vertical="center"/>
    </xf>
    <xf numFmtId="0" fontId="6" fillId="2" borderId="54" xfId="1" applyFont="1" applyFill="1" applyBorder="1" applyAlignment="1" applyProtection="1">
      <alignment horizontal="center" vertical="center" wrapText="1"/>
    </xf>
    <xf numFmtId="0" fontId="6" fillId="2" borderId="58"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6" fillId="2" borderId="61" xfId="1" applyFont="1" applyFill="1" applyBorder="1" applyAlignment="1" applyProtection="1">
      <alignment horizontal="center" vertical="center"/>
    </xf>
    <xf numFmtId="0" fontId="6"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6" fillId="0" borderId="27"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protection locked="0"/>
    </xf>
    <xf numFmtId="0" fontId="6" fillId="0" borderId="40" xfId="1" applyFont="1" applyFill="1" applyBorder="1" applyAlignment="1" applyProtection="1">
      <alignment horizontal="left" vertical="center" wrapText="1"/>
      <protection locked="0"/>
    </xf>
    <xf numFmtId="0" fontId="6" fillId="0" borderId="29" xfId="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42" xfId="1" applyFont="1" applyFill="1" applyBorder="1" applyAlignment="1" applyProtection="1">
      <alignment horizontal="left" vertical="center" wrapText="1"/>
      <protection locked="0"/>
    </xf>
    <xf numFmtId="0" fontId="6" fillId="0" borderId="41"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43" xfId="1" applyFont="1" applyFill="1" applyBorder="1" applyAlignment="1" applyProtection="1">
      <alignment horizontal="left" vertical="center" wrapText="1"/>
      <protection locked="0"/>
    </xf>
    <xf numFmtId="0" fontId="6" fillId="0" borderId="31" xfId="1" applyFont="1" applyFill="1" applyBorder="1" applyAlignment="1" applyProtection="1">
      <alignment horizontal="left" vertical="center" wrapText="1"/>
      <protection locked="0"/>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2" borderId="44" xfId="1" applyFont="1" applyFill="1" applyBorder="1" applyAlignment="1" applyProtection="1">
      <alignment horizontal="center" vertical="center" wrapText="1"/>
    </xf>
    <xf numFmtId="0" fontId="6" fillId="2" borderId="45" xfId="1" applyFont="1" applyFill="1" applyBorder="1" applyAlignment="1" applyProtection="1">
      <alignment horizontal="center" vertical="center" wrapText="1"/>
    </xf>
    <xf numFmtId="0" fontId="6" fillId="0" borderId="32" xfId="1" applyFont="1" applyFill="1" applyBorder="1" applyAlignment="1" applyProtection="1">
      <alignment horizontal="left" vertical="center" wrapText="1"/>
      <protection locked="0"/>
    </xf>
    <xf numFmtId="0" fontId="6" fillId="0" borderId="33" xfId="1" applyFont="1" applyFill="1" applyBorder="1" applyAlignment="1" applyProtection="1">
      <alignment horizontal="left" vertical="center" wrapText="1"/>
      <protection locked="0"/>
    </xf>
    <xf numFmtId="0" fontId="6" fillId="0" borderId="34"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6" fillId="0" borderId="35" xfId="1" applyFont="1" applyFill="1" applyBorder="1" applyAlignment="1" applyProtection="1">
      <alignment horizontal="left" vertical="center" wrapText="1"/>
      <protection locked="0"/>
    </xf>
    <xf numFmtId="0" fontId="6" fillId="0" borderId="36" xfId="1" applyFont="1" applyFill="1" applyBorder="1" applyAlignment="1" applyProtection="1">
      <alignment horizontal="left" vertical="center" wrapText="1"/>
      <protection locked="0"/>
    </xf>
    <xf numFmtId="0" fontId="6" fillId="0" borderId="39" xfId="1" applyFont="1" applyFill="1" applyBorder="1" applyAlignment="1" applyProtection="1">
      <alignment horizontal="left" vertical="center" wrapText="1"/>
      <protection locked="0"/>
    </xf>
    <xf numFmtId="0" fontId="6" fillId="0" borderId="46" xfId="1" applyFont="1" applyFill="1" applyBorder="1" applyAlignment="1" applyProtection="1">
      <alignment horizontal="left" vertical="center" wrapText="1"/>
      <protection locked="0"/>
    </xf>
    <xf numFmtId="0" fontId="6" fillId="0" borderId="47" xfId="1" applyFont="1" applyFill="1" applyBorder="1" applyAlignment="1" applyProtection="1">
      <alignment horizontal="left" vertical="center" wrapText="1"/>
      <protection locked="0"/>
    </xf>
    <xf numFmtId="0" fontId="6" fillId="0" borderId="48"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outlineLevelCol="1" x14ac:dyDescent="0.4"/>
  <cols>
    <col min="1" max="2" width="15.625" style="20" customWidth="1"/>
    <col min="3" max="6" width="10.625" style="1" customWidth="1"/>
    <col min="7" max="7" width="15.625" style="1" customWidth="1"/>
    <col min="8" max="8" width="1.625" style="1" customWidth="1" outlineLevel="1"/>
    <col min="9" max="16384" width="9" style="1"/>
  </cols>
  <sheetData>
    <row r="1" spans="1:7" ht="20.100000000000001" customHeight="1" thickBot="1" x14ac:dyDescent="0.45">
      <c r="A1" s="111" t="s">
        <v>0</v>
      </c>
      <c r="B1" s="111"/>
      <c r="C1" s="111"/>
      <c r="D1" s="111"/>
      <c r="E1" s="111"/>
      <c r="F1" s="111"/>
      <c r="G1" s="111"/>
    </row>
    <row r="2" spans="1:7" ht="24.95" customHeight="1" x14ac:dyDescent="0.4">
      <c r="A2" s="112" t="s">
        <v>1</v>
      </c>
      <c r="B2" s="113"/>
      <c r="C2" s="114">
        <v>3</v>
      </c>
      <c r="D2" s="115"/>
      <c r="E2" s="116" t="s">
        <v>2</v>
      </c>
      <c r="F2" s="113"/>
      <c r="G2" s="2" t="s">
        <v>3</v>
      </c>
    </row>
    <row r="3" spans="1:7" ht="24.95" customHeight="1" x14ac:dyDescent="0.4">
      <c r="A3" s="88" t="s">
        <v>4</v>
      </c>
      <c r="B3" s="89"/>
      <c r="C3" s="117" t="s">
        <v>5</v>
      </c>
      <c r="D3" s="117"/>
      <c r="E3" s="117"/>
      <c r="F3" s="118"/>
      <c r="G3" s="119"/>
    </row>
    <row r="4" spans="1:7" ht="60" customHeight="1" x14ac:dyDescent="0.4">
      <c r="A4" s="88" t="s">
        <v>6</v>
      </c>
      <c r="B4" s="89"/>
      <c r="C4" s="67" t="s">
        <v>7</v>
      </c>
      <c r="D4" s="68"/>
      <c r="E4" s="68"/>
      <c r="F4" s="68"/>
      <c r="G4" s="69"/>
    </row>
    <row r="5" spans="1:7" ht="20.100000000000001" customHeight="1" x14ac:dyDescent="0.4">
      <c r="A5" s="99" t="s">
        <v>8</v>
      </c>
      <c r="B5" s="100"/>
      <c r="C5" s="103" t="s">
        <v>9</v>
      </c>
      <c r="D5" s="103"/>
      <c r="E5" s="103"/>
      <c r="F5" s="104"/>
      <c r="G5" s="105"/>
    </row>
    <row r="6" spans="1:7" s="3" customFormat="1" ht="20.100000000000001" customHeight="1" x14ac:dyDescent="0.4">
      <c r="A6" s="101"/>
      <c r="B6" s="102"/>
      <c r="C6" s="106" t="s">
        <v>10</v>
      </c>
      <c r="D6" s="106"/>
      <c r="E6" s="106"/>
      <c r="F6" s="107"/>
      <c r="G6" s="108"/>
    </row>
    <row r="7" spans="1:7" ht="24.95" customHeight="1" x14ac:dyDescent="0.4">
      <c r="A7" s="88" t="s">
        <v>11</v>
      </c>
      <c r="B7" s="89"/>
      <c r="C7" s="109">
        <v>168300000</v>
      </c>
      <c r="D7" s="110"/>
      <c r="E7" s="4"/>
      <c r="F7" s="5"/>
      <c r="G7" s="6"/>
    </row>
    <row r="8" spans="1:7" s="3" customFormat="1" ht="24.95" customHeight="1" x14ac:dyDescent="0.4">
      <c r="A8" s="88" t="s">
        <v>12</v>
      </c>
      <c r="B8" s="89"/>
      <c r="C8" s="90">
        <v>44172</v>
      </c>
      <c r="D8" s="91"/>
      <c r="E8" s="92" t="s">
        <v>13</v>
      </c>
      <c r="F8" s="89"/>
      <c r="G8" s="7">
        <v>44235</v>
      </c>
    </row>
    <row r="9" spans="1:7" s="3" customFormat="1" ht="24.95" customHeight="1" x14ac:dyDescent="0.4">
      <c r="A9" s="88" t="s">
        <v>14</v>
      </c>
      <c r="B9" s="89"/>
      <c r="C9" s="90">
        <v>44236</v>
      </c>
      <c r="D9" s="91"/>
      <c r="E9" s="92" t="s">
        <v>15</v>
      </c>
      <c r="F9" s="89"/>
      <c r="G9" s="8">
        <f>C9-C8</f>
        <v>64</v>
      </c>
    </row>
    <row r="10" spans="1:7" ht="24.95" customHeight="1" x14ac:dyDescent="0.4">
      <c r="A10" s="88" t="s">
        <v>16</v>
      </c>
      <c r="B10" s="89"/>
      <c r="C10" s="90">
        <v>44287</v>
      </c>
      <c r="D10" s="91"/>
      <c r="E10" s="92" t="s">
        <v>17</v>
      </c>
      <c r="F10" s="89"/>
      <c r="G10" s="7">
        <v>44651</v>
      </c>
    </row>
    <row r="11" spans="1:7" ht="24.95" customHeight="1" x14ac:dyDescent="0.4">
      <c r="A11" s="88" t="s">
        <v>18</v>
      </c>
      <c r="B11" s="89"/>
      <c r="C11" s="93" t="s">
        <v>19</v>
      </c>
      <c r="D11" s="94"/>
      <c r="E11" s="94"/>
      <c r="F11" s="94"/>
      <c r="G11" s="95"/>
    </row>
    <row r="12" spans="1:7" ht="24.95" customHeight="1" x14ac:dyDescent="0.4">
      <c r="A12" s="88" t="s">
        <v>20</v>
      </c>
      <c r="B12" s="89"/>
      <c r="C12" s="96" t="s">
        <v>21</v>
      </c>
      <c r="D12" s="97"/>
      <c r="E12" s="97"/>
      <c r="F12" s="97"/>
      <c r="G12" s="98"/>
    </row>
    <row r="13" spans="1:7" ht="60" customHeight="1" x14ac:dyDescent="0.4">
      <c r="A13" s="65" t="s">
        <v>22</v>
      </c>
      <c r="B13" s="66"/>
      <c r="C13" s="67" t="s">
        <v>23</v>
      </c>
      <c r="D13" s="68"/>
      <c r="E13" s="68"/>
      <c r="F13" s="68"/>
      <c r="G13" s="69"/>
    </row>
    <row r="14" spans="1:7" s="3" customFormat="1" ht="20.100000000000001" customHeight="1" x14ac:dyDescent="0.4">
      <c r="A14" s="70" t="s">
        <v>24</v>
      </c>
      <c r="B14" s="71"/>
      <c r="C14" s="74" t="s">
        <v>25</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26</v>
      </c>
      <c r="B17" s="84"/>
      <c r="C17" s="85" t="s">
        <v>27</v>
      </c>
      <c r="D17" s="86"/>
      <c r="E17" s="86"/>
      <c r="F17" s="86"/>
      <c r="G17" s="87"/>
    </row>
    <row r="18" spans="1:8" s="3" customFormat="1" ht="20.100000000000001" customHeight="1" x14ac:dyDescent="0.4">
      <c r="A18" s="47" t="s">
        <v>28</v>
      </c>
      <c r="B18" s="48"/>
      <c r="C18" s="51" t="s">
        <v>29</v>
      </c>
      <c r="D18" s="52"/>
      <c r="E18" s="52"/>
      <c r="F18" s="52"/>
      <c r="G18" s="53"/>
    </row>
    <row r="19" spans="1:8" s="3" customFormat="1" ht="20.100000000000001" customHeight="1" x14ac:dyDescent="0.4">
      <c r="A19" s="47"/>
      <c r="B19" s="48"/>
      <c r="C19" s="54" t="s">
        <v>30</v>
      </c>
      <c r="D19" s="55"/>
      <c r="E19" s="56"/>
      <c r="F19" s="57" t="s">
        <v>31</v>
      </c>
      <c r="G19" s="58"/>
    </row>
    <row r="20" spans="1:8" s="3" customFormat="1" ht="38.25" customHeight="1" x14ac:dyDescent="0.4">
      <c r="A20" s="47"/>
      <c r="B20" s="48"/>
      <c r="C20" s="37" t="s">
        <v>32</v>
      </c>
      <c r="D20" s="38"/>
      <c r="E20" s="39"/>
      <c r="F20" s="43" t="s">
        <v>33</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34</v>
      </c>
      <c r="D22" s="52"/>
      <c r="E22" s="52"/>
      <c r="F22" s="52"/>
      <c r="G22" s="53"/>
    </row>
    <row r="23" spans="1:8" s="3" customFormat="1" ht="19.5" customHeight="1" x14ac:dyDescent="0.4">
      <c r="A23" s="47"/>
      <c r="B23" s="48"/>
      <c r="C23" s="59" t="s">
        <v>35</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36</v>
      </c>
    </row>
    <row r="26" spans="1:8" ht="30" customHeight="1" x14ac:dyDescent="0.4">
      <c r="A26" s="21" t="s">
        <v>37</v>
      </c>
      <c r="B26" s="9" t="s">
        <v>38</v>
      </c>
      <c r="C26" s="10" t="s">
        <v>39</v>
      </c>
      <c r="D26" s="11" t="s">
        <v>40</v>
      </c>
      <c r="E26" s="12">
        <v>2</v>
      </c>
      <c r="F26" s="11" t="s">
        <v>1</v>
      </c>
      <c r="G26" s="13" t="s">
        <v>41</v>
      </c>
      <c r="H26" s="14"/>
    </row>
    <row r="27" spans="1:8" s="3" customFormat="1" ht="18" customHeight="1" x14ac:dyDescent="0.4">
      <c r="A27" s="22"/>
      <c r="B27" s="24" t="s">
        <v>42</v>
      </c>
      <c r="C27" s="26" t="s">
        <v>43</v>
      </c>
      <c r="D27" s="27"/>
      <c r="E27" s="27"/>
      <c r="F27" s="27"/>
      <c r="G27" s="28"/>
    </row>
    <row r="28" spans="1:8" s="3" customFormat="1" ht="18" customHeight="1" x14ac:dyDescent="0.4">
      <c r="A28" s="23"/>
      <c r="B28" s="25"/>
      <c r="C28" s="29" t="s">
        <v>44</v>
      </c>
      <c r="D28" s="30"/>
      <c r="E28" s="30"/>
      <c r="F28" s="30"/>
      <c r="G28" s="31"/>
    </row>
    <row r="29" spans="1:8" ht="30" customHeight="1" x14ac:dyDescent="0.4">
      <c r="A29" s="22" t="s">
        <v>45</v>
      </c>
      <c r="B29" s="15" t="s">
        <v>38</v>
      </c>
      <c r="C29" s="16" t="s">
        <v>39</v>
      </c>
      <c r="D29" s="17" t="s">
        <v>40</v>
      </c>
      <c r="E29" s="18">
        <v>1</v>
      </c>
      <c r="F29" s="17" t="s">
        <v>1</v>
      </c>
      <c r="G29" s="19" t="s">
        <v>46</v>
      </c>
    </row>
    <row r="30" spans="1:8" s="3" customFormat="1" ht="18" customHeight="1" x14ac:dyDescent="0.4">
      <c r="A30" s="22"/>
      <c r="B30" s="24" t="s">
        <v>42</v>
      </c>
      <c r="C30" s="26" t="s">
        <v>9</v>
      </c>
      <c r="D30" s="27"/>
      <c r="E30" s="27"/>
      <c r="F30" s="27"/>
      <c r="G30" s="28"/>
    </row>
    <row r="31" spans="1:8" s="3" customFormat="1" ht="18" customHeight="1" thickBot="1" x14ac:dyDescent="0.45">
      <c r="A31" s="32"/>
      <c r="B31" s="33"/>
      <c r="C31" s="34" t="s">
        <v>44</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RowHeight="14.25" outlineLevelCol="1" x14ac:dyDescent="0.4"/>
  <cols>
    <col min="1" max="2" width="15.625" style="20" customWidth="1"/>
    <col min="3" max="6" width="10.625" style="1" customWidth="1"/>
    <col min="7" max="7" width="15.625" style="1" customWidth="1"/>
    <col min="8" max="8" width="1.625" style="1" customWidth="1" outlineLevel="1"/>
    <col min="9" max="16384" width="9" style="1"/>
  </cols>
  <sheetData>
    <row r="1" spans="1:7" ht="20.100000000000001" customHeight="1" thickBot="1" x14ac:dyDescent="0.45">
      <c r="A1" s="111" t="s">
        <v>0</v>
      </c>
      <c r="B1" s="111"/>
      <c r="C1" s="111"/>
      <c r="D1" s="111"/>
      <c r="E1" s="111"/>
      <c r="F1" s="111"/>
      <c r="G1" s="111"/>
    </row>
    <row r="2" spans="1:7" ht="24.95" customHeight="1" x14ac:dyDescent="0.4">
      <c r="A2" s="112" t="s">
        <v>1</v>
      </c>
      <c r="B2" s="113"/>
      <c r="C2" s="114">
        <v>3</v>
      </c>
      <c r="D2" s="115"/>
      <c r="E2" s="116" t="s">
        <v>2</v>
      </c>
      <c r="F2" s="113"/>
      <c r="G2" s="2" t="s">
        <v>3</v>
      </c>
    </row>
    <row r="3" spans="1:7" ht="24.95" customHeight="1" x14ac:dyDescent="0.4">
      <c r="A3" s="88" t="s">
        <v>4</v>
      </c>
      <c r="B3" s="89"/>
      <c r="C3" s="117" t="s">
        <v>47</v>
      </c>
      <c r="D3" s="117"/>
      <c r="E3" s="117"/>
      <c r="F3" s="118"/>
      <c r="G3" s="119"/>
    </row>
    <row r="4" spans="1:7" ht="60" customHeight="1" x14ac:dyDescent="0.4">
      <c r="A4" s="88" t="s">
        <v>6</v>
      </c>
      <c r="B4" s="89"/>
      <c r="C4" s="67" t="s">
        <v>48</v>
      </c>
      <c r="D4" s="68"/>
      <c r="E4" s="68"/>
      <c r="F4" s="68"/>
      <c r="G4" s="69"/>
    </row>
    <row r="5" spans="1:7" ht="20.100000000000001" customHeight="1" x14ac:dyDescent="0.4">
      <c r="A5" s="99" t="s">
        <v>8</v>
      </c>
      <c r="B5" s="100"/>
      <c r="C5" s="103" t="s">
        <v>49</v>
      </c>
      <c r="D5" s="103"/>
      <c r="E5" s="103"/>
      <c r="F5" s="104"/>
      <c r="G5" s="105"/>
    </row>
    <row r="6" spans="1:7" s="3" customFormat="1" ht="20.100000000000001" customHeight="1" x14ac:dyDescent="0.4">
      <c r="A6" s="101"/>
      <c r="B6" s="102"/>
      <c r="C6" s="106" t="s">
        <v>50</v>
      </c>
      <c r="D6" s="106"/>
      <c r="E6" s="106"/>
      <c r="F6" s="107"/>
      <c r="G6" s="108"/>
    </row>
    <row r="7" spans="1:7" ht="24.95" customHeight="1" x14ac:dyDescent="0.4">
      <c r="A7" s="88" t="s">
        <v>11</v>
      </c>
      <c r="B7" s="89"/>
      <c r="C7" s="109">
        <v>889900000</v>
      </c>
      <c r="D7" s="110"/>
      <c r="E7" s="4"/>
      <c r="F7" s="5"/>
      <c r="G7" s="6"/>
    </row>
    <row r="8" spans="1:7" s="3" customFormat="1" ht="24.95" customHeight="1" x14ac:dyDescent="0.4">
      <c r="A8" s="88" t="s">
        <v>12</v>
      </c>
      <c r="B8" s="89"/>
      <c r="C8" s="90">
        <v>44172</v>
      </c>
      <c r="D8" s="91"/>
      <c r="E8" s="92" t="s">
        <v>13</v>
      </c>
      <c r="F8" s="89"/>
      <c r="G8" s="7">
        <v>44243</v>
      </c>
    </row>
    <row r="9" spans="1:7" s="3" customFormat="1" ht="24.95" customHeight="1" x14ac:dyDescent="0.4">
      <c r="A9" s="88" t="s">
        <v>14</v>
      </c>
      <c r="B9" s="89"/>
      <c r="C9" s="90">
        <v>44244</v>
      </c>
      <c r="D9" s="91"/>
      <c r="E9" s="92" t="s">
        <v>15</v>
      </c>
      <c r="F9" s="89"/>
      <c r="G9" s="8">
        <f>C9-C8</f>
        <v>72</v>
      </c>
    </row>
    <row r="10" spans="1:7" ht="24.95" customHeight="1" x14ac:dyDescent="0.4">
      <c r="A10" s="88" t="s">
        <v>16</v>
      </c>
      <c r="B10" s="89"/>
      <c r="C10" s="90">
        <v>44287</v>
      </c>
      <c r="D10" s="91"/>
      <c r="E10" s="92" t="s">
        <v>17</v>
      </c>
      <c r="F10" s="89"/>
      <c r="G10" s="7">
        <v>44651</v>
      </c>
    </row>
    <row r="11" spans="1:7" ht="24.95" customHeight="1" x14ac:dyDescent="0.4">
      <c r="A11" s="88" t="s">
        <v>18</v>
      </c>
      <c r="B11" s="89"/>
      <c r="C11" s="93" t="s">
        <v>19</v>
      </c>
      <c r="D11" s="94"/>
      <c r="E11" s="94"/>
      <c r="F11" s="94"/>
      <c r="G11" s="95"/>
    </row>
    <row r="12" spans="1:7" ht="24.95" customHeight="1" x14ac:dyDescent="0.4">
      <c r="A12" s="88" t="s">
        <v>20</v>
      </c>
      <c r="B12" s="89"/>
      <c r="C12" s="96" t="s">
        <v>51</v>
      </c>
      <c r="D12" s="97"/>
      <c r="E12" s="97"/>
      <c r="F12" s="97"/>
      <c r="G12" s="98"/>
    </row>
    <row r="13" spans="1:7" ht="45" customHeight="1" x14ac:dyDescent="0.4">
      <c r="A13" s="65" t="s">
        <v>22</v>
      </c>
      <c r="B13" s="66"/>
      <c r="C13" s="67" t="s">
        <v>23</v>
      </c>
      <c r="D13" s="68"/>
      <c r="E13" s="68"/>
      <c r="F13" s="68"/>
      <c r="G13" s="69"/>
    </row>
    <row r="14" spans="1:7" s="3" customFormat="1" ht="20.100000000000001" customHeight="1" x14ac:dyDescent="0.4">
      <c r="A14" s="70" t="s">
        <v>24</v>
      </c>
      <c r="B14" s="71"/>
      <c r="C14" s="74" t="s">
        <v>52</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26</v>
      </c>
      <c r="B17" s="84"/>
      <c r="C17" s="85" t="s">
        <v>53</v>
      </c>
      <c r="D17" s="86"/>
      <c r="E17" s="86"/>
      <c r="F17" s="86"/>
      <c r="G17" s="87"/>
    </row>
    <row r="18" spans="1:8" s="3" customFormat="1" ht="20.100000000000001" customHeight="1" x14ac:dyDescent="0.4">
      <c r="A18" s="47" t="s">
        <v>28</v>
      </c>
      <c r="B18" s="48"/>
      <c r="C18" s="51" t="s">
        <v>29</v>
      </c>
      <c r="D18" s="52"/>
      <c r="E18" s="52"/>
      <c r="F18" s="52"/>
      <c r="G18" s="53"/>
    </row>
    <row r="19" spans="1:8" s="3" customFormat="1" ht="20.100000000000001" customHeight="1" x14ac:dyDescent="0.4">
      <c r="A19" s="47"/>
      <c r="B19" s="48"/>
      <c r="C19" s="54" t="s">
        <v>30</v>
      </c>
      <c r="D19" s="55"/>
      <c r="E19" s="56"/>
      <c r="F19" s="57" t="s">
        <v>31</v>
      </c>
      <c r="G19" s="58"/>
    </row>
    <row r="20" spans="1:8" s="3" customFormat="1" ht="49.5" customHeight="1" x14ac:dyDescent="0.4">
      <c r="A20" s="47"/>
      <c r="B20" s="48"/>
      <c r="C20" s="37" t="s">
        <v>54</v>
      </c>
      <c r="D20" s="38"/>
      <c r="E20" s="39"/>
      <c r="F20" s="43" t="s">
        <v>55</v>
      </c>
      <c r="G20" s="44"/>
    </row>
    <row r="21" spans="1:8" s="3" customFormat="1" ht="49.5" customHeight="1" x14ac:dyDescent="0.4">
      <c r="A21" s="47"/>
      <c r="B21" s="48"/>
      <c r="C21" s="40"/>
      <c r="D21" s="41"/>
      <c r="E21" s="42"/>
      <c r="F21" s="45"/>
      <c r="G21" s="46"/>
    </row>
    <row r="22" spans="1:8" s="3" customFormat="1" ht="20.100000000000001" customHeight="1" x14ac:dyDescent="0.4">
      <c r="A22" s="47"/>
      <c r="B22" s="48"/>
      <c r="C22" s="51" t="s">
        <v>34</v>
      </c>
      <c r="D22" s="52"/>
      <c r="E22" s="52"/>
      <c r="F22" s="52"/>
      <c r="G22" s="53"/>
    </row>
    <row r="23" spans="1:8" s="3" customFormat="1" ht="19.5" customHeight="1" x14ac:dyDescent="0.4">
      <c r="A23" s="47"/>
      <c r="B23" s="48"/>
      <c r="C23" s="59" t="s">
        <v>56</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36</v>
      </c>
    </row>
    <row r="26" spans="1:8" ht="30" customHeight="1" x14ac:dyDescent="0.4">
      <c r="A26" s="21" t="s">
        <v>37</v>
      </c>
      <c r="B26" s="9" t="s">
        <v>38</v>
      </c>
      <c r="C26" s="10" t="s">
        <v>39</v>
      </c>
      <c r="D26" s="11" t="s">
        <v>40</v>
      </c>
      <c r="E26" s="12">
        <v>1</v>
      </c>
      <c r="F26" s="11" t="s">
        <v>1</v>
      </c>
      <c r="G26" s="13" t="s">
        <v>41</v>
      </c>
      <c r="H26" s="14"/>
    </row>
    <row r="27" spans="1:8" s="3" customFormat="1" ht="18" customHeight="1" x14ac:dyDescent="0.4">
      <c r="A27" s="22"/>
      <c r="B27" s="24" t="s">
        <v>42</v>
      </c>
      <c r="C27" s="26" t="s">
        <v>49</v>
      </c>
      <c r="D27" s="27"/>
      <c r="E27" s="27"/>
      <c r="F27" s="27"/>
      <c r="G27" s="28"/>
    </row>
    <row r="28" spans="1:8" s="3" customFormat="1" ht="18" customHeight="1" x14ac:dyDescent="0.4">
      <c r="A28" s="23"/>
      <c r="B28" s="25"/>
      <c r="C28" s="29" t="s">
        <v>50</v>
      </c>
      <c r="D28" s="30"/>
      <c r="E28" s="30"/>
      <c r="F28" s="30"/>
      <c r="G28" s="31"/>
    </row>
    <row r="29" spans="1:8" ht="30" customHeight="1" x14ac:dyDescent="0.4">
      <c r="A29" s="22" t="s">
        <v>45</v>
      </c>
      <c r="B29" s="15" t="s">
        <v>38</v>
      </c>
      <c r="C29" s="16" t="s">
        <v>39</v>
      </c>
      <c r="D29" s="17" t="s">
        <v>40</v>
      </c>
      <c r="E29" s="18">
        <v>1</v>
      </c>
      <c r="F29" s="17" t="s">
        <v>1</v>
      </c>
      <c r="G29" s="19" t="s">
        <v>46</v>
      </c>
    </row>
    <row r="30" spans="1:8" s="3" customFormat="1" ht="18" customHeight="1" x14ac:dyDescent="0.4">
      <c r="A30" s="22"/>
      <c r="B30" s="24" t="s">
        <v>42</v>
      </c>
      <c r="C30" s="26" t="s">
        <v>49</v>
      </c>
      <c r="D30" s="27"/>
      <c r="E30" s="27"/>
      <c r="F30" s="27"/>
      <c r="G30" s="28"/>
    </row>
    <row r="31" spans="1:8" s="3" customFormat="1" ht="18" customHeight="1" thickBot="1" x14ac:dyDescent="0.45">
      <c r="A31" s="32"/>
      <c r="B31" s="33"/>
      <c r="C31" s="34" t="s">
        <v>50</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topLeftCell="B1" zoomScaleSheetLayoutView="100" workbookViewId="0">
      <selection activeCell="C2" sqref="C2:D2"/>
    </sheetView>
  </sheetViews>
  <sheetFormatPr defaultRowHeight="14.25" outlineLevelCol="1" x14ac:dyDescent="0.4"/>
  <cols>
    <col min="1" max="2" width="11.625" style="20" customWidth="1"/>
    <col min="3" max="6" width="12.625" style="1" customWidth="1"/>
    <col min="7" max="7" width="15.625" style="1" customWidth="1"/>
    <col min="8" max="8" width="1.625" style="1" customWidth="1" outlineLevel="1"/>
    <col min="9" max="16384" width="9" style="1"/>
  </cols>
  <sheetData>
    <row r="1" spans="1:7" ht="20.100000000000001" customHeight="1" thickBot="1" x14ac:dyDescent="0.45">
      <c r="A1" s="111" t="s">
        <v>0</v>
      </c>
      <c r="B1" s="111"/>
      <c r="C1" s="111"/>
      <c r="D1" s="111"/>
      <c r="E1" s="111"/>
      <c r="F1" s="111"/>
      <c r="G1" s="111"/>
    </row>
    <row r="2" spans="1:7" ht="24.95" customHeight="1" x14ac:dyDescent="0.4">
      <c r="A2" s="112" t="s">
        <v>1</v>
      </c>
      <c r="B2" s="113"/>
      <c r="C2" s="114">
        <v>3</v>
      </c>
      <c r="D2" s="115"/>
      <c r="E2" s="116" t="s">
        <v>2</v>
      </c>
      <c r="F2" s="113"/>
      <c r="G2" s="2" t="s">
        <v>3</v>
      </c>
    </row>
    <row r="3" spans="1:7" ht="24.95" customHeight="1" x14ac:dyDescent="0.4">
      <c r="A3" s="88" t="s">
        <v>4</v>
      </c>
      <c r="B3" s="89"/>
      <c r="C3" s="117" t="s">
        <v>57</v>
      </c>
      <c r="D3" s="117"/>
      <c r="E3" s="117"/>
      <c r="F3" s="118"/>
      <c r="G3" s="119"/>
    </row>
    <row r="4" spans="1:7" ht="60" customHeight="1" x14ac:dyDescent="0.4">
      <c r="A4" s="88" t="s">
        <v>6</v>
      </c>
      <c r="B4" s="89"/>
      <c r="C4" s="67" t="s">
        <v>58</v>
      </c>
      <c r="D4" s="68"/>
      <c r="E4" s="68"/>
      <c r="F4" s="68"/>
      <c r="G4" s="69"/>
    </row>
    <row r="5" spans="1:7" ht="20.100000000000001" customHeight="1" x14ac:dyDescent="0.4">
      <c r="A5" s="99" t="s">
        <v>8</v>
      </c>
      <c r="B5" s="100"/>
      <c r="C5" s="103" t="s">
        <v>59</v>
      </c>
      <c r="D5" s="103"/>
      <c r="E5" s="103"/>
      <c r="F5" s="104"/>
      <c r="G5" s="105"/>
    </row>
    <row r="6" spans="1:7" s="3" customFormat="1" ht="20.100000000000001" customHeight="1" x14ac:dyDescent="0.4">
      <c r="A6" s="101"/>
      <c r="B6" s="102"/>
      <c r="C6" s="106" t="s">
        <v>60</v>
      </c>
      <c r="D6" s="106"/>
      <c r="E6" s="106"/>
      <c r="F6" s="107"/>
      <c r="G6" s="108"/>
    </row>
    <row r="7" spans="1:7" ht="24.95" customHeight="1" x14ac:dyDescent="0.4">
      <c r="A7" s="88" t="s">
        <v>11</v>
      </c>
      <c r="B7" s="89"/>
      <c r="C7" s="109">
        <v>199100000</v>
      </c>
      <c r="D7" s="110"/>
      <c r="E7" s="4"/>
      <c r="F7" s="5"/>
      <c r="G7" s="6"/>
    </row>
    <row r="8" spans="1:7" s="3" customFormat="1" ht="24.95" customHeight="1" x14ac:dyDescent="0.4">
      <c r="A8" s="88" t="s">
        <v>12</v>
      </c>
      <c r="B8" s="89"/>
      <c r="C8" s="90">
        <v>44239</v>
      </c>
      <c r="D8" s="91"/>
      <c r="E8" s="92" t="s">
        <v>13</v>
      </c>
      <c r="F8" s="89"/>
      <c r="G8" s="7">
        <v>44291</v>
      </c>
    </row>
    <row r="9" spans="1:7" s="3" customFormat="1" ht="24.95" customHeight="1" x14ac:dyDescent="0.4">
      <c r="A9" s="88" t="s">
        <v>14</v>
      </c>
      <c r="B9" s="89"/>
      <c r="C9" s="90">
        <v>44292</v>
      </c>
      <c r="D9" s="91"/>
      <c r="E9" s="92" t="s">
        <v>15</v>
      </c>
      <c r="F9" s="89"/>
      <c r="G9" s="8">
        <f>C9-C8</f>
        <v>53</v>
      </c>
    </row>
    <row r="10" spans="1:7" ht="24.95" customHeight="1" x14ac:dyDescent="0.4">
      <c r="A10" s="88" t="s">
        <v>16</v>
      </c>
      <c r="B10" s="89"/>
      <c r="C10" s="90">
        <v>44293</v>
      </c>
      <c r="D10" s="91"/>
      <c r="E10" s="92" t="s">
        <v>17</v>
      </c>
      <c r="F10" s="89"/>
      <c r="G10" s="7">
        <v>44651</v>
      </c>
    </row>
    <row r="11" spans="1:7" ht="24.95" customHeight="1" x14ac:dyDescent="0.4">
      <c r="A11" s="88" t="s">
        <v>18</v>
      </c>
      <c r="B11" s="89"/>
      <c r="C11" s="93" t="s">
        <v>19</v>
      </c>
      <c r="D11" s="94"/>
      <c r="E11" s="94"/>
      <c r="F11" s="94"/>
      <c r="G11" s="95"/>
    </row>
    <row r="12" spans="1:7" ht="49.5" customHeight="1" x14ac:dyDescent="0.4">
      <c r="A12" s="88" t="s">
        <v>20</v>
      </c>
      <c r="B12" s="89"/>
      <c r="C12" s="67" t="s">
        <v>61</v>
      </c>
      <c r="D12" s="97"/>
      <c r="E12" s="97"/>
      <c r="F12" s="97"/>
      <c r="G12" s="98"/>
    </row>
    <row r="13" spans="1:7" ht="97.5" customHeight="1" x14ac:dyDescent="0.4">
      <c r="A13" s="65" t="s">
        <v>22</v>
      </c>
      <c r="B13" s="66"/>
      <c r="C13" s="67" t="s">
        <v>62</v>
      </c>
      <c r="D13" s="68"/>
      <c r="E13" s="68"/>
      <c r="F13" s="68"/>
      <c r="G13" s="69"/>
    </row>
    <row r="14" spans="1:7" s="3" customFormat="1" ht="20.100000000000001" customHeight="1" x14ac:dyDescent="0.4">
      <c r="A14" s="70" t="s">
        <v>24</v>
      </c>
      <c r="B14" s="71"/>
      <c r="C14" s="74" t="s">
        <v>63</v>
      </c>
      <c r="D14" s="75"/>
      <c r="E14" s="75"/>
      <c r="F14" s="75"/>
      <c r="G14" s="76"/>
    </row>
    <row r="15" spans="1:7" s="3" customFormat="1" ht="16.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1.5" customHeight="1" x14ac:dyDescent="0.4">
      <c r="A17" s="83" t="s">
        <v>26</v>
      </c>
      <c r="B17" s="84"/>
      <c r="C17" s="85" t="s">
        <v>64</v>
      </c>
      <c r="D17" s="86"/>
      <c r="E17" s="86"/>
      <c r="F17" s="86"/>
      <c r="G17" s="87"/>
    </row>
    <row r="18" spans="1:8" s="3" customFormat="1" ht="20.100000000000001" customHeight="1" x14ac:dyDescent="0.4">
      <c r="A18" s="47" t="s">
        <v>28</v>
      </c>
      <c r="B18" s="48"/>
      <c r="C18" s="51" t="s">
        <v>29</v>
      </c>
      <c r="D18" s="52"/>
      <c r="E18" s="52"/>
      <c r="F18" s="52"/>
      <c r="G18" s="53"/>
    </row>
    <row r="19" spans="1:8" s="3" customFormat="1" ht="20.100000000000001" customHeight="1" x14ac:dyDescent="0.4">
      <c r="A19" s="47"/>
      <c r="B19" s="48"/>
      <c r="C19" s="54" t="s">
        <v>30</v>
      </c>
      <c r="D19" s="55"/>
      <c r="E19" s="56"/>
      <c r="F19" s="57" t="s">
        <v>31</v>
      </c>
      <c r="G19" s="58"/>
    </row>
    <row r="20" spans="1:8" s="3" customFormat="1" ht="38.25" customHeight="1" x14ac:dyDescent="0.4">
      <c r="A20" s="47"/>
      <c r="B20" s="48"/>
      <c r="C20" s="37" t="s">
        <v>65</v>
      </c>
      <c r="D20" s="38"/>
      <c r="E20" s="39"/>
      <c r="F20" s="43" t="s">
        <v>66</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34</v>
      </c>
      <c r="D22" s="52"/>
      <c r="E22" s="52"/>
      <c r="F22" s="52"/>
      <c r="G22" s="53"/>
    </row>
    <row r="23" spans="1:8" s="3" customFormat="1" ht="19.5" customHeight="1" x14ac:dyDescent="0.4">
      <c r="A23" s="47"/>
      <c r="B23" s="48"/>
      <c r="C23" s="59" t="s">
        <v>67</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36</v>
      </c>
    </row>
    <row r="26" spans="1:8" ht="30" customHeight="1" x14ac:dyDescent="0.4">
      <c r="A26" s="21" t="s">
        <v>37</v>
      </c>
      <c r="B26" s="9" t="s">
        <v>38</v>
      </c>
      <c r="C26" s="10" t="s">
        <v>39</v>
      </c>
      <c r="D26" s="11" t="s">
        <v>40</v>
      </c>
      <c r="E26" s="12">
        <v>1</v>
      </c>
      <c r="F26" s="11" t="s">
        <v>1</v>
      </c>
      <c r="G26" s="13" t="s">
        <v>41</v>
      </c>
      <c r="H26" s="14"/>
    </row>
    <row r="27" spans="1:8" s="3" customFormat="1" ht="18" customHeight="1" x14ac:dyDescent="0.4">
      <c r="A27" s="22"/>
      <c r="B27" s="24" t="s">
        <v>42</v>
      </c>
      <c r="C27" s="26" t="s">
        <v>68</v>
      </c>
      <c r="D27" s="27"/>
      <c r="E27" s="27"/>
      <c r="F27" s="27"/>
      <c r="G27" s="28"/>
    </row>
    <row r="28" spans="1:8" s="3" customFormat="1" ht="18" customHeight="1" x14ac:dyDescent="0.4">
      <c r="A28" s="23"/>
      <c r="B28" s="25"/>
      <c r="C28" s="29" t="s">
        <v>69</v>
      </c>
      <c r="D28" s="30"/>
      <c r="E28" s="30"/>
      <c r="F28" s="30"/>
      <c r="G28" s="31"/>
    </row>
    <row r="29" spans="1:8" ht="30" customHeight="1" x14ac:dyDescent="0.4">
      <c r="A29" s="22" t="s">
        <v>45</v>
      </c>
      <c r="B29" s="15" t="s">
        <v>38</v>
      </c>
      <c r="C29" s="16" t="s">
        <v>39</v>
      </c>
      <c r="D29" s="17" t="s">
        <v>40</v>
      </c>
      <c r="E29" s="18">
        <v>1</v>
      </c>
      <c r="F29" s="17" t="s">
        <v>1</v>
      </c>
      <c r="G29" s="19" t="s">
        <v>46</v>
      </c>
    </row>
    <row r="30" spans="1:8" s="3" customFormat="1" ht="18" customHeight="1" x14ac:dyDescent="0.4">
      <c r="A30" s="22"/>
      <c r="B30" s="24" t="s">
        <v>42</v>
      </c>
      <c r="C30" s="26" t="s">
        <v>70</v>
      </c>
      <c r="D30" s="27"/>
      <c r="E30" s="27"/>
      <c r="F30" s="27"/>
      <c r="G30" s="28"/>
    </row>
    <row r="31" spans="1:8" s="3" customFormat="1" ht="18" customHeight="1" thickBot="1" x14ac:dyDescent="0.45">
      <c r="A31" s="32"/>
      <c r="B31" s="33"/>
      <c r="C31" s="34" t="s">
        <v>71</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近畿①</vt:lpstr>
      <vt:lpstr>近畿②</vt:lpstr>
      <vt:lpstr>近畿③</vt:lpstr>
      <vt:lpstr>近畿①!Print_Area</vt:lpstr>
      <vt:lpstr>近畿②!Print_Area</vt:lpstr>
      <vt:lpstr>近畿③!Print_Area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2022-07-05T04:48:12Z</dcterms:created>
  <dcterms:modified xsi:type="dcterms:W3CDTF">2022-08-01T09:42:29Z</dcterms:modified>
</cp:coreProperties>
</file>