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<sst xmlns="http://schemas.openxmlformats.org/spreadsheetml/2006/main" count="207" uniqueCount="106">
  <si>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</si>
  <si>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</si>
  <si>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</si>
  <si>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</si>
  <si>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</si>
  <si>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</si>
  <si>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</si>
  <si>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</si>
  <si>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</si>
  <si>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</si>
  <si>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</si>
  <si>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</si>
  <si>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</si>
  <si>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</si>
  <si>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</si>
  <si>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</si>
  <si>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</si>
  <si>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</si>
  <si>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</si>
  <si>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</si>
  <si>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</si>
  <si>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</si>
  <si>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</si>
  <si>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</si>
  <si>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</si>
  <si>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</si>
  <si>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</si>
  <si>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</si>
  <si>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</si>
  <si>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</si>
  <si>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</si>
  <si>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</si>
  <si>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</si>
  <si>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</si>
  <si>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</si>
  <si>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令和3年度国土交通省関連新聞記事の著作権使用契約について（読売新聞社）</t>
  </si>
  <si>
    <t>支出負担行為担当官
国土交通省大臣官房会計課長　中田　裕人
東京都千代田区霞が関２－１－３</t>
    <rPh sb="22" eb="23">
      <t>チョウ</t>
    </rPh>
    <phoneticPr fontId="9"/>
  </si>
  <si>
    <t>株式会社読売新聞東京本社
東京都千代田区大手町１－７－１</t>
    <rPh sb="0" eb="4">
      <t>カブシキガイシャ</t>
    </rPh>
    <rPh sb="4" eb="6">
      <t>ヨミウリ</t>
    </rPh>
    <rPh sb="6" eb="8">
      <t>シンブン</t>
    </rPh>
    <rPh sb="8" eb="10">
      <t>トウキョウ</t>
    </rPh>
    <rPh sb="10" eb="12">
      <t>ホンシャ</t>
    </rPh>
    <rPh sb="13" eb="20">
      <t>トウキョウトチヨダク</t>
    </rPh>
    <rPh sb="20" eb="23">
      <t>オオテマチ</t>
    </rPh>
    <phoneticPr fontId="9"/>
  </si>
  <si>
    <t>会計法第２９条の３第４項</t>
  </si>
  <si>
    <t>各新聞社との間で著作権使用契約を結ぶものであり、記事の著作権は各新聞社のみが有しているため。</t>
    <rPh sb="0" eb="1">
      <t>カク</t>
    </rPh>
    <rPh sb="1" eb="4">
      <t>シンブンシャ</t>
    </rPh>
    <rPh sb="6" eb="7">
      <t>アイダ</t>
    </rPh>
    <rPh sb="8" eb="11">
      <t>チョサクケン</t>
    </rPh>
    <rPh sb="11" eb="13">
      <t>シヨウ</t>
    </rPh>
    <rPh sb="13" eb="15">
      <t>ケイヤク</t>
    </rPh>
    <rPh sb="16" eb="17">
      <t>ムス</t>
    </rPh>
    <rPh sb="24" eb="26">
      <t>キジ</t>
    </rPh>
    <rPh sb="27" eb="30">
      <t>チョサクケン</t>
    </rPh>
    <rPh sb="31" eb="32">
      <t>カク</t>
    </rPh>
    <rPh sb="32" eb="35">
      <t>シンブンシャ</t>
    </rPh>
    <rPh sb="38" eb="39">
      <t>ユウ</t>
    </rPh>
    <phoneticPr fontId="14"/>
  </si>
  <si>
    <t>ニ（ヘ）</t>
  </si>
  <si>
    <t>時事ゼネラルニュースWEB情報提供業務</t>
  </si>
  <si>
    <t>株式会社時事通信社
東京都中央区銀座５－１５－８</t>
    <rPh sb="0" eb="4">
      <t>カブシキカイシャ</t>
    </rPh>
    <rPh sb="4" eb="6">
      <t>ジジ</t>
    </rPh>
    <rPh sb="6" eb="9">
      <t>ツウシンシャ</t>
    </rPh>
    <rPh sb="10" eb="13">
      <t>トウキョウト</t>
    </rPh>
    <rPh sb="13" eb="16">
      <t>チュウオウク</t>
    </rPh>
    <rPh sb="16" eb="18">
      <t>ギンザ</t>
    </rPh>
    <phoneticPr fontId="9"/>
  </si>
  <si>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14"/>
  </si>
  <si>
    <t>共同ニュース情報提供業務</t>
  </si>
  <si>
    <t>一般社団法人共同通信社
東京都港区東新橋１－７－１</t>
    <rPh sb="0" eb="2">
      <t>イッパン</t>
    </rPh>
    <rPh sb="2" eb="4">
      <t>シャダン</t>
    </rPh>
    <rPh sb="4" eb="6">
      <t>ホウジン</t>
    </rPh>
    <rPh sb="6" eb="8">
      <t>キョウドウ</t>
    </rPh>
    <rPh sb="8" eb="11">
      <t>ツウシンシャ</t>
    </rPh>
    <rPh sb="12" eb="15">
      <t>トウキョウト</t>
    </rPh>
    <rPh sb="15" eb="17">
      <t>ミナトク</t>
    </rPh>
    <rPh sb="17" eb="20">
      <t>ヒガシシンバシ</t>
    </rPh>
    <phoneticPr fontId="9"/>
  </si>
  <si>
    <t>「ｉＪＡＭＰ」情報提供</t>
  </si>
  <si>
    <t>株式会社時事通信社
東京都中央区銀座５－１５－８</t>
    <rPh sb="0" eb="4">
      <t>カブシキカイシャ</t>
    </rPh>
    <rPh sb="4" eb="9">
      <t>ジジツウシンシャ</t>
    </rPh>
    <rPh sb="10" eb="13">
      <t>トウキョウト</t>
    </rPh>
    <rPh sb="13" eb="16">
      <t>チュウオウク</t>
    </rPh>
    <rPh sb="16" eb="18">
      <t>ギンザ</t>
    </rPh>
    <phoneticPr fontId="9"/>
  </si>
  <si>
    <t>令和3年度国土交通省関連新聞記事の著作権使用契約について（朝日新聞社）</t>
  </si>
  <si>
    <t>株式会社朝日新聞社
東京都中央区築地５－３－２</t>
    <rPh sb="0" eb="4">
      <t>カブシキカイシャ</t>
    </rPh>
    <rPh sb="4" eb="6">
      <t>アサヒ</t>
    </rPh>
    <rPh sb="6" eb="9">
      <t>シンブンシャ</t>
    </rPh>
    <rPh sb="10" eb="13">
      <t>トウキョウト</t>
    </rPh>
    <rPh sb="13" eb="16">
      <t>チュウオウク</t>
    </rPh>
    <rPh sb="16" eb="18">
      <t>ツキジ</t>
    </rPh>
    <phoneticPr fontId="9"/>
  </si>
  <si>
    <t>Maritime Portalの購入</t>
  </si>
  <si>
    <t>IHS Global Pte Ltd
8 Marina View,#12-01 Asia Square Tower 1 Singapore,018960</t>
  </si>
  <si>
    <t>提供元からの直販方式（電子閲覧用のデータを購入する形式）を採用しているため。</t>
  </si>
  <si>
    <t>令和3年度　国土交通省ウェブサイトCMS「ALAYA」機能追加改修業務</t>
  </si>
  <si>
    <t>支出負担行為担当官
国土交通省大臣官房会計課長　大沼　俊之
東京都千代田区霞が関２－１－３</t>
    <rPh sb="22" eb="23">
      <t>チョウ</t>
    </rPh>
    <phoneticPr fontId="9"/>
  </si>
  <si>
    <t>彼方株式会社
東京都渋谷区恵比寿西１－１６－６</t>
    <rPh sb="0" eb="2">
      <t>カナタ</t>
    </rPh>
    <rPh sb="2" eb="6">
      <t>カブシキカイシャ</t>
    </rPh>
    <rPh sb="7" eb="16">
      <t>トウキョウトシブヤクエビス</t>
    </rPh>
    <rPh sb="16" eb="17">
      <t>ニシ</t>
    </rPh>
    <phoneticPr fontId="9"/>
  </si>
  <si>
    <t>当該事業者のパッケージシステムの改修であり、他の業者による実施は不可能なため。</t>
    <rPh sb="0" eb="2">
      <t>トウガイ</t>
    </rPh>
    <rPh sb="2" eb="5">
      <t>ジギョウシャ</t>
    </rPh>
    <phoneticPr fontId="9"/>
  </si>
  <si>
    <t>国土交通省港湾局ネットワーク環境構築業務</t>
    <phoneticPr fontId="9"/>
  </si>
  <si>
    <t>富士通株式会社
神奈川県川崎市中原区上小田中４－１－１</t>
    <rPh sb="0" eb="3">
      <t>フジツウ</t>
    </rPh>
    <rPh sb="3" eb="5">
      <t>カブシキ</t>
    </rPh>
    <rPh sb="5" eb="7">
      <t>カイシャ</t>
    </rPh>
    <rPh sb="8" eb="18">
      <t>カナガワケンカワサキシナカハラク</t>
    </rPh>
    <rPh sb="18" eb="19">
      <t>カミ</t>
    </rPh>
    <rPh sb="19" eb="22">
      <t>オダナカ</t>
    </rPh>
    <phoneticPr fontId="9"/>
  </si>
  <si>
    <t>当該事業者が構築及び保守管理を請け負っているシステムへネットワークを接続する業務であり、他の業者による実施は不可能なため。</t>
    <rPh sb="0" eb="2">
      <t>トウガイ</t>
    </rPh>
    <rPh sb="2" eb="5">
      <t>ジギョウシャ</t>
    </rPh>
    <rPh sb="34" eb="36">
      <t>セツゾク</t>
    </rPh>
    <rPh sb="38" eb="40">
      <t>ギョウム</t>
    </rPh>
    <phoneticPr fontId="9"/>
  </si>
  <si>
    <t>令和３年度国土交通省関連新聞記事の著作権使用契約について（日本経済新聞社）</t>
    <phoneticPr fontId="9"/>
  </si>
  <si>
    <t>日経メディアマーケティング（株）
東京都千代田区大手町１－３－７</t>
    <rPh sb="0" eb="2">
      <t>ニッケイ</t>
    </rPh>
    <rPh sb="13" eb="16">
      <t>カブ</t>
    </rPh>
    <rPh sb="14" eb="15">
      <t>カブ</t>
    </rPh>
    <rPh sb="17" eb="20">
      <t>トウキョウト</t>
    </rPh>
    <rPh sb="20" eb="27">
      <t>チヨダクオオテマチ</t>
    </rPh>
    <phoneticPr fontId="6"/>
  </si>
  <si>
    <t>令和３年度国土交通省関連新聞記事の著作権使用契約について（産業経済新聞社）</t>
  </si>
  <si>
    <t>（株）産業経済新聞社
東京都千代田区大手町１－７－２</t>
    <rPh sb="0" eb="3">
      <t>カブ</t>
    </rPh>
    <rPh sb="1" eb="2">
      <t>カブ</t>
    </rPh>
    <rPh sb="3" eb="10">
      <t>サンギョウケイザイシンブンシャ</t>
    </rPh>
    <rPh sb="11" eb="14">
      <t>トウキョウト</t>
    </rPh>
    <rPh sb="14" eb="18">
      <t>チヨダク</t>
    </rPh>
    <rPh sb="18" eb="21">
      <t>オオテマチ</t>
    </rPh>
    <phoneticPr fontId="6"/>
  </si>
  <si>
    <t>衛星放送番組ＣＮＮｊの映像情報提供</t>
  </si>
  <si>
    <t>支出負担行為担当官
大臣官房会計課長　中田　裕人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ナカダ</t>
    </rPh>
    <rPh sb="22" eb="23">
      <t>ユウ</t>
    </rPh>
    <rPh sb="23" eb="24">
      <t>ヒト</t>
    </rPh>
    <rPh sb="25" eb="40">
      <t>ト</t>
    </rPh>
    <phoneticPr fontId="14"/>
  </si>
  <si>
    <t>（株）日本ケーブルテレビジョン
東京都港区六本木一丁目１番１号　　　</t>
  </si>
  <si>
    <t>会計法第２９条の３第４項　　　　　　　　　　　　　　　　　　　　予算決算及び会計令第１０２条の４第３号</t>
  </si>
  <si>
    <t>「ＣＮＮｊ」映像情報提供は（株）日本ケーブルテレビジョンが国内唯一、エリア内当該映像等配信を行っている。よって、上記業者と随意契約を締結するものである。</t>
    <phoneticPr fontId="9"/>
  </si>
  <si>
    <t>－</t>
  </si>
  <si>
    <t>官報公告等掲載（単価契約）</t>
  </si>
  <si>
    <t>独立行政法人国立印刷局
東京都港区虎ノ門２－２－４</t>
    <rPh sb="12" eb="15">
      <t>トウキョウト</t>
    </rPh>
    <rPh sb="15" eb="17">
      <t>ミナトク</t>
    </rPh>
    <rPh sb="17" eb="18">
      <t>トラ</t>
    </rPh>
    <rPh sb="19" eb="20">
      <t>モン</t>
    </rPh>
    <phoneticPr fontId="11"/>
  </si>
  <si>
    <t>会計法第２９条の３第４項　　　　　　　　　　　　　　　　　　予決令第１０２条の４第３号</t>
  </si>
  <si>
    <t>「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t>
    <phoneticPr fontId="9"/>
  </si>
  <si>
    <t>ハ</t>
  </si>
  <si>
    <t>日本放送協会
東京都渋谷区南２－２－１</t>
    <rPh sb="0" eb="2">
      <t>ニホン</t>
    </rPh>
    <rPh sb="2" eb="4">
      <t>ホウソウ</t>
    </rPh>
    <rPh sb="4" eb="6">
      <t>キョウカイ</t>
    </rPh>
    <rPh sb="7" eb="10">
      <t>トウキョウト</t>
    </rPh>
    <rPh sb="10" eb="13">
      <t>シブヤク</t>
    </rPh>
    <rPh sb="13" eb="14">
      <t>ミナミ</t>
    </rPh>
    <phoneticPr fontId="11"/>
  </si>
  <si>
    <t>放送法第６４条第１項により、放送を受信することのできる受信設備を設置した物は、日本放送協会とその放送の受信についての契約をしなければならない。</t>
    <phoneticPr fontId="9"/>
  </si>
  <si>
    <t>令和３年度コモレ四谷専用部設備保守点検業務</t>
    <phoneticPr fontId="9"/>
  </si>
  <si>
    <t>三菱地所プロパティマネジメント（株）
東京と千代田区丸の内２－５－１</t>
    <rPh sb="0" eb="2">
      <t>ミツビシ</t>
    </rPh>
    <rPh sb="2" eb="4">
      <t>チショ</t>
    </rPh>
    <rPh sb="15" eb="18">
      <t>カブ</t>
    </rPh>
    <rPh sb="19" eb="21">
      <t>トウキョウ</t>
    </rPh>
    <rPh sb="22" eb="26">
      <t>チヨダク</t>
    </rPh>
    <rPh sb="26" eb="27">
      <t>マル</t>
    </rPh>
    <rPh sb="28" eb="29">
      <t>ウチ</t>
    </rPh>
    <phoneticPr fontId="9"/>
  </si>
  <si>
    <t>国土交通政策研究所等が入居する「コモレ四谷」で実施する専用部設備保守点検業務について、その「コモレ四谷」の施設使用細則第９条において、専有設備の保守点検及び専有部分並びに専有使用部分の維持管理については指定委託先とされ、上記業者はその指定委託先であることから、上記業者以外と契約することが出来ない。</t>
    <phoneticPr fontId="9"/>
  </si>
  <si>
    <t>イ（イ）</t>
  </si>
  <si>
    <t>中央合同庁舎第３号館地下２階吸収冷温水機修繕</t>
  </si>
  <si>
    <t>支出負担行為担当官
大臣官房会計課長　大沼　俊之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オオヌマ</t>
    </rPh>
    <rPh sb="22" eb="24">
      <t>トシユキ</t>
    </rPh>
    <rPh sb="25" eb="40">
      <t>ト</t>
    </rPh>
    <phoneticPr fontId="14"/>
  </si>
  <si>
    <t>川重冷熱工業（株）
東京都江東区木場１－５－２５</t>
    <rPh sb="0" eb="2">
      <t>カワジュウ</t>
    </rPh>
    <rPh sb="2" eb="4">
      <t>レイネツ</t>
    </rPh>
    <rPh sb="4" eb="6">
      <t>コウギョウ</t>
    </rPh>
    <rPh sb="7" eb="8">
      <t>カブ</t>
    </rPh>
    <rPh sb="10" eb="13">
      <t>トウキョウト</t>
    </rPh>
    <rPh sb="13" eb="16">
      <t>コウトウク</t>
    </rPh>
    <rPh sb="16" eb="18">
      <t>キバ</t>
    </rPh>
    <phoneticPr fontId="5"/>
  </si>
  <si>
    <t xml:space="preserve">中央合同庁舎第３号館地下２階熱源機械室に設置されている吸収冷温水機２基の保守部品は、製造者である川重冷熱工業株式会社が取り扱っており、機器仕様及び機能上において既設機器と密接不可分の関係にある。本修繕を製造者以外に対応させた場合、機器の性能及び寿命の確保に著しい支障を生じる恐れがあるため、製造者以外では対応ができない。
　　　　　　　　　以上の理由により、本業務の唯一の契約相手方として随意契約を行うものである。
</t>
    <phoneticPr fontId="9"/>
  </si>
  <si>
    <t>中央合同庁舎第３号館高濃度PCB廃棄物処理委託</t>
  </si>
  <si>
    <t>中間貯蔵・環境安全事業（株）
東京都港区芝１－７－１７</t>
    <rPh sb="0" eb="2">
      <t>チュウカン</t>
    </rPh>
    <rPh sb="2" eb="4">
      <t>チョゾウ</t>
    </rPh>
    <rPh sb="5" eb="7">
      <t>カンキョウ</t>
    </rPh>
    <rPh sb="7" eb="9">
      <t>アンゼン</t>
    </rPh>
    <rPh sb="9" eb="11">
      <t>ジギョウ</t>
    </rPh>
    <rPh sb="12" eb="13">
      <t>カブ</t>
    </rPh>
    <rPh sb="15" eb="18">
      <t>トウキョウト</t>
    </rPh>
    <rPh sb="18" eb="20">
      <t>ミナトク</t>
    </rPh>
    <rPh sb="20" eb="21">
      <t>シバ</t>
    </rPh>
    <phoneticPr fontId="5"/>
  </si>
  <si>
    <t>中央合同庁舎第３号館で保管・管理している高濃度のＰＣＢ（ポリ塩化ビフェニル）を含有した照明用安定器を、「ポリ塩化ビフェニル廃棄物の適正な処理の推進に関する特別措置法（以下、「ＰＣＢ特別措置法」という。）」に基づき処理を行うものである。東京都が定めている「東京都ポリ塩化ビフェニル廃棄物処理計画」の第１章５においては、高濃度ＰＣＢ廃棄物の処分先として当該業者のみを規定している。よって、法令等の規定により当該業者は、本業務の唯一の契約相手方であることから随意契約を行うものである。</t>
    <rPh sb="174" eb="178">
      <t>トウガイギョウシャ</t>
    </rPh>
    <rPh sb="181" eb="183">
      <t>キテイ</t>
    </rPh>
    <phoneticPr fontId="9"/>
  </si>
  <si>
    <t>定期刊行物（朝日新聞外）の購入（単価契約）</t>
    <rPh sb="0" eb="2">
      <t>テイキ</t>
    </rPh>
    <rPh sb="2" eb="5">
      <t>カンコウブツ</t>
    </rPh>
    <rPh sb="6" eb="8">
      <t>アサヒ</t>
    </rPh>
    <rPh sb="8" eb="10">
      <t>シンブン</t>
    </rPh>
    <rPh sb="10" eb="11">
      <t>ガイ</t>
    </rPh>
    <rPh sb="13" eb="15">
      <t>コウニュウ</t>
    </rPh>
    <rPh sb="16" eb="18">
      <t>タンカ</t>
    </rPh>
    <rPh sb="18" eb="20">
      <t>ケイヤク</t>
    </rPh>
    <phoneticPr fontId="16"/>
  </si>
  <si>
    <t>支出負担行為担当官　中田　裕人
国土交通省大臣官房会計課
東京都千代田区霞が関２－１－３</t>
    <rPh sb="0" eb="2">
      <t>シシュツ</t>
    </rPh>
    <rPh sb="2" eb="4">
      <t>フタン</t>
    </rPh>
    <rPh sb="4" eb="6">
      <t>コウイ</t>
    </rPh>
    <rPh sb="6" eb="9">
      <t>タントウカン</t>
    </rPh>
    <rPh sb="10" eb="12">
      <t>ナカダ</t>
    </rPh>
    <rPh sb="13" eb="15">
      <t>ヒロヒト</t>
    </rPh>
    <rPh sb="16" eb="18">
      <t>コクド</t>
    </rPh>
    <rPh sb="18" eb="21">
      <t>コウツウショウ</t>
    </rPh>
    <rPh sb="21" eb="23">
      <t>ダイジン</t>
    </rPh>
    <rPh sb="23" eb="25">
      <t>カンボウ</t>
    </rPh>
    <rPh sb="25" eb="28">
      <t>カイケイカ</t>
    </rPh>
    <rPh sb="29" eb="44">
      <t>ト</t>
    </rPh>
    <phoneticPr fontId="17"/>
  </si>
  <si>
    <t>丸の内新聞（株）
東京都千代田区内幸町１－７－１０</t>
    <rPh sb="0" eb="1">
      <t>マル</t>
    </rPh>
    <rPh sb="2" eb="3">
      <t>ウチ</t>
    </rPh>
    <rPh sb="3" eb="5">
      <t>シンブン</t>
    </rPh>
    <rPh sb="5" eb="8">
      <t>カブ</t>
    </rPh>
    <rPh sb="9" eb="12">
      <t>トウキョウト</t>
    </rPh>
    <phoneticPr fontId="16"/>
  </si>
  <si>
    <t>会計法第２９条の３第４項及び予決令第１０２条の４第３号</t>
  </si>
  <si>
    <t>朝日新聞外の購入（令和３年４月～令和４年３月分）については、納入場所である国土交通本省の所在地（千代田区霞が関）において、丸の内新聞（株）が唯一販売等を行っている業者である。      
よって、唯一の相手方である上記業者と随意契約を行うものである。</t>
    <rPh sb="9" eb="11">
      <t>レイワ</t>
    </rPh>
    <rPh sb="16" eb="18">
      <t>レイワ</t>
    </rPh>
    <rPh sb="19" eb="20">
      <t>ネン</t>
    </rPh>
    <phoneticPr fontId="13"/>
  </si>
  <si>
    <t>ロ</t>
  </si>
  <si>
    <t>定期刊行物（日刊建設工業新聞）の購入</t>
    <rPh sb="0" eb="2">
      <t>テイキ</t>
    </rPh>
    <rPh sb="2" eb="5">
      <t>カンコウブツ</t>
    </rPh>
    <rPh sb="6" eb="8">
      <t>ニッカン</t>
    </rPh>
    <rPh sb="8" eb="10">
      <t>ケンセツ</t>
    </rPh>
    <rPh sb="10" eb="12">
      <t>コウギョウ</t>
    </rPh>
    <rPh sb="12" eb="14">
      <t>シンブン</t>
    </rPh>
    <rPh sb="16" eb="18">
      <t>コウニュウ</t>
    </rPh>
    <phoneticPr fontId="16"/>
  </si>
  <si>
    <t>（株）日刊建設工業新聞社
東京都港区東新橋２－２－１０</t>
    <rPh sb="1" eb="2">
      <t>カブ</t>
    </rPh>
    <rPh sb="3" eb="5">
      <t>ニッカン</t>
    </rPh>
    <rPh sb="5" eb="7">
      <t>ケンセツ</t>
    </rPh>
    <rPh sb="7" eb="9">
      <t>コウギョウ</t>
    </rPh>
    <rPh sb="9" eb="11">
      <t>シンブン</t>
    </rPh>
    <rPh sb="11" eb="12">
      <t>シャ</t>
    </rPh>
    <phoneticPr fontId="16"/>
  </si>
  <si>
    <t>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</si>
  <si>
    <t>ニ（ニ）</t>
  </si>
  <si>
    <t>定期刊行物（日刊建設通信新聞）の購入</t>
    <rPh sb="0" eb="2">
      <t>テイキ</t>
    </rPh>
    <rPh sb="2" eb="5">
      <t>カンコウブツ</t>
    </rPh>
    <rPh sb="6" eb="8">
      <t>ニッカン</t>
    </rPh>
    <rPh sb="8" eb="10">
      <t>ケンセツ</t>
    </rPh>
    <rPh sb="10" eb="12">
      <t>ツウシン</t>
    </rPh>
    <rPh sb="12" eb="14">
      <t>シンブン</t>
    </rPh>
    <rPh sb="16" eb="18">
      <t>コウニュウ</t>
    </rPh>
    <phoneticPr fontId="16"/>
  </si>
  <si>
    <t>（株）日刊建設通信新聞社
東京都千代田区神田錦町３－１３－７</t>
    <rPh sb="1" eb="2">
      <t>カブ</t>
    </rPh>
    <rPh sb="3" eb="5">
      <t>ニッカン</t>
    </rPh>
    <rPh sb="5" eb="7">
      <t>ケンセツ</t>
    </rPh>
    <rPh sb="7" eb="9">
      <t>ツウシン</t>
    </rPh>
    <rPh sb="9" eb="11">
      <t>シンブン</t>
    </rPh>
    <rPh sb="11" eb="12">
      <t>シャ</t>
    </rPh>
    <rPh sb="13" eb="16">
      <t>トウキョウト</t>
    </rPh>
    <rPh sb="16" eb="20">
      <t>チヨダク</t>
    </rPh>
    <rPh sb="20" eb="22">
      <t>カンダ</t>
    </rPh>
    <rPh sb="22" eb="24">
      <t>ニシキチョウ</t>
    </rPh>
    <phoneticPr fontId="16"/>
  </si>
  <si>
    <t>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t>
    <rPh sb="4" eb="6">
      <t>ツウシン</t>
    </rPh>
    <rPh sb="23" eb="25">
      <t>ツウシン</t>
    </rPh>
    <phoneticPr fontId="9"/>
  </si>
  <si>
    <t>令和４年度一般会計当初予算書　外の購入</t>
    <rPh sb="0" eb="2">
      <t>レイワ</t>
    </rPh>
    <rPh sb="3" eb="5">
      <t>ネンド</t>
    </rPh>
    <rPh sb="5" eb="7">
      <t>イッパン</t>
    </rPh>
    <rPh sb="7" eb="9">
      <t>カイケイ</t>
    </rPh>
    <rPh sb="9" eb="11">
      <t>トウショ</t>
    </rPh>
    <rPh sb="11" eb="14">
      <t>ヨサンショ</t>
    </rPh>
    <rPh sb="15" eb="16">
      <t>ソト</t>
    </rPh>
    <rPh sb="17" eb="19">
      <t>コウニュウ</t>
    </rPh>
    <phoneticPr fontId="6"/>
  </si>
  <si>
    <t>支出負担行為担当官
大臣官房会計課長　大沼　俊之
東京都千代田区霞が関２－１－３</t>
    <rPh sb="19" eb="21">
      <t>オオヌマ</t>
    </rPh>
    <rPh sb="22" eb="24">
      <t>トシユキ</t>
    </rPh>
    <phoneticPr fontId="9"/>
  </si>
  <si>
    <t>独立行政法人国立印刷局
東京都港区虎ノ門２－２－５</t>
  </si>
  <si>
    <t>令和4年度一般会計当初予算書外の印刷物については、「財政法第２９条」により予算作成の手続きに準じ、国会に提出することができることとなっている。一般会計当初予算書の国会提出時に発行しているのは独立行政法人国立印刷局が唯一の機関であり、競争を許さない。また当省においても国会提出時に予算業務等において印刷物が必要であることから随意契約を締結するものである。</t>
    <rPh sb="9" eb="11">
      <t>トウショ</t>
    </rPh>
    <rPh sb="37" eb="39">
      <t>ヨサン</t>
    </rPh>
    <rPh sb="39" eb="41">
      <t>サクセイ</t>
    </rPh>
    <rPh sb="42" eb="44">
      <t>テツヅ</t>
    </rPh>
    <rPh sb="46" eb="47">
      <t>ジュン</t>
    </rPh>
    <rPh sb="49" eb="51">
      <t>コッカイ</t>
    </rPh>
    <rPh sb="52" eb="54">
      <t>テイシュツ</t>
    </rPh>
    <rPh sb="71" eb="73">
      <t>イッパン</t>
    </rPh>
    <rPh sb="73" eb="75">
      <t>カイケイ</t>
    </rPh>
    <rPh sb="75" eb="77">
      <t>トウショ</t>
    </rPh>
    <rPh sb="77" eb="80">
      <t>ヨサンショ</t>
    </rPh>
    <rPh sb="81" eb="83">
      <t>コッカイ</t>
    </rPh>
    <rPh sb="83" eb="85">
      <t>テイシュツ</t>
    </rPh>
    <rPh sb="85" eb="86">
      <t>ジ</t>
    </rPh>
    <rPh sb="87" eb="89">
      <t>ハッコウ</t>
    </rPh>
    <rPh sb="95" eb="101">
      <t>ドクリツギョウセイホウジン</t>
    </rPh>
    <rPh sb="101" eb="106">
      <t>コクリツインサツキョク</t>
    </rPh>
    <rPh sb="107" eb="109">
      <t>ユイイツ</t>
    </rPh>
    <rPh sb="110" eb="112">
      <t>キカン</t>
    </rPh>
    <rPh sb="116" eb="118">
      <t>キョウソウ</t>
    </rPh>
    <rPh sb="119" eb="120">
      <t>ユル</t>
    </rPh>
    <rPh sb="126" eb="128">
      <t>トウショウ</t>
    </rPh>
    <rPh sb="133" eb="135">
      <t>コッカイ</t>
    </rPh>
    <rPh sb="135" eb="137">
      <t>テイシュツ</t>
    </rPh>
    <rPh sb="137" eb="138">
      <t>ジ</t>
    </rPh>
    <rPh sb="139" eb="141">
      <t>ヨサン</t>
    </rPh>
    <rPh sb="141" eb="143">
      <t>ギョウム</t>
    </rPh>
    <rPh sb="143" eb="144">
      <t>トウ</t>
    </rPh>
    <rPh sb="148" eb="151">
      <t>インサツブツ</t>
    </rPh>
    <rPh sb="152" eb="154">
      <t>ヒツヨウ</t>
    </rPh>
    <rPh sb="161" eb="165">
      <t>ズイイケイヤク</t>
    </rPh>
    <rPh sb="166" eb="168">
      <t>テイケツ</t>
    </rPh>
    <phoneticPr fontId="9"/>
  </si>
  <si>
    <t>ＮＨＫ放送受信料（令和３年４月～令和４年３月）</t>
    <rPh sb="3" eb="5">
      <t>ホウソウ</t>
    </rPh>
    <rPh sb="5" eb="8">
      <t>ジュシンリョウ</t>
    </rPh>
    <rPh sb="9" eb="11">
      <t>レイワ</t>
    </rPh>
    <rPh sb="12" eb="13">
      <t>ネン</t>
    </rPh>
    <rPh sb="14" eb="15">
      <t>ガツ</t>
    </rPh>
    <rPh sb="16" eb="18">
      <t>レイワ</t>
    </rPh>
    <rPh sb="19" eb="20">
      <t>ネン</t>
    </rPh>
    <rPh sb="21" eb="22">
      <t>ガツ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</si>
</sst>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8"/>
      <color theme="3"/>
      <name val="ＭＳ Ｐゴシック"/>
      <family val="2"/>
      <charset val="128"/>
      <scheme val="major"/>
    </font>
    <font>
      <sz val="11"/>
      <color theme="1"/>
      <name val="ＭＳ Ｐゴシック"/>
      <family val="3"/>
      <scheme val="minor"/>
    </font>
    <font>
      <sz val="12"/>
      <color theme="1"/>
      <name val="HGSｺﾞｼｯｸM"/>
      <family val="3"/>
      <charset val="128"/>
    </font>
    <font>
      <sz val="20"/>
      <color theme="1"/>
      <name val="Meiryo UI"/>
      <family val="3"/>
    </font>
    <font>
      <sz val="12"/>
      <color indexed="81"/>
      <name val="Meiryo UI"/>
      <family val="3"/>
      <charset val="128"/>
    </font>
    <font>
      <sz val="12"/>
      <name val="HGS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36">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5" fillId="0" borderId="7" xfId="0" applyFont="1" applyFill="1" applyBorder="1" applyAlignment="1" applyProtection="1">
      <alignment horizontal="left" vertical="top" wrapText="1"/>
      <protection locked="0"/>
    </xf>
    <xf numFmtId="176" fontId="15" fillId="0" borderId="7" xfId="0" applyNumberFormat="1" applyFont="1" applyFill="1" applyBorder="1" applyAlignment="1" applyProtection="1">
      <alignment horizontal="center" vertical="center" shrinkToFit="1"/>
      <protection locked="0"/>
    </xf>
    <xf numFmtId="38" fontId="15" fillId="0" borderId="7" xfId="2" applyFont="1" applyFill="1" applyBorder="1" applyAlignment="1" applyProtection="1">
      <alignment horizontal="right" vertical="center" shrinkToFit="1"/>
      <protection locked="0"/>
    </xf>
    <xf numFmtId="10" fontId="15"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protection locked="0"/>
    </xf>
    <xf numFmtId="0" fontId="15" fillId="0" borderId="8" xfId="0" applyFont="1" applyFill="1" applyBorder="1" applyAlignment="1" applyProtection="1">
      <alignment horizontal="left" vertical="top" wrapText="1"/>
      <protection locked="0"/>
    </xf>
    <xf numFmtId="176" fontId="15" fillId="0" borderId="8" xfId="0" applyNumberFormat="1" applyFont="1" applyFill="1" applyBorder="1" applyAlignment="1" applyProtection="1">
      <alignment horizontal="center" vertical="center" shrinkToFit="1"/>
      <protection locked="0"/>
    </xf>
    <xf numFmtId="38" fontId="15" fillId="0" borderId="8" xfId="2" applyFont="1" applyFill="1" applyBorder="1" applyAlignment="1" applyProtection="1">
      <alignment horizontal="right" vertical="center" shrinkToFit="1"/>
      <protection locked="0"/>
    </xf>
    <xf numFmtId="0" fontId="15" fillId="0" borderId="8" xfId="0" applyFont="1" applyFill="1" applyBorder="1" applyAlignment="1" applyProtection="1">
      <alignment horizontal="center" vertical="center"/>
      <protection locked="0"/>
    </xf>
    <xf numFmtId="10" fontId="15" fillId="0" borderId="8" xfId="3" applyNumberFormat="1"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left" vertical="top" wrapText="1"/>
      <protection locked="0"/>
    </xf>
    <xf numFmtId="176" fontId="18" fillId="0" borderId="7" xfId="0" applyNumberFormat="1" applyFont="1" applyFill="1" applyBorder="1" applyAlignment="1" applyProtection="1">
      <alignment horizontal="center" vertical="center" shrinkToFit="1"/>
      <protection locked="0"/>
    </xf>
    <xf numFmtId="38" fontId="18" fillId="0" borderId="7" xfId="2" applyFont="1" applyFill="1" applyBorder="1" applyAlignment="1" applyProtection="1">
      <alignment horizontal="right" vertical="center" shrinkToFit="1"/>
      <protection locked="0"/>
    </xf>
    <xf numFmtId="10" fontId="18" fillId="0" borderId="7" xfId="3" applyNumberFormat="1"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protection locked="0"/>
    </xf>
    <xf numFmtId="0" fontId="18" fillId="0" borderId="8" xfId="0" applyFont="1" applyFill="1" applyBorder="1" applyAlignment="1" applyProtection="1">
      <alignment horizontal="left" vertical="top" wrapText="1"/>
      <protection locked="0"/>
    </xf>
    <xf numFmtId="176" fontId="18" fillId="0" borderId="8" xfId="0" applyNumberFormat="1" applyFont="1" applyFill="1" applyBorder="1" applyAlignment="1" applyProtection="1">
      <alignment horizontal="center" vertical="center" shrinkToFit="1"/>
      <protection locked="0"/>
    </xf>
    <xf numFmtId="38" fontId="18" fillId="0" borderId="8" xfId="2" applyFont="1" applyFill="1" applyBorder="1" applyAlignment="1" applyProtection="1">
      <alignment horizontal="right" vertical="center" shrinkToFit="1"/>
      <protection locked="0"/>
    </xf>
    <xf numFmtId="0" fontId="18" fillId="0" borderId="8" xfId="0" applyFont="1" applyFill="1" applyBorder="1" applyAlignment="1" applyProtection="1">
      <alignment horizontal="center" vertical="center"/>
      <protection locked="0"/>
    </xf>
    <xf numFmtId="10" fontId="18" fillId="0" borderId="9" xfId="3" applyNumberFormat="1" applyFont="1" applyFill="1" applyBorder="1" applyAlignment="1" applyProtection="1">
      <alignment horizontal="center" vertical="center" shrinkToFit="1"/>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3"/>
  <sheetViews>
    <sheetView tabSelected="1" view="pageBreakPreview" zoomScale="70" zoomScaleNormal="70" zoomScaleSheetLayoutView="70" workbookViewId="0">
      <pane xSplit="1" ySplit="4" topLeftCell="C5" activePane="bottomRight" state="frozen"/>
      <selection pane="topRight"/>
      <selection pane="bottomLeft"/>
      <selection pane="bottomRight" activeCell="A15" sqref="A15:K2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16" t="s">
        <v>35</v>
      </c>
      <c r="B5" s="16" t="s">
        <v>36</v>
      </c>
      <c r="C5" s="17">
        <v>44287</v>
      </c>
      <c r="D5" s="16" t="s">
        <v>37</v>
      </c>
      <c r="E5" s="16" t="s">
        <v>38</v>
      </c>
      <c r="F5" s="18">
        <v>2306040</v>
      </c>
      <c r="G5" s="18">
        <v>2306040</v>
      </c>
      <c r="H5" s="19">
        <f t="shared" ref="H5:H23" si="0">IF(F5="－","－",G5/F5)</f>
        <v>1</v>
      </c>
      <c r="I5" s="16" t="s">
        <v>39</v>
      </c>
      <c r="J5" s="20" t="s">
        <v>40</v>
      </c>
      <c r="K5" s="20"/>
    </row>
    <row r="6" spans="1:12" ht="71.25" x14ac:dyDescent="0.15">
      <c r="A6" s="16" t="s">
        <v>41</v>
      </c>
      <c r="B6" s="16" t="s">
        <v>36</v>
      </c>
      <c r="C6" s="17">
        <v>44287</v>
      </c>
      <c r="D6" s="16" t="s">
        <v>42</v>
      </c>
      <c r="E6" s="16" t="s">
        <v>38</v>
      </c>
      <c r="F6" s="18">
        <v>72760000</v>
      </c>
      <c r="G6" s="18">
        <v>72760000</v>
      </c>
      <c r="H6" s="19">
        <f t="shared" si="0"/>
        <v>1</v>
      </c>
      <c r="I6" s="16" t="s">
        <v>43</v>
      </c>
      <c r="J6" s="20" t="s">
        <v>40</v>
      </c>
      <c r="K6" s="20"/>
    </row>
    <row r="7" spans="1:12" ht="71.25" x14ac:dyDescent="0.15">
      <c r="A7" s="16" t="s">
        <v>44</v>
      </c>
      <c r="B7" s="16" t="s">
        <v>36</v>
      </c>
      <c r="C7" s="17">
        <v>44287</v>
      </c>
      <c r="D7" s="16" t="s">
        <v>45</v>
      </c>
      <c r="E7" s="16" t="s">
        <v>38</v>
      </c>
      <c r="F7" s="18">
        <v>12078000</v>
      </c>
      <c r="G7" s="18">
        <v>12078000</v>
      </c>
      <c r="H7" s="19">
        <f t="shared" si="0"/>
        <v>1</v>
      </c>
      <c r="I7" s="16" t="s">
        <v>43</v>
      </c>
      <c r="J7" s="20" t="s">
        <v>40</v>
      </c>
      <c r="K7" s="20"/>
    </row>
    <row r="8" spans="1:12" ht="71.25" x14ac:dyDescent="0.15">
      <c r="A8" s="16" t="s">
        <v>46</v>
      </c>
      <c r="B8" s="16" t="s">
        <v>36</v>
      </c>
      <c r="C8" s="17">
        <v>44287</v>
      </c>
      <c r="D8" s="16" t="s">
        <v>47</v>
      </c>
      <c r="E8" s="16" t="s">
        <v>38</v>
      </c>
      <c r="F8" s="18">
        <v>29040000</v>
      </c>
      <c r="G8" s="18">
        <v>29040000</v>
      </c>
      <c r="H8" s="19">
        <f t="shared" si="0"/>
        <v>1</v>
      </c>
      <c r="I8" s="16" t="s">
        <v>43</v>
      </c>
      <c r="J8" s="20" t="s">
        <v>40</v>
      </c>
      <c r="K8" s="20"/>
    </row>
    <row r="9" spans="1:12" ht="71.25" x14ac:dyDescent="0.15">
      <c r="A9" s="16" t="s">
        <v>48</v>
      </c>
      <c r="B9" s="16" t="s">
        <v>36</v>
      </c>
      <c r="C9" s="17">
        <v>44287</v>
      </c>
      <c r="D9" s="16" t="s">
        <v>49</v>
      </c>
      <c r="E9" s="16" t="s">
        <v>38</v>
      </c>
      <c r="F9" s="18">
        <v>8976000</v>
      </c>
      <c r="G9" s="18">
        <v>8976000</v>
      </c>
      <c r="H9" s="19">
        <f t="shared" si="0"/>
        <v>1</v>
      </c>
      <c r="I9" s="16" t="s">
        <v>39</v>
      </c>
      <c r="J9" s="20" t="s">
        <v>40</v>
      </c>
      <c r="K9" s="20"/>
    </row>
    <row r="10" spans="1:12" ht="71.25" x14ac:dyDescent="0.15">
      <c r="A10" s="16" t="s">
        <v>50</v>
      </c>
      <c r="B10" s="16" t="s">
        <v>36</v>
      </c>
      <c r="C10" s="17">
        <v>44287</v>
      </c>
      <c r="D10" s="16" t="s">
        <v>51</v>
      </c>
      <c r="E10" s="16" t="s">
        <v>38</v>
      </c>
      <c r="F10" s="18">
        <v>1890000</v>
      </c>
      <c r="G10" s="18">
        <v>1734660</v>
      </c>
      <c r="H10" s="19">
        <f t="shared" si="0"/>
        <v>0.91780952380952385</v>
      </c>
      <c r="I10" s="16" t="s">
        <v>52</v>
      </c>
      <c r="J10" s="20" t="s">
        <v>40</v>
      </c>
      <c r="K10" s="20"/>
    </row>
    <row r="11" spans="1:12" ht="71.25" x14ac:dyDescent="0.15">
      <c r="A11" s="21" t="s">
        <v>53</v>
      </c>
      <c r="B11" s="21" t="s">
        <v>54</v>
      </c>
      <c r="C11" s="22">
        <v>44433</v>
      </c>
      <c r="D11" s="21" t="s">
        <v>55</v>
      </c>
      <c r="E11" s="21" t="s">
        <v>38</v>
      </c>
      <c r="F11" s="23">
        <v>10266135</v>
      </c>
      <c r="G11" s="23">
        <v>10252000</v>
      </c>
      <c r="H11" s="19">
        <f t="shared" si="0"/>
        <v>0.9986231429841903</v>
      </c>
      <c r="I11" s="21" t="s">
        <v>56</v>
      </c>
      <c r="J11" s="24" t="s">
        <v>40</v>
      </c>
      <c r="K11" s="20"/>
    </row>
    <row r="12" spans="1:12" ht="71.25" x14ac:dyDescent="0.15">
      <c r="A12" s="21" t="s">
        <v>57</v>
      </c>
      <c r="B12" s="21" t="s">
        <v>54</v>
      </c>
      <c r="C12" s="22">
        <v>44410</v>
      </c>
      <c r="D12" s="21" t="s">
        <v>58</v>
      </c>
      <c r="E12" s="21" t="s">
        <v>38</v>
      </c>
      <c r="F12" s="23">
        <v>2258300</v>
      </c>
      <c r="G12" s="23">
        <v>2258300</v>
      </c>
      <c r="H12" s="19">
        <f t="shared" si="0"/>
        <v>1</v>
      </c>
      <c r="I12" s="21" t="s">
        <v>59</v>
      </c>
      <c r="J12" s="24" t="s">
        <v>40</v>
      </c>
      <c r="K12" s="20"/>
    </row>
    <row r="13" spans="1:12" ht="71.25" x14ac:dyDescent="0.15">
      <c r="A13" s="21" t="s">
        <v>60</v>
      </c>
      <c r="B13" s="21" t="s">
        <v>36</v>
      </c>
      <c r="C13" s="22">
        <v>44287</v>
      </c>
      <c r="D13" s="21" t="s">
        <v>61</v>
      </c>
      <c r="E13" s="21" t="s">
        <v>38</v>
      </c>
      <c r="F13" s="23">
        <v>2923800</v>
      </c>
      <c r="G13" s="23">
        <v>2923800</v>
      </c>
      <c r="H13" s="25">
        <f t="shared" si="0"/>
        <v>1</v>
      </c>
      <c r="I13" s="21" t="s">
        <v>39</v>
      </c>
      <c r="J13" s="24" t="s">
        <v>40</v>
      </c>
      <c r="K13" s="24"/>
    </row>
    <row r="14" spans="1:12" ht="71.25" x14ac:dyDescent="0.15">
      <c r="A14" s="16" t="s">
        <v>62</v>
      </c>
      <c r="B14" s="16" t="s">
        <v>36</v>
      </c>
      <c r="C14" s="17">
        <v>44287</v>
      </c>
      <c r="D14" s="16" t="s">
        <v>63</v>
      </c>
      <c r="E14" s="16" t="s">
        <v>38</v>
      </c>
      <c r="F14" s="18">
        <v>1461583</v>
      </c>
      <c r="G14" s="18">
        <v>1461583</v>
      </c>
      <c r="H14" s="19">
        <f t="shared" si="0"/>
        <v>1</v>
      </c>
      <c r="I14" s="16" t="s">
        <v>39</v>
      </c>
      <c r="J14" s="20" t="s">
        <v>40</v>
      </c>
      <c r="K14" s="20"/>
    </row>
    <row r="15" spans="1:12" ht="71.25" x14ac:dyDescent="0.15">
      <c r="A15" s="26" t="s">
        <v>64</v>
      </c>
      <c r="B15" s="26" t="s">
        <v>65</v>
      </c>
      <c r="C15" s="27">
        <v>44287</v>
      </c>
      <c r="D15" s="26" t="s">
        <v>66</v>
      </c>
      <c r="E15" s="26" t="s">
        <v>67</v>
      </c>
      <c r="F15" s="28">
        <v>3960000</v>
      </c>
      <c r="G15" s="28">
        <v>3960000</v>
      </c>
      <c r="H15" s="29">
        <f t="shared" si="0"/>
        <v>1</v>
      </c>
      <c r="I15" s="26" t="s">
        <v>68</v>
      </c>
      <c r="J15" s="30" t="s">
        <v>40</v>
      </c>
      <c r="K15" s="30" t="s">
        <v>69</v>
      </c>
    </row>
    <row r="16" spans="1:12" ht="71.25" x14ac:dyDescent="0.15">
      <c r="A16" s="31" t="s">
        <v>70</v>
      </c>
      <c r="B16" s="26" t="s">
        <v>65</v>
      </c>
      <c r="C16" s="32">
        <v>44287</v>
      </c>
      <c r="D16" s="31" t="s">
        <v>71</v>
      </c>
      <c r="E16" s="31" t="s">
        <v>72</v>
      </c>
      <c r="F16" s="33">
        <v>5408942</v>
      </c>
      <c r="G16" s="33">
        <v>5408942</v>
      </c>
      <c r="H16" s="29">
        <f t="shared" si="0"/>
        <v>1</v>
      </c>
      <c r="I16" s="31" t="s">
        <v>73</v>
      </c>
      <c r="J16" s="34" t="s">
        <v>74</v>
      </c>
      <c r="K16" s="30" t="s">
        <v>69</v>
      </c>
    </row>
    <row r="17" spans="1:11" ht="57" x14ac:dyDescent="0.15">
      <c r="A17" s="31" t="s">
        <v>105</v>
      </c>
      <c r="B17" s="26" t="s">
        <v>65</v>
      </c>
      <c r="C17" s="32">
        <v>44287</v>
      </c>
      <c r="D17" s="31" t="s">
        <v>75</v>
      </c>
      <c r="E17" s="31" t="s">
        <v>72</v>
      </c>
      <c r="F17" s="33">
        <v>3209843</v>
      </c>
      <c r="G17" s="33">
        <v>3209843</v>
      </c>
      <c r="H17" s="29">
        <f t="shared" si="0"/>
        <v>1</v>
      </c>
      <c r="I17" s="31" t="s">
        <v>76</v>
      </c>
      <c r="J17" s="34" t="s">
        <v>40</v>
      </c>
      <c r="K17" s="30" t="s">
        <v>69</v>
      </c>
    </row>
    <row r="18" spans="1:11" ht="85.5" x14ac:dyDescent="0.15">
      <c r="A18" s="26" t="s">
        <v>77</v>
      </c>
      <c r="B18" s="26" t="s">
        <v>65</v>
      </c>
      <c r="C18" s="32">
        <v>44287</v>
      </c>
      <c r="D18" s="26" t="s">
        <v>78</v>
      </c>
      <c r="E18" s="26" t="s">
        <v>72</v>
      </c>
      <c r="F18" s="28">
        <v>6357862</v>
      </c>
      <c r="G18" s="28">
        <v>6357780</v>
      </c>
      <c r="H18" s="29">
        <f t="shared" si="0"/>
        <v>0.99998710258259771</v>
      </c>
      <c r="I18" s="26" t="s">
        <v>79</v>
      </c>
      <c r="J18" s="30" t="s">
        <v>80</v>
      </c>
      <c r="K18" s="30" t="s">
        <v>69</v>
      </c>
    </row>
    <row r="19" spans="1:11" ht="128.25" x14ac:dyDescent="0.15">
      <c r="A19" s="26" t="s">
        <v>81</v>
      </c>
      <c r="B19" s="26" t="s">
        <v>82</v>
      </c>
      <c r="C19" s="32">
        <v>44481</v>
      </c>
      <c r="D19" s="26" t="s">
        <v>83</v>
      </c>
      <c r="E19" s="26" t="s">
        <v>72</v>
      </c>
      <c r="F19" s="28">
        <v>2530000</v>
      </c>
      <c r="G19" s="28">
        <v>2530000</v>
      </c>
      <c r="H19" s="29">
        <f t="shared" si="0"/>
        <v>1</v>
      </c>
      <c r="I19" s="26" t="s">
        <v>84</v>
      </c>
      <c r="J19" s="30" t="s">
        <v>40</v>
      </c>
      <c r="K19" s="30" t="s">
        <v>69</v>
      </c>
    </row>
    <row r="20" spans="1:11" ht="128.25" x14ac:dyDescent="0.15">
      <c r="A20" s="26" t="s">
        <v>85</v>
      </c>
      <c r="B20" s="26" t="s">
        <v>82</v>
      </c>
      <c r="C20" s="32">
        <v>44551</v>
      </c>
      <c r="D20" s="26" t="s">
        <v>86</v>
      </c>
      <c r="E20" s="26" t="s">
        <v>72</v>
      </c>
      <c r="F20" s="28">
        <v>192640448</v>
      </c>
      <c r="G20" s="28">
        <v>192640448</v>
      </c>
      <c r="H20" s="29">
        <f t="shared" si="0"/>
        <v>1</v>
      </c>
      <c r="I20" s="26" t="s">
        <v>87</v>
      </c>
      <c r="J20" s="30" t="s">
        <v>80</v>
      </c>
      <c r="K20" s="30" t="s">
        <v>69</v>
      </c>
    </row>
    <row r="21" spans="1:11" ht="85.5" x14ac:dyDescent="0.15">
      <c r="A21" s="26" t="s">
        <v>88</v>
      </c>
      <c r="B21" s="26" t="s">
        <v>89</v>
      </c>
      <c r="C21" s="27">
        <v>44287</v>
      </c>
      <c r="D21" s="26" t="s">
        <v>90</v>
      </c>
      <c r="E21" s="26" t="s">
        <v>91</v>
      </c>
      <c r="F21" s="28">
        <v>27162516</v>
      </c>
      <c r="G21" s="28">
        <v>27162516</v>
      </c>
      <c r="H21" s="29">
        <f t="shared" si="0"/>
        <v>1</v>
      </c>
      <c r="I21" s="26" t="s">
        <v>92</v>
      </c>
      <c r="J21" s="30" t="s">
        <v>93</v>
      </c>
      <c r="K21" s="30"/>
    </row>
    <row r="22" spans="1:11" ht="85.5" x14ac:dyDescent="0.15">
      <c r="A22" s="31" t="s">
        <v>94</v>
      </c>
      <c r="B22" s="31" t="s">
        <v>89</v>
      </c>
      <c r="C22" s="32">
        <v>44287</v>
      </c>
      <c r="D22" s="31" t="s">
        <v>95</v>
      </c>
      <c r="E22" s="31" t="s">
        <v>91</v>
      </c>
      <c r="F22" s="33">
        <v>2093040</v>
      </c>
      <c r="G22" s="33">
        <v>2093040</v>
      </c>
      <c r="H22" s="29">
        <f t="shared" si="0"/>
        <v>1</v>
      </c>
      <c r="I22" s="31" t="s">
        <v>96</v>
      </c>
      <c r="J22" s="34" t="s">
        <v>97</v>
      </c>
      <c r="K22" s="30"/>
    </row>
    <row r="23" spans="1:11" ht="85.5" x14ac:dyDescent="0.15">
      <c r="A23" s="31" t="s">
        <v>98</v>
      </c>
      <c r="B23" s="31" t="s">
        <v>89</v>
      </c>
      <c r="C23" s="32">
        <v>44287</v>
      </c>
      <c r="D23" s="31" t="s">
        <v>99</v>
      </c>
      <c r="E23" s="31" t="s">
        <v>91</v>
      </c>
      <c r="F23" s="33">
        <v>1982880</v>
      </c>
      <c r="G23" s="33">
        <v>1982880</v>
      </c>
      <c r="H23" s="29">
        <f t="shared" si="0"/>
        <v>1</v>
      </c>
      <c r="I23" s="31" t="s">
        <v>100</v>
      </c>
      <c r="J23" s="34" t="s">
        <v>97</v>
      </c>
      <c r="K23" s="30"/>
    </row>
    <row r="24" spans="1:11" ht="99.75" x14ac:dyDescent="0.15">
      <c r="A24" s="26" t="s">
        <v>101</v>
      </c>
      <c r="B24" s="26" t="s">
        <v>102</v>
      </c>
      <c r="C24" s="27">
        <v>44550</v>
      </c>
      <c r="D24" s="26" t="s">
        <v>103</v>
      </c>
      <c r="E24" s="26" t="s">
        <v>91</v>
      </c>
      <c r="F24" s="28">
        <v>2270030</v>
      </c>
      <c r="G24" s="28">
        <v>2270030</v>
      </c>
      <c r="H24" s="35">
        <f>IF(F24="－","－",G24/F24)</f>
        <v>1</v>
      </c>
      <c r="I24" s="26" t="s">
        <v>104</v>
      </c>
      <c r="J24" s="30" t="s">
        <v>74</v>
      </c>
      <c r="K24" s="30"/>
    </row>
    <row r="25" spans="1:11" ht="15.75" x14ac:dyDescent="0.15">
      <c r="A25" s="3" t="s">
        <v>24</v>
      </c>
    </row>
    <row r="26" spans="1:11" ht="15.75" x14ac:dyDescent="0.15">
      <c r="A26" s="3" t="s">
        <v>5</v>
      </c>
    </row>
    <row r="27" spans="1:11" ht="15.75" x14ac:dyDescent="0.15">
      <c r="A27" s="3" t="s">
        <v>25</v>
      </c>
    </row>
    <row r="28" spans="1:11" ht="15.75" x14ac:dyDescent="0.15">
      <c r="A28" s="3" t="s">
        <v>7</v>
      </c>
    </row>
    <row r="29" spans="1:11" ht="15.75" x14ac:dyDescent="0.15">
      <c r="A29" s="3" t="s">
        <v>26</v>
      </c>
    </row>
    <row r="30" spans="1:11" ht="15.75" x14ac:dyDescent="0.15">
      <c r="A30" s="3" t="s">
        <v>27</v>
      </c>
    </row>
    <row r="31" spans="1:11" ht="15.75" x14ac:dyDescent="0.15">
      <c r="A31" s="3" t="s">
        <v>28</v>
      </c>
    </row>
    <row r="32" spans="1:11" ht="15.75" x14ac:dyDescent="0.15">
      <c r="A32" s="3" t="s">
        <v>30</v>
      </c>
    </row>
    <row r="33" spans="1:1" ht="15.75" x14ac:dyDescent="0.15">
      <c r="A33" s="3" t="s">
        <v>31</v>
      </c>
    </row>
    <row r="34" spans="1:1" ht="15.75" x14ac:dyDescent="0.15">
      <c r="A34" s="3" t="s">
        <v>15</v>
      </c>
    </row>
    <row r="35" spans="1:1" ht="15.75" x14ac:dyDescent="0.15">
      <c r="A35" s="3" t="s">
        <v>32</v>
      </c>
    </row>
    <row r="36" spans="1:1" ht="15.75" x14ac:dyDescent="0.15">
      <c r="A36" s="3" t="s">
        <v>29</v>
      </c>
    </row>
    <row r="37" spans="1:1" ht="15.75" x14ac:dyDescent="0.15">
      <c r="A37" s="3" t="s">
        <v>22</v>
      </c>
    </row>
    <row r="38" spans="1:1" ht="15.75" x14ac:dyDescent="0.15">
      <c r="A38" s="3" t="s">
        <v>13</v>
      </c>
    </row>
    <row r="39" spans="1:1" ht="15.75" x14ac:dyDescent="0.15">
      <c r="A39" s="4" t="s">
        <v>33</v>
      </c>
    </row>
    <row r="40" spans="1:1" ht="15.75" x14ac:dyDescent="0.15">
      <c r="A40" s="3" t="s">
        <v>34</v>
      </c>
    </row>
    <row r="41" spans="1:1" ht="15.75" x14ac:dyDescent="0.15">
      <c r="A41" s="3" t="s">
        <v>5</v>
      </c>
    </row>
    <row r="42" spans="1:1" ht="15.75" x14ac:dyDescent="0.15">
      <c r="A42" s="3" t="s">
        <v>25</v>
      </c>
    </row>
    <row r="43" spans="1:1" ht="15.75" x14ac:dyDescent="0.15">
      <c r="A43" s="3" t="s">
        <v>7</v>
      </c>
    </row>
    <row r="44" spans="1:1" ht="15.75" x14ac:dyDescent="0.15">
      <c r="A44" s="3" t="s">
        <v>26</v>
      </c>
    </row>
    <row r="45" spans="1:1" ht="15.75" x14ac:dyDescent="0.15">
      <c r="A45" s="3" t="s">
        <v>27</v>
      </c>
    </row>
    <row r="46" spans="1:1" ht="15.75" x14ac:dyDescent="0.15">
      <c r="A46" s="3" t="s">
        <v>28</v>
      </c>
    </row>
    <row r="47" spans="1:1" ht="15.75" x14ac:dyDescent="0.15">
      <c r="A47" s="3" t="s">
        <v>30</v>
      </c>
    </row>
    <row r="48" spans="1:1" ht="15.75" x14ac:dyDescent="0.15">
      <c r="A48" s="3" t="s">
        <v>31</v>
      </c>
    </row>
    <row r="49" spans="1:1" ht="15.75" x14ac:dyDescent="0.15">
      <c r="A49" s="3" t="s">
        <v>15</v>
      </c>
    </row>
    <row r="50" spans="1:1" ht="15.75" x14ac:dyDescent="0.15">
      <c r="A50" s="3" t="s">
        <v>32</v>
      </c>
    </row>
    <row r="51" spans="1:1" ht="15.75" x14ac:dyDescent="0.15">
      <c r="A51" s="3" t="s">
        <v>29</v>
      </c>
    </row>
    <row r="52" spans="1:1" ht="15.75" x14ac:dyDescent="0.15">
      <c r="A52" s="3" t="s">
        <v>22</v>
      </c>
    </row>
    <row r="53" spans="1:1" ht="15.75" x14ac:dyDescent="0.15">
      <c r="A53" s="5" t="s">
        <v>1</v>
      </c>
    </row>
  </sheetData>
  <autoFilter ref="A4:L4"/>
  <mergeCells count="1">
    <mergeCell ref="A1:L1"/>
  </mergeCells>
  <phoneticPr fontId="2"/>
  <dataValidations count="6">
    <dataValidation type="list" allowBlank="1" showInputMessage="1" showErrorMessage="1" sqref="J5:J24">
      <formula1>"イ（イ）,イ（ロ）,イ（ハ）,イ（ニ）,ロ,ハ,ニ（イ）,ニ（ロ）,ニ（ハ）,ニ（ニ）,ニ（ホ）,ニ（ヘ）"</formula1>
    </dataValidation>
    <dataValidation type="list" allowBlank="1" showInputMessage="1" showErrorMessage="1" sqref="K5:K14">
      <formula1>$S$17:$S$30</formula1>
    </dataValidation>
    <dataValidation type="date" allowBlank="1" showInputMessage="1" showErrorMessage="1" sqref="C5:C23">
      <formula1>43922</formula1>
      <formula2>44286</formula2>
    </dataValidation>
    <dataValidation type="list" allowBlank="1" showInputMessage="1" showErrorMessage="1" sqref="K24">
      <formula1>$R$36:$R$41</formula1>
    </dataValidation>
    <dataValidation type="list" allowBlank="1" showInputMessage="1" showErrorMessage="1" sqref="K19:K20">
      <formula1>$R$16:$R$21</formula1>
    </dataValidation>
    <dataValidation type="list" allowBlank="1" showInputMessage="1" showErrorMessage="1" sqref="K15:K18 K21:K23">
      <formula1>$R$13:$R$18</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B27" sqref="B2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2022-07-04T08:27:38Z</dcterms:modified>
</cp:coreProperties>
</file>