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H11" i="1"/>
  <c r="H10" i="1"/>
  <c r="H9" i="1"/>
  <c r="H8" i="1"/>
  <c r="H7" i="1"/>
  <c r="H6" i="1"/>
  <c r="H5" i="1"/>
</calcChain>
</file>

<file path=xl/sharedStrings.xml><?xml version="1.0" encoding="utf-8"?>
<sst xmlns="http://schemas.openxmlformats.org/spreadsheetml/2006/main" count="137" uniqueCount="67">
  <si>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</si>
  <si>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</si>
  <si>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</si>
  <si>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</si>
  <si>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</si>
  <si>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</si>
  <si>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</si>
  <si>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</si>
  <si>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</si>
  <si>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</si>
  <si>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</si>
  <si>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</si>
  <si>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</si>
  <si>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</si>
  <si>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</si>
  <si>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</si>
  <si>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</si>
  <si>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</si>
  <si>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</si>
  <si>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</si>
  <si>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</si>
  <si>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</si>
  <si>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</si>
  <si>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</si>
  <si>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</si>
  <si>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</si>
  <si>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</si>
  <si>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</si>
  <si>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</si>
  <si>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</si>
  <si>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</si>
  <si>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</si>
  <si>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</si>
  <si>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</si>
  <si>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</si>
  <si>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イ（ニ）</t>
  </si>
  <si>
    <t>会計法第２９条の３第４項及び予決令第１０２条の４第３号</t>
  </si>
  <si>
    <t>ハ</t>
  </si>
  <si>
    <t>ニ（ヘ）</t>
  </si>
  <si>
    <t>-</t>
  </si>
  <si>
    <t>令和３年度ドローン情報基盤システム（飛行情報共有機能）へのドクターヘリ飛行位置情報の提供及び運用業務の委託の請負</t>
  </si>
  <si>
    <t>支出負担行為担当官
航空局長　和田　浩一
東京都千代田区霞が関２－１－３</t>
    <rPh sb="0" eb="2">
      <t>シシュツ</t>
    </rPh>
    <rPh sb="2" eb="4">
      <t>フタン</t>
    </rPh>
    <rPh sb="4" eb="6">
      <t>コウイ</t>
    </rPh>
    <rPh sb="6" eb="9">
      <t>タントウカン</t>
    </rPh>
    <rPh sb="10" eb="12">
      <t>コウクウ</t>
    </rPh>
    <rPh sb="12" eb="14">
      <t>キョクチョウ</t>
    </rPh>
    <rPh sb="15" eb="17">
      <t>ワダ</t>
    </rPh>
    <rPh sb="18" eb="20">
      <t>コウイチ</t>
    </rPh>
    <rPh sb="21" eb="24">
      <t>トウキョウト</t>
    </rPh>
    <rPh sb="24" eb="28">
      <t>チヨダク</t>
    </rPh>
    <rPh sb="28" eb="29">
      <t>カスミ</t>
    </rPh>
    <rPh sb="30" eb="31">
      <t>セキ</t>
    </rPh>
    <phoneticPr fontId="9"/>
  </si>
  <si>
    <t xml:space="preserve">（株）ウェザーニュース
千葉県千葉市美浜区中瀬１丁目３番地幕張テクノガーデン </t>
  </si>
  <si>
    <t>左記相手方の運航管理システムは、現在日本国内で稼働するドクターヘリ全てで採用されている唯一のサービスであり、一元的なデータ提供等を受けることが必要であるため。</t>
    <rPh sb="0" eb="1">
      <t>ヒダリ</t>
    </rPh>
    <rPh sb="2" eb="5">
      <t>アイテカタ</t>
    </rPh>
    <rPh sb="6" eb="8">
      <t>ウンコウ</t>
    </rPh>
    <rPh sb="8" eb="10">
      <t>カンリ</t>
    </rPh>
    <phoneticPr fontId="9"/>
  </si>
  <si>
    <t>令和３年度　ＡＶ－ＤＡＴＡ購読（オンライン閲覧）</t>
  </si>
  <si>
    <t>ＩＨＳマークイットジャパン（同）
東京都中央区京橋３－１－１</t>
  </si>
  <si>
    <t>本件において提供される情報は航空機検査業務を実施するという行政目的を達成するためには不可欠であり、日本において当該情報が提供可能なのは左記相手方のみであるため。</t>
  </si>
  <si>
    <t>国有財産の処理手続きに関する法律相談</t>
  </si>
  <si>
    <t>森・濱田松本法律事務所
東京都千代田区丸の内２－６－１</t>
  </si>
  <si>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相手方は、平成２８年度から法律相談業務を受注しており、当局が求める特定情報について提供が可能な唯一の相手方であるため。</t>
    <rPh sb="106" eb="109">
      <t>アイテカタ</t>
    </rPh>
    <phoneticPr fontId="9"/>
  </si>
  <si>
    <t>令和３年度訓練空域等の調整に係る労働者派遣</t>
  </si>
  <si>
    <t>日本コンベンションサービス（株）
東京都千代田区霞ヶ関１－４－２</t>
  </si>
  <si>
    <t>本件において行われる業務は、翻訳の実績を有し、かつこれまでの経緯を把握しており、また、航空に関する専門的な知識を有している左記相手方のみが、適時適切で高レベルな翻訳及び通訳の労働者派遣の提供を受けることができるため。</t>
    <rPh sb="63" eb="66">
      <t>アイテカタ</t>
    </rPh>
    <phoneticPr fontId="9"/>
  </si>
  <si>
    <t>令和3年度　Sabre Market Intelligence/GDD システム利用</t>
  </si>
  <si>
    <t>Ｓａｂｒｅ　ＧＬＢＬ　Ｉｎｃ
アメリカ合衆国３１５０　Ｓａｂｒｅ　Ｄｒｉｖｅ，Ｓｏｕｔｈｌａｋｅ，Ｔａｘａｓ　７６０９２</t>
    <rPh sb="19" eb="22">
      <t>ガッシュウコク</t>
    </rPh>
    <phoneticPr fontId="2"/>
  </si>
  <si>
    <t>本件調達により提供される国際航空券の予約・発券状況の情報については、左記相手方のみが各種情報を一元化しデータベースとして提供しているため。</t>
  </si>
  <si>
    <t>令和3年度 KDDIストレージサービス ライセンス料</t>
  </si>
  <si>
    <t>ＫＤＤＩ（株）
東京都新宿区西新宿２－３－２</t>
  </si>
  <si>
    <t>ダウンロートに適したオフライン用コンテンツの運用に係るクラウドライセンス契約にあたり同コンテンツの初期整備を実施した左記相手方のみが本業務を実施可能であるため。</t>
  </si>
  <si>
    <t>令和３年度官報公告等掲載</t>
  </si>
  <si>
    <t>（独）国立印刷局
東京都港区虎ノ門２－２－５</t>
  </si>
  <si>
    <t>官報の発行は、左記相手方のみが行っているため。</t>
  </si>
  <si>
    <t>令和３年度福岡航空交通管制部塵芥等回収処理作業（単価契約）</t>
    <phoneticPr fontId="9"/>
  </si>
  <si>
    <t>分任支出負担行為担当官
中村　英二
福岡航空交通管制部
福岡市東区大字奈多字
小瀬抜１３０２-１７</t>
    <rPh sb="12" eb="14">
      <t>ナカムラ</t>
    </rPh>
    <rPh sb="15" eb="17">
      <t>エイジ</t>
    </rPh>
    <phoneticPr fontId="9"/>
  </si>
  <si>
    <t>（有）博東産業
福岡県福岡市東区松田3-10-37</t>
    <phoneticPr fontId="9"/>
  </si>
  <si>
    <t>・会計法第２９条の３第４項
・予決令第１０２条の４第３号</t>
  </si>
  <si>
    <t>事業系一般廃棄物収集運搬許可事業者及び処理手数料が福岡市条例で定められており、当部が所在する地区の唯一の相手方であるため。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</si>
</sst>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38" fontId="14" fillId="0" borderId="8" xfId="2" applyFont="1" applyFill="1" applyBorder="1" applyAlignment="1" applyProtection="1">
      <alignment horizontal="right" vertical="center" shrinkToFit="1"/>
      <protection locked="0"/>
    </xf>
    <xf numFmtId="176" fontId="14" fillId="0" borderId="8" xfId="0" applyNumberFormat="1"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protection locked="0"/>
    </xf>
    <xf numFmtId="10" fontId="14" fillId="0" borderId="8" xfId="3" applyNumberFormat="1" applyFont="1" applyFill="1" applyBorder="1" applyAlignment="1" applyProtection="1">
      <alignment horizontal="center" vertical="center" shrinkToFi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1"/>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12"/>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7" t="s">
        <v>40</v>
      </c>
      <c r="B5" s="17" t="s">
        <v>41</v>
      </c>
      <c r="C5" s="19">
        <v>44287</v>
      </c>
      <c r="D5" s="17" t="s">
        <v>42</v>
      </c>
      <c r="E5" s="16" t="s">
        <v>36</v>
      </c>
      <c r="F5" s="18">
        <v>3626856</v>
      </c>
      <c r="G5" s="18">
        <v>3300000</v>
      </c>
      <c r="H5" s="21">
        <f t="shared" ref="H5:H11" si="0">IF(F5="－","－",G5/F5)</f>
        <v>0.90987896955379532</v>
      </c>
      <c r="I5" s="17" t="s">
        <v>43</v>
      </c>
      <c r="J5" s="20" t="s">
        <v>38</v>
      </c>
      <c r="K5" s="20" t="s">
        <v>39</v>
      </c>
    </row>
    <row r="6" spans="1:12" ht="57" x14ac:dyDescent="0.15">
      <c r="A6" s="17" t="s">
        <v>44</v>
      </c>
      <c r="B6" s="17" t="s">
        <v>41</v>
      </c>
      <c r="C6" s="19">
        <v>44287</v>
      </c>
      <c r="D6" s="17" t="s">
        <v>45</v>
      </c>
      <c r="E6" s="16" t="s">
        <v>36</v>
      </c>
      <c r="F6" s="18">
        <v>2765334</v>
      </c>
      <c r="G6" s="18">
        <v>2765334</v>
      </c>
      <c r="H6" s="21">
        <f t="shared" si="0"/>
        <v>1</v>
      </c>
      <c r="I6" s="17" t="s">
        <v>46</v>
      </c>
      <c r="J6" s="20" t="s">
        <v>38</v>
      </c>
      <c r="K6" s="20" t="s">
        <v>39</v>
      </c>
    </row>
    <row r="7" spans="1:12" ht="85.5" x14ac:dyDescent="0.15">
      <c r="A7" s="17" t="s">
        <v>47</v>
      </c>
      <c r="B7" s="17" t="s">
        <v>41</v>
      </c>
      <c r="C7" s="19">
        <v>44287</v>
      </c>
      <c r="D7" s="17" t="s">
        <v>48</v>
      </c>
      <c r="E7" s="16" t="s">
        <v>36</v>
      </c>
      <c r="F7" s="18">
        <v>2112000</v>
      </c>
      <c r="G7" s="18">
        <v>2112000</v>
      </c>
      <c r="H7" s="21">
        <f t="shared" si="0"/>
        <v>1</v>
      </c>
      <c r="I7" s="17" t="s">
        <v>49</v>
      </c>
      <c r="J7" s="20" t="s">
        <v>38</v>
      </c>
      <c r="K7" s="20" t="s">
        <v>39</v>
      </c>
    </row>
    <row r="8" spans="1:12" ht="57" x14ac:dyDescent="0.15">
      <c r="A8" s="17" t="s">
        <v>50</v>
      </c>
      <c r="B8" s="17" t="s">
        <v>41</v>
      </c>
      <c r="C8" s="19">
        <v>44287</v>
      </c>
      <c r="D8" s="17" t="s">
        <v>51</v>
      </c>
      <c r="E8" s="16" t="s">
        <v>36</v>
      </c>
      <c r="F8" s="18">
        <v>12568780</v>
      </c>
      <c r="G8" s="18">
        <v>12378300</v>
      </c>
      <c r="H8" s="21">
        <f t="shared" si="0"/>
        <v>0.98484498893289563</v>
      </c>
      <c r="I8" s="17" t="s">
        <v>52</v>
      </c>
      <c r="J8" s="20" t="s">
        <v>38</v>
      </c>
      <c r="K8" s="20" t="s">
        <v>39</v>
      </c>
    </row>
    <row r="9" spans="1:12" ht="85.5" x14ac:dyDescent="0.15">
      <c r="A9" s="17" t="s">
        <v>53</v>
      </c>
      <c r="B9" s="17" t="s">
        <v>41</v>
      </c>
      <c r="C9" s="19">
        <v>44287</v>
      </c>
      <c r="D9" s="17" t="s">
        <v>54</v>
      </c>
      <c r="E9" s="16" t="s">
        <v>36</v>
      </c>
      <c r="F9" s="18">
        <v>8625430</v>
      </c>
      <c r="G9" s="18">
        <v>8625430</v>
      </c>
      <c r="H9" s="21">
        <f t="shared" si="0"/>
        <v>1</v>
      </c>
      <c r="I9" s="17" t="s">
        <v>55</v>
      </c>
      <c r="J9" s="20" t="s">
        <v>38</v>
      </c>
      <c r="K9" s="20" t="s">
        <v>39</v>
      </c>
    </row>
    <row r="10" spans="1:12" ht="57" x14ac:dyDescent="0.15">
      <c r="A10" s="17" t="s">
        <v>56</v>
      </c>
      <c r="B10" s="17" t="s">
        <v>41</v>
      </c>
      <c r="C10" s="19">
        <v>44287</v>
      </c>
      <c r="D10" s="17" t="s">
        <v>57</v>
      </c>
      <c r="E10" s="16" t="s">
        <v>36</v>
      </c>
      <c r="F10" s="18">
        <v>5025240</v>
      </c>
      <c r="G10" s="18">
        <v>5022600</v>
      </c>
      <c r="H10" s="21">
        <f t="shared" si="0"/>
        <v>0.99947465195692142</v>
      </c>
      <c r="I10" s="17" t="s">
        <v>58</v>
      </c>
      <c r="J10" s="20" t="s">
        <v>38</v>
      </c>
      <c r="K10" s="20" t="s">
        <v>39</v>
      </c>
    </row>
    <row r="11" spans="1:12" ht="57" x14ac:dyDescent="0.15">
      <c r="A11" s="17" t="s">
        <v>59</v>
      </c>
      <c r="B11" s="17" t="s">
        <v>41</v>
      </c>
      <c r="C11" s="19">
        <v>44287</v>
      </c>
      <c r="D11" s="17" t="s">
        <v>60</v>
      </c>
      <c r="E11" s="16" t="s">
        <v>36</v>
      </c>
      <c r="F11" s="18">
        <v>13905199</v>
      </c>
      <c r="G11" s="18">
        <v>13905199</v>
      </c>
      <c r="H11" s="21">
        <f t="shared" si="0"/>
        <v>1</v>
      </c>
      <c r="I11" s="17" t="s">
        <v>61</v>
      </c>
      <c r="J11" s="20" t="s">
        <v>37</v>
      </c>
      <c r="K11" s="20" t="s">
        <v>39</v>
      </c>
    </row>
    <row r="12" spans="1:12" ht="71.25" x14ac:dyDescent="0.15">
      <c r="A12" s="17" t="s">
        <v>62</v>
      </c>
      <c r="B12" s="17" t="s">
        <v>63</v>
      </c>
      <c r="C12" s="19">
        <v>44287</v>
      </c>
      <c r="D12" s="17" t="s">
        <v>64</v>
      </c>
      <c r="E12" s="16" t="s">
        <v>65</v>
      </c>
      <c r="F12" s="18">
        <v>1586852</v>
      </c>
      <c r="G12" s="18">
        <v>1586852</v>
      </c>
      <c r="H12" s="21">
        <f>IF(F12="－","－",G12/F12)</f>
        <v>1</v>
      </c>
      <c r="I12" s="17" t="s">
        <v>66</v>
      </c>
      <c r="J12" s="20" t="s">
        <v>35</v>
      </c>
      <c r="K12" s="20" t="s">
        <v>39</v>
      </c>
    </row>
    <row r="13" spans="1:12" ht="15.75" x14ac:dyDescent="0.15">
      <c r="A13" s="3" t="s">
        <v>24</v>
      </c>
    </row>
    <row r="14" spans="1:12" ht="15.75" x14ac:dyDescent="0.15">
      <c r="A14" s="3" t="s">
        <v>5</v>
      </c>
    </row>
    <row r="15" spans="1:12" ht="15.75" x14ac:dyDescent="0.15">
      <c r="A15" s="3" t="s">
        <v>25</v>
      </c>
    </row>
    <row r="16" spans="1:12" ht="15.75" x14ac:dyDescent="0.15">
      <c r="A16" s="3" t="s">
        <v>7</v>
      </c>
    </row>
    <row r="17" spans="1:1" ht="15.75" x14ac:dyDescent="0.15">
      <c r="A17" s="3" t="s">
        <v>26</v>
      </c>
    </row>
    <row r="18" spans="1:1" ht="15.75" x14ac:dyDescent="0.15">
      <c r="A18" s="3" t="s">
        <v>27</v>
      </c>
    </row>
    <row r="19" spans="1:1" ht="15.75" x14ac:dyDescent="0.15">
      <c r="A19" s="3" t="s">
        <v>28</v>
      </c>
    </row>
    <row r="20" spans="1:1" ht="15.75" x14ac:dyDescent="0.15">
      <c r="A20" s="3" t="s">
        <v>30</v>
      </c>
    </row>
    <row r="21" spans="1:1" ht="15.75" x14ac:dyDescent="0.15">
      <c r="A21" s="3" t="s">
        <v>31</v>
      </c>
    </row>
    <row r="22" spans="1:1" ht="15.75" x14ac:dyDescent="0.15">
      <c r="A22" s="3" t="s">
        <v>15</v>
      </c>
    </row>
    <row r="23" spans="1:1" ht="15.75" x14ac:dyDescent="0.15">
      <c r="A23" s="3" t="s">
        <v>32</v>
      </c>
    </row>
    <row r="24" spans="1:1" ht="15.75" x14ac:dyDescent="0.15">
      <c r="A24" s="3" t="s">
        <v>29</v>
      </c>
    </row>
    <row r="25" spans="1:1" ht="15.75" x14ac:dyDescent="0.15">
      <c r="A25" s="3" t="s">
        <v>22</v>
      </c>
    </row>
    <row r="26" spans="1:1" ht="15.75" x14ac:dyDescent="0.15">
      <c r="A26" s="3" t="s">
        <v>13</v>
      </c>
    </row>
    <row r="27" spans="1:1" ht="15.75" x14ac:dyDescent="0.15">
      <c r="A27" s="4" t="s">
        <v>33</v>
      </c>
    </row>
    <row r="28" spans="1:1" ht="15.75" x14ac:dyDescent="0.15">
      <c r="A28" s="3" t="s">
        <v>34</v>
      </c>
    </row>
    <row r="29" spans="1:1" ht="15.75" x14ac:dyDescent="0.15">
      <c r="A29" s="3" t="s">
        <v>5</v>
      </c>
    </row>
    <row r="30" spans="1:1" ht="15.75" x14ac:dyDescent="0.15">
      <c r="A30" s="3" t="s">
        <v>25</v>
      </c>
    </row>
    <row r="31" spans="1:1" ht="15.75" x14ac:dyDescent="0.15">
      <c r="A31" s="3" t="s">
        <v>7</v>
      </c>
    </row>
    <row r="32" spans="1:1" ht="15.75" x14ac:dyDescent="0.15">
      <c r="A32" s="3" t="s">
        <v>26</v>
      </c>
    </row>
    <row r="33" spans="1:1" ht="15.75" x14ac:dyDescent="0.15">
      <c r="A33" s="3" t="s">
        <v>27</v>
      </c>
    </row>
    <row r="34" spans="1:1" ht="15.75" x14ac:dyDescent="0.15">
      <c r="A34" s="3" t="s">
        <v>28</v>
      </c>
    </row>
    <row r="35" spans="1:1" ht="15.75" x14ac:dyDescent="0.15">
      <c r="A35" s="3" t="s">
        <v>30</v>
      </c>
    </row>
    <row r="36" spans="1:1" ht="15.75" x14ac:dyDescent="0.15">
      <c r="A36" s="3" t="s">
        <v>31</v>
      </c>
    </row>
    <row r="37" spans="1:1" ht="15.75" x14ac:dyDescent="0.15">
      <c r="A37" s="3" t="s">
        <v>15</v>
      </c>
    </row>
    <row r="38" spans="1:1" ht="15.75" x14ac:dyDescent="0.15">
      <c r="A38" s="3" t="s">
        <v>32</v>
      </c>
    </row>
    <row r="39" spans="1:1" ht="15.75" x14ac:dyDescent="0.15">
      <c r="A39" s="3" t="s">
        <v>29</v>
      </c>
    </row>
    <row r="40" spans="1:1" ht="15.75" x14ac:dyDescent="0.15">
      <c r="A40" s="3" t="s">
        <v>22</v>
      </c>
    </row>
    <row r="41" spans="1:1" ht="15.75" x14ac:dyDescent="0.15">
      <c r="A41" s="5" t="s">
        <v>1</v>
      </c>
    </row>
  </sheetData>
  <autoFilter ref="A4:L4"/>
  <mergeCells count="1">
    <mergeCell ref="A1:L1"/>
  </mergeCells>
  <phoneticPr fontId="2"/>
  <dataValidations count="4">
    <dataValidation type="list" allowBlank="1" showInputMessage="1" showErrorMessage="1" sqref="J5:J12">
      <formula1>"イ（イ）,イ（ロ）,イ（ハ）,イ（ニ）,ロ,ハ,ニ（イ）,ニ（ロ）,ニ（ハ）,ニ（ニ）,ニ（ホ）,ニ（ヘ）"</formula1>
    </dataValidation>
    <dataValidation type="list" allowBlank="1" showInputMessage="1" showErrorMessage="1" sqref="K12">
      <formula1>$S$12:$S$17</formula1>
    </dataValidation>
    <dataValidation type="list" allowBlank="1" showInputMessage="1" showErrorMessage="1" sqref="K5:K11">
      <formula1>$S$21:$S$26</formula1>
    </dataValidation>
    <dataValidation type="date" allowBlank="1" showInputMessage="1" showErrorMessage="1" sqref="C12">
      <formula1>44287</formula1>
      <formula2>44651</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2022-07-01T06:58:28Z</dcterms:modified>
</cp:coreProperties>
</file>