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3" l="1"/>
  <c r="H6" i="3"/>
  <c r="H5" i="3"/>
  <c r="H8" i="2"/>
  <c r="H7" i="2"/>
  <c r="H6" i="2"/>
  <c r="H5" i="2"/>
  <c r="H180" i="1"/>
  <c r="H179" i="1"/>
  <c r="H178" i="1"/>
  <c r="H177" i="1"/>
  <c r="H176" i="1"/>
  <c r="H175" i="1"/>
  <c r="H172" i="1"/>
  <c r="H171" i="1"/>
  <c r="H170" i="1"/>
  <c r="H169" i="1"/>
  <c r="H168" i="1"/>
  <c r="H167" i="1"/>
  <c r="H166" i="1"/>
  <c r="H165" i="1"/>
  <c r="H164" i="1"/>
  <c r="H163" i="1"/>
  <c r="H162" i="1"/>
  <c r="H161" i="1"/>
  <c r="H160" i="1"/>
  <c r="H159" i="1"/>
  <c r="H158" i="1"/>
  <c r="H157" i="1"/>
  <c r="H156"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<sst xmlns="http://schemas.openxmlformats.org/spreadsheetml/2006/main" count="1334" uniqueCount="503">
  <si>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</si>
  <si>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</si>
  <si>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</si>
  <si>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</si>
  <si>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</si>
  <si>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</si>
  <si>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</si>
  <si>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</si>
  <si>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</si>
  <si>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</si>
  <si>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</si>
  <si>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</si>
  <si>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</si>
  <si>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</si>
  <si>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</si>
  <si>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</si>
  <si>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</si>
  <si>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</si>
  <si>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</si>
  <si>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</si>
  <si>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</si>
  <si>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</si>
  <si>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</si>
  <si>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</si>
  <si>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</si>
  <si>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</si>
  <si>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</si>
  <si>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</si>
  <si>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</si>
  <si>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</si>
  <si>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</si>
  <si>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</si>
  <si>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</si>
  <si>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</si>
  <si>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</si>
  <si>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一般国道４６号刺巻線形改良事業に伴う田沢湖線刺巻・神代間刺巻こ線橋架け替えにおける新橋設置工事の施行に係る令和３年度協定</t>
  </si>
  <si>
    <t>支出負担行為担当官
東北地方整備局長　梅野　修一
宮城県仙台市青葉区本町三丁目３番１号</t>
    <phoneticPr fontId="9"/>
  </si>
  <si>
    <t>東日本旅客鉄道（株）
宮城県仙台市青葉区五橋１－１－１</t>
    <rPh sb="3" eb="5">
      <t>リョカク</t>
    </rPh>
    <rPh sb="5" eb="7">
      <t>テツドウ</t>
    </rPh>
    <rPh sb="20" eb="22">
      <t>イツツバシ</t>
    </rPh>
    <phoneticPr fontId="9"/>
  </si>
  <si>
    <t>会計法第２９条の３第４項及び予決令第１０２条の４第３号</t>
  </si>
  <si>
    <t>－</t>
    <phoneticPr fontId="9"/>
  </si>
  <si>
    <t>令和３年４月１日付けで締結した協定書に基づく令和３年度分契約</t>
    <rPh sb="0" eb="2">
      <t>レイワ</t>
    </rPh>
    <rPh sb="22" eb="24">
      <t>レイワ</t>
    </rPh>
    <rPh sb="25" eb="27">
      <t>ネンド</t>
    </rPh>
    <phoneticPr fontId="9"/>
  </si>
  <si>
    <t>イ（イ）</t>
  </si>
  <si>
    <t>一般国道47号高屋道路改築事業（仮称）高屋トンネル新設工事及びそれに伴うJR陸羽西線第二高屋トンネル補強工事に係る令和３年度協定</t>
  </si>
  <si>
    <t>支出負担行為担当官
東北地方整備局長　梅野　修一
宮城県仙台市青葉区本町三丁目３番１号</t>
  </si>
  <si>
    <t>令和２年９月１４日付けで締結した協定書に基づく令和３年度分契約</t>
    <rPh sb="0" eb="2">
      <t>レイワ</t>
    </rPh>
    <rPh sb="23" eb="25">
      <t>レイワ</t>
    </rPh>
    <rPh sb="26" eb="28">
      <t>ネンド</t>
    </rPh>
    <phoneticPr fontId="9"/>
  </si>
  <si>
    <t>一般国道１３号泉田道路改築事業に伴う奥羽本線泉田・羽前豊里間泉田大橋上部工新設工事に係る令和３年度協定</t>
    <rPh sb="0" eb="2">
      <t>イッパン</t>
    </rPh>
    <rPh sb="2" eb="4">
      <t>コクドウ</t>
    </rPh>
    <rPh sb="6" eb="7">
      <t>ゴウ</t>
    </rPh>
    <rPh sb="7" eb="9">
      <t>イズミダ</t>
    </rPh>
    <rPh sb="9" eb="11">
      <t>ドウロ</t>
    </rPh>
    <rPh sb="11" eb="13">
      <t>カイチク</t>
    </rPh>
    <rPh sb="13" eb="15">
      <t>ジギョウ</t>
    </rPh>
    <rPh sb="16" eb="17">
      <t>トモナ</t>
    </rPh>
    <rPh sb="18" eb="20">
      <t>オウウ</t>
    </rPh>
    <rPh sb="20" eb="22">
      <t>ホンセン</t>
    </rPh>
    <rPh sb="22" eb="24">
      <t>イズミダ</t>
    </rPh>
    <rPh sb="25" eb="29">
      <t>ウゼントヨサト</t>
    </rPh>
    <rPh sb="29" eb="30">
      <t>カン</t>
    </rPh>
    <rPh sb="30" eb="32">
      <t>イズミダ</t>
    </rPh>
    <rPh sb="32" eb="34">
      <t>オオハシ</t>
    </rPh>
    <rPh sb="34" eb="36">
      <t>ジョウブ</t>
    </rPh>
    <rPh sb="36" eb="37">
      <t>コウ</t>
    </rPh>
    <rPh sb="37" eb="39">
      <t>シンセツ</t>
    </rPh>
    <rPh sb="39" eb="41">
      <t>コウジ</t>
    </rPh>
    <rPh sb="42" eb="43">
      <t>カカワ</t>
    </rPh>
    <rPh sb="44" eb="46">
      <t>レイワ</t>
    </rPh>
    <rPh sb="47" eb="49">
      <t>ネンド</t>
    </rPh>
    <rPh sb="49" eb="51">
      <t>キョウテイ</t>
    </rPh>
    <phoneticPr fontId="9"/>
  </si>
  <si>
    <t>令和３年５月２７日付けで締結した協定書に基づく令和３年度分契約</t>
    <rPh sb="0" eb="2">
      <t>レイワ</t>
    </rPh>
    <rPh sb="23" eb="25">
      <t>レイワ</t>
    </rPh>
    <rPh sb="26" eb="28">
      <t>ネンド</t>
    </rPh>
    <phoneticPr fontId="9"/>
  </si>
  <si>
    <t>一般国道７号白沢跨線橋架替事業に伴う奥羽本線白沢・陣場間白沢跨線橋旧橋撤去工事の施行に関する令和３年度協定</t>
    <phoneticPr fontId="9"/>
  </si>
  <si>
    <t>東日本旅客鉄道（株）
秋田県秋田市中通７－１－１</t>
    <rPh sb="3" eb="5">
      <t>リョカク</t>
    </rPh>
    <rPh sb="5" eb="7">
      <t>テツドウ</t>
    </rPh>
    <rPh sb="11" eb="14">
      <t>アキタケン</t>
    </rPh>
    <rPh sb="14" eb="17">
      <t>アキタシ</t>
    </rPh>
    <rPh sb="17" eb="19">
      <t>ナカドオリ</t>
    </rPh>
    <phoneticPr fontId="9"/>
  </si>
  <si>
    <t>令和３年６月２９日付けで締結した協定書に基づく令和３年度分契約</t>
    <rPh sb="0" eb="2">
      <t>レイワ</t>
    </rPh>
    <rPh sb="23" eb="25">
      <t>レイワ</t>
    </rPh>
    <rPh sb="26" eb="28">
      <t>ネンド</t>
    </rPh>
    <phoneticPr fontId="9"/>
  </si>
  <si>
    <t>陸羽西線津谷・古口間皿島地区築堤工事に係る令和3年度協定</t>
    <phoneticPr fontId="9"/>
  </si>
  <si>
    <t>東日本旅客鉄道（株）仙台支社
宮城県仙台市青葉区五橋１丁目１－１</t>
    <rPh sb="10" eb="12">
      <t>センダイ</t>
    </rPh>
    <rPh sb="12" eb="14">
      <t>シシャ</t>
    </rPh>
    <rPh sb="15" eb="18">
      <t>ミヤギケン</t>
    </rPh>
    <rPh sb="18" eb="21">
      <t>センダイシ</t>
    </rPh>
    <rPh sb="21" eb="24">
      <t>アオバク</t>
    </rPh>
    <rPh sb="24" eb="26">
      <t>イツツバシ</t>
    </rPh>
    <rPh sb="27" eb="29">
      <t>チョウメ</t>
    </rPh>
    <phoneticPr fontId="9"/>
  </si>
  <si>
    <t>－</t>
  </si>
  <si>
    <t>令和元年１１月１８日付けで締結した協定書に基づく令和３年度分契約</t>
    <rPh sb="0" eb="2">
      <t>レイワ</t>
    </rPh>
    <rPh sb="2" eb="4">
      <t>ガンネン</t>
    </rPh>
    <rPh sb="24" eb="26">
      <t>レイワ</t>
    </rPh>
    <rPh sb="27" eb="29">
      <t>ネンド</t>
    </rPh>
    <phoneticPr fontId="9"/>
  </si>
  <si>
    <t>建物賃貸借</t>
    <rPh sb="0" eb="2">
      <t>タテモノ</t>
    </rPh>
    <rPh sb="2" eb="5">
      <t>チンタイシャク</t>
    </rPh>
    <phoneticPr fontId="9"/>
  </si>
  <si>
    <t>釜石市長
岩手県釜石市只越町３ー９ー１３</t>
    <rPh sb="0" eb="2">
      <t>カマイシ</t>
    </rPh>
    <rPh sb="2" eb="4">
      <t>シチョウ</t>
    </rPh>
    <phoneticPr fontId="13"/>
  </si>
  <si>
    <t>宿舎の借入契約については場所が限定されることにより供給者が一に特定されるため。</t>
    <rPh sb="0" eb="2">
      <t>シュクシャ</t>
    </rPh>
    <rPh sb="3" eb="5">
      <t>カリイレ</t>
    </rPh>
    <rPh sb="5" eb="7">
      <t>ケイヤク</t>
    </rPh>
    <rPh sb="12" eb="14">
      <t>バショ</t>
    </rPh>
    <rPh sb="15" eb="17">
      <t>ゲンテイ</t>
    </rPh>
    <rPh sb="25" eb="28">
      <t>キョウキュウシャ</t>
    </rPh>
    <rPh sb="29" eb="30">
      <t>イチ</t>
    </rPh>
    <rPh sb="31" eb="33">
      <t>トクテイ</t>
    </rPh>
    <phoneticPr fontId="15"/>
  </si>
  <si>
    <t>ロ</t>
  </si>
  <si>
    <t>大崎市長
宮城県大崎市古川七日町１ー１</t>
    <rPh sb="0" eb="2">
      <t>オオサキ</t>
    </rPh>
    <rPh sb="2" eb="4">
      <t>シチョウ</t>
    </rPh>
    <rPh sb="5" eb="8">
      <t>ミヤギケン</t>
    </rPh>
    <rPh sb="8" eb="11">
      <t>オオサキシ</t>
    </rPh>
    <rPh sb="11" eb="13">
      <t>フルカワ</t>
    </rPh>
    <rPh sb="13" eb="16">
      <t>ナノカマチ</t>
    </rPh>
    <phoneticPr fontId="13"/>
  </si>
  <si>
    <t>庁舎の借入契約については場所が限定されることにより供給者が一に特定されるため。</t>
    <rPh sb="0" eb="2">
      <t>チョウシャ</t>
    </rPh>
    <rPh sb="3" eb="5">
      <t>カリイレ</t>
    </rPh>
    <rPh sb="5" eb="7">
      <t>ケイヤク</t>
    </rPh>
    <rPh sb="12" eb="14">
      <t>バショ</t>
    </rPh>
    <rPh sb="15" eb="17">
      <t>ゲンテイ</t>
    </rPh>
    <rPh sb="25" eb="28">
      <t>キョウキュウシャ</t>
    </rPh>
    <rPh sb="29" eb="30">
      <t>イチ</t>
    </rPh>
    <rPh sb="31" eb="33">
      <t>トクテイ</t>
    </rPh>
    <phoneticPr fontId="15"/>
  </si>
  <si>
    <t>企業情報等提供業務</t>
  </si>
  <si>
    <t>（一財）建設業技術者センター
東京都千代田区二番町３番地麹町スクエア</t>
    <phoneticPr fontId="9"/>
  </si>
  <si>
    <t>業務の遂行上必要な建設業者の企業情報等の電子データの提供サービスを行っている唯一の業者である。</t>
    <rPh sb="0" eb="2">
      <t>ギョウム</t>
    </rPh>
    <rPh sb="3" eb="5">
      <t>スイコウ</t>
    </rPh>
    <rPh sb="5" eb="6">
      <t>ジョウ</t>
    </rPh>
    <rPh sb="6" eb="8">
      <t>ヒツヨウ</t>
    </rPh>
    <rPh sb="9" eb="11">
      <t>ケンセツ</t>
    </rPh>
    <rPh sb="11" eb="13">
      <t>ギョウシャ</t>
    </rPh>
    <rPh sb="14" eb="16">
      <t>キギョウ</t>
    </rPh>
    <rPh sb="16" eb="18">
      <t>ジョウホウ</t>
    </rPh>
    <rPh sb="18" eb="19">
      <t>トウ</t>
    </rPh>
    <rPh sb="20" eb="22">
      <t>デンシ</t>
    </rPh>
    <rPh sb="26" eb="28">
      <t>テイキョウ</t>
    </rPh>
    <rPh sb="33" eb="34">
      <t>オコナ</t>
    </rPh>
    <rPh sb="38" eb="40">
      <t>ユイイツ</t>
    </rPh>
    <rPh sb="41" eb="43">
      <t>ギョウシャ</t>
    </rPh>
    <phoneticPr fontId="11"/>
  </si>
  <si>
    <t>ニ（ヘ）</t>
  </si>
  <si>
    <t>新聞（建設新聞外）購入</t>
  </si>
  <si>
    <t>（株）建設新聞社
宮城県仙台市青葉区春日町７番５号</t>
  </si>
  <si>
    <t>建設関係情報の収集に不可欠な日刊業界紙であり、本局及び管内事務所・管理所分の一括調達に対応できる唯一の業者である。</t>
    <rPh sb="0" eb="2">
      <t>ケンセツ</t>
    </rPh>
    <rPh sb="2" eb="4">
      <t>カンケイ</t>
    </rPh>
    <rPh sb="4" eb="6">
      <t>ジョウホウ</t>
    </rPh>
    <rPh sb="7" eb="9">
      <t>シュウシュウ</t>
    </rPh>
    <rPh sb="10" eb="13">
      <t>フカケツ</t>
    </rPh>
    <rPh sb="14" eb="16">
      <t>ニッカン</t>
    </rPh>
    <rPh sb="16" eb="19">
      <t>ギョウカイシ</t>
    </rPh>
    <rPh sb="23" eb="25">
      <t>ホンキョク</t>
    </rPh>
    <rPh sb="25" eb="26">
      <t>オヨ</t>
    </rPh>
    <rPh sb="27" eb="29">
      <t>カンナイ</t>
    </rPh>
    <rPh sb="29" eb="32">
      <t>ジムショ</t>
    </rPh>
    <rPh sb="33" eb="36">
      <t>カンリショ</t>
    </rPh>
    <rPh sb="36" eb="37">
      <t>ブン</t>
    </rPh>
    <rPh sb="38" eb="40">
      <t>イッカツ</t>
    </rPh>
    <rPh sb="40" eb="42">
      <t>チョウタツ</t>
    </rPh>
    <rPh sb="43" eb="45">
      <t>タイオウ</t>
    </rPh>
    <rPh sb="48" eb="50">
      <t>ユイイツ</t>
    </rPh>
    <rPh sb="51" eb="53">
      <t>ギョウシャ</t>
    </rPh>
    <phoneticPr fontId="14"/>
  </si>
  <si>
    <t>ニ（ニ）</t>
  </si>
  <si>
    <t>新聞（日刊建設工業新聞）購入</t>
  </si>
  <si>
    <t>（株）日刊建設工業新聞社　東北支社
宮城県仙台市青葉区二日町１３－１８</t>
  </si>
  <si>
    <t>新聞（日刊建設通信新聞）購入</t>
  </si>
  <si>
    <t>（株）日刊建設通信新聞社　東北支社
宮城県仙台市青葉区二日町３番地１０号</t>
  </si>
  <si>
    <t>行政情報提供業務</t>
  </si>
  <si>
    <t>（株）時事通信社
東京都中央区銀座五丁目１５番８号</t>
  </si>
  <si>
    <t>会計法第２９条の３第４項及び国の物品等又は特定役務の調達手続の特例を定める政令第１３条第１項第１号</t>
    <rPh sb="12" eb="13">
      <t>オヨ</t>
    </rPh>
    <rPh sb="14" eb="15">
      <t>クニ</t>
    </rPh>
    <rPh sb="16" eb="18">
      <t>ブッピン</t>
    </rPh>
    <rPh sb="18" eb="19">
      <t>トウ</t>
    </rPh>
    <rPh sb="19" eb="20">
      <t>マタ</t>
    </rPh>
    <rPh sb="21" eb="23">
      <t>トクテイ</t>
    </rPh>
    <rPh sb="23" eb="25">
      <t>エキム</t>
    </rPh>
    <rPh sb="26" eb="28">
      <t>チョウタツ</t>
    </rPh>
    <rPh sb="28" eb="30">
      <t>テツヅキ</t>
    </rPh>
    <rPh sb="31" eb="33">
      <t>トクレイ</t>
    </rPh>
    <rPh sb="34" eb="35">
      <t>サダ</t>
    </rPh>
    <rPh sb="37" eb="39">
      <t>セイレイ</t>
    </rPh>
    <rPh sb="39" eb="40">
      <t>ダイ</t>
    </rPh>
    <rPh sb="42" eb="43">
      <t>ジョウ</t>
    </rPh>
    <rPh sb="43" eb="44">
      <t>ダイ</t>
    </rPh>
    <rPh sb="45" eb="46">
      <t>コウ</t>
    </rPh>
    <rPh sb="46" eb="47">
      <t>ダイ</t>
    </rPh>
    <rPh sb="48" eb="49">
      <t>ゴウ</t>
    </rPh>
    <phoneticPr fontId="9"/>
  </si>
  <si>
    <t>業務の遂行上必要な行財政情報や経済情報等の各種専門情報を２４時間リアルタイムで提供している唯一の業者であるため。</t>
    <rPh sb="0" eb="2">
      <t>ギョウム</t>
    </rPh>
    <rPh sb="3" eb="5">
      <t>スイコウ</t>
    </rPh>
    <rPh sb="5" eb="6">
      <t>ジョウ</t>
    </rPh>
    <rPh sb="6" eb="8">
      <t>ヒツヨウ</t>
    </rPh>
    <rPh sb="9" eb="12">
      <t>ギョウザイセイ</t>
    </rPh>
    <rPh sb="12" eb="14">
      <t>ジョウホウ</t>
    </rPh>
    <rPh sb="15" eb="17">
      <t>ケイザイ</t>
    </rPh>
    <rPh sb="17" eb="19">
      <t>ジョウホウ</t>
    </rPh>
    <rPh sb="19" eb="20">
      <t>トウ</t>
    </rPh>
    <rPh sb="21" eb="23">
      <t>カクシュ</t>
    </rPh>
    <rPh sb="23" eb="25">
      <t>センモン</t>
    </rPh>
    <rPh sb="25" eb="27">
      <t>ジョウホウ</t>
    </rPh>
    <rPh sb="30" eb="32">
      <t>ジカン</t>
    </rPh>
    <rPh sb="39" eb="41">
      <t>テイキョウ</t>
    </rPh>
    <rPh sb="45" eb="47">
      <t>ユイイツ</t>
    </rPh>
    <rPh sb="48" eb="50">
      <t>ギョウシャ</t>
    </rPh>
    <phoneticPr fontId="11"/>
  </si>
  <si>
    <t>危機管理型水位計運用管理システム利用単価契約</t>
  </si>
  <si>
    <t xml:space="preserve">（一財）河川情報センター
東京都千代田区麹町一丁目３番地
</t>
  </si>
  <si>
    <t>河川水位情報を幅広く提供し活用するため、国・地方公共団体により河川情報センターが提供するシステムを共同で運用することとしているため。</t>
    <rPh sb="0" eb="2">
      <t>カセン</t>
    </rPh>
    <rPh sb="2" eb="4">
      <t>スイイ</t>
    </rPh>
    <rPh sb="4" eb="6">
      <t>ジョウホウ</t>
    </rPh>
    <rPh sb="7" eb="9">
      <t>ハバヒロ</t>
    </rPh>
    <rPh sb="10" eb="12">
      <t>テイキョウ</t>
    </rPh>
    <rPh sb="13" eb="15">
      <t>カツヨウ</t>
    </rPh>
    <rPh sb="20" eb="21">
      <t>クニ</t>
    </rPh>
    <rPh sb="22" eb="24">
      <t>チホウ</t>
    </rPh>
    <rPh sb="24" eb="26">
      <t>コウキョウ</t>
    </rPh>
    <rPh sb="26" eb="28">
      <t>ダンタイ</t>
    </rPh>
    <rPh sb="31" eb="33">
      <t>カセン</t>
    </rPh>
    <rPh sb="33" eb="35">
      <t>ジョウホウ</t>
    </rPh>
    <rPh sb="40" eb="42">
      <t>テイキョウ</t>
    </rPh>
    <rPh sb="49" eb="51">
      <t>キョウドウ</t>
    </rPh>
    <rPh sb="52" eb="54">
      <t>ウンヨウ</t>
    </rPh>
    <phoneticPr fontId="9"/>
  </si>
  <si>
    <t>イ（ニ）</t>
  </si>
  <si>
    <t>石巻南浜津波復興祈念公園　国営追悼・祈念施設運営維持管理業務</t>
  </si>
  <si>
    <t>石巻南浜津波復興祈念公園マネジメント共同事業体
東京都文京区関口一丁目４７番１２号</t>
  </si>
  <si>
    <t>当該公園の指定管理者であるため。</t>
    <rPh sb="0" eb="2">
      <t>トウガイ</t>
    </rPh>
    <rPh sb="2" eb="4">
      <t>コウエン</t>
    </rPh>
    <rPh sb="5" eb="7">
      <t>シテイ</t>
    </rPh>
    <rPh sb="7" eb="10">
      <t>カンリシャ</t>
    </rPh>
    <phoneticPr fontId="9"/>
  </si>
  <si>
    <t>宅地建物取引業免許事務処理システム電算処理等業務</t>
  </si>
  <si>
    <t>（一財）不動産適正取引推進機構
東京都港区虎ノ門三丁目８番２１号</t>
  </si>
  <si>
    <t>全ての免許行政庁が同一システムによる必要があることから、国土交通省と全都道府県との間で当該システムの管理運営機関として特定しており、本業務を円滑かつ的確に実施しうる唯一の法人である。</t>
    <rPh sb="0" eb="1">
      <t>スベ</t>
    </rPh>
    <rPh sb="3" eb="5">
      <t>メンキョ</t>
    </rPh>
    <rPh sb="5" eb="8">
      <t>ギョウセイチョウ</t>
    </rPh>
    <rPh sb="9" eb="11">
      <t>ドウイツ</t>
    </rPh>
    <rPh sb="18" eb="20">
      <t>ヒツヨウ</t>
    </rPh>
    <rPh sb="28" eb="30">
      <t>コクド</t>
    </rPh>
    <rPh sb="30" eb="33">
      <t>コウツウショウ</t>
    </rPh>
    <rPh sb="34" eb="35">
      <t>ゼン</t>
    </rPh>
    <rPh sb="35" eb="39">
      <t>トドウフケン</t>
    </rPh>
    <rPh sb="41" eb="42">
      <t>アイダ</t>
    </rPh>
    <rPh sb="43" eb="45">
      <t>トウガイ</t>
    </rPh>
    <rPh sb="50" eb="52">
      <t>カンリ</t>
    </rPh>
    <rPh sb="52" eb="54">
      <t>ウンエイ</t>
    </rPh>
    <rPh sb="54" eb="56">
      <t>キカン</t>
    </rPh>
    <rPh sb="59" eb="61">
      <t>トクテイ</t>
    </rPh>
    <rPh sb="85" eb="87">
      <t>ホウジン</t>
    </rPh>
    <phoneticPr fontId="16"/>
  </si>
  <si>
    <t>建設業情報管理システム電算処理業務</t>
  </si>
  <si>
    <t>（一財）建設業情報管理センター
東京都中央区築地二丁目１１番２４号</t>
  </si>
  <si>
    <t>建設業情報管理システムの管理運営を行っている唯一の団体であり、セキュリティーを確保し、本業務を円滑かつ的確に実施しうる唯一の団体である。</t>
    <rPh sb="0" eb="3">
      <t>ケンセツギョウ</t>
    </rPh>
    <rPh sb="3" eb="5">
      <t>ジョウホウ</t>
    </rPh>
    <rPh sb="5" eb="7">
      <t>カンリ</t>
    </rPh>
    <rPh sb="12" eb="14">
      <t>カンリ</t>
    </rPh>
    <rPh sb="14" eb="16">
      <t>ウンエイ</t>
    </rPh>
    <rPh sb="17" eb="18">
      <t>オコナ</t>
    </rPh>
    <rPh sb="22" eb="24">
      <t>ユイイツ</t>
    </rPh>
    <rPh sb="25" eb="27">
      <t>ダンタイ</t>
    </rPh>
    <rPh sb="39" eb="41">
      <t>カクホ</t>
    </rPh>
    <rPh sb="43" eb="44">
      <t>ホン</t>
    </rPh>
    <rPh sb="44" eb="46">
      <t>ギョウム</t>
    </rPh>
    <rPh sb="47" eb="49">
      <t>エンカツ</t>
    </rPh>
    <rPh sb="51" eb="53">
      <t>テキカク</t>
    </rPh>
    <rPh sb="54" eb="56">
      <t>ジッシ</t>
    </rPh>
    <rPh sb="59" eb="61">
      <t>ユイイツ</t>
    </rPh>
    <rPh sb="62" eb="64">
      <t>ダンタイ</t>
    </rPh>
    <phoneticPr fontId="11"/>
  </si>
  <si>
    <t>「中性子によるコンクリート塩分濃度非破壊検査の技術開発」に関する業務</t>
  </si>
  <si>
    <t>国立研究開発法人理化学研究所</t>
  </si>
  <si>
    <t>令和３年６月３日付けで締結した協定書に基づく令和３年度分契約</t>
    <rPh sb="0" eb="2">
      <t>レイワ</t>
    </rPh>
    <rPh sb="3" eb="4">
      <t>ネン</t>
    </rPh>
    <rPh sb="22" eb="24">
      <t>レイワ</t>
    </rPh>
    <rPh sb="25" eb="27">
      <t>ネンド</t>
    </rPh>
    <phoneticPr fontId="9"/>
  </si>
  <si>
    <t>震災伝承施設を活用した防災教育に関する共同研究</t>
  </si>
  <si>
    <t>（学）東北大学　災害科学国際研究所
宮城県仙台市青葉区荒巻字青葉４６８－１</t>
  </si>
  <si>
    <t>平成２５年１２月１８日付けで締結した連携・協力協定に基づく契約。</t>
    <rPh sb="0" eb="2">
      <t>ヘイセイ</t>
    </rPh>
    <rPh sb="4" eb="5">
      <t>ネン</t>
    </rPh>
    <rPh sb="7" eb="8">
      <t>ガツ</t>
    </rPh>
    <rPh sb="10" eb="11">
      <t>ニチ</t>
    </rPh>
    <rPh sb="11" eb="12">
      <t>ヅ</t>
    </rPh>
    <rPh sb="14" eb="16">
      <t>テイケツ</t>
    </rPh>
    <rPh sb="18" eb="20">
      <t>レンケイ</t>
    </rPh>
    <rPh sb="21" eb="23">
      <t>キョウリョク</t>
    </rPh>
    <rPh sb="23" eb="25">
      <t>キョウテイ</t>
    </rPh>
    <rPh sb="26" eb="27">
      <t>モト</t>
    </rPh>
    <rPh sb="29" eb="31">
      <t>ケイヤク</t>
    </rPh>
    <phoneticPr fontId="13"/>
  </si>
  <si>
    <t>令和３年度「道の駅等の防災拠点の耐災害性を高める技術」導入促進業務</t>
  </si>
  <si>
    <t>（一財）日本みち研究所
東京都江東区木場２丁目１５</t>
    <phoneticPr fontId="9"/>
  </si>
  <si>
    <t>令和３年７月１３日付けで締結した協定書に基づく令和３年度分契約</t>
    <rPh sb="0" eb="2">
      <t>レイワ</t>
    </rPh>
    <rPh sb="3" eb="4">
      <t>ネン</t>
    </rPh>
    <rPh sb="23" eb="25">
      <t>レイワ</t>
    </rPh>
    <rPh sb="26" eb="28">
      <t>ネンド</t>
    </rPh>
    <phoneticPr fontId="9"/>
  </si>
  <si>
    <t>ポリ塩化ビフェニル廃棄物（特別管理産業廃棄物）処理委託（福島）</t>
  </si>
  <si>
    <t>支出負担行為担当官
東北地方整備局長　稲田　雅裕
宮城県仙台市青葉区本町三丁目３番１号</t>
  </si>
  <si>
    <t>中間貯蔵・環境安全事業（株）　北海道ＰＣＢ処理事業所
北海道室蘭市仲町１４番地７</t>
  </si>
  <si>
    <t>国内で高濃度ＰＣＢ廃棄物を処理できる唯一の業者であるため。</t>
  </si>
  <si>
    <t>洪水予警報等発表・提供ツール詳細設計業務</t>
    <phoneticPr fontId="9"/>
  </si>
  <si>
    <t xml:space="preserve">「川の防災情報」を活用した「洪水予警報等発表・提供ツール」を新たに整備するにあたって、その詳細設計を実施可能な唯一の業者であるため。
</t>
    <phoneticPr fontId="9"/>
  </si>
  <si>
    <t>「河辺地区道路改良舗装工事」施工現場における品質管理の高度化等を図る技術の試行業務</t>
  </si>
  <si>
    <t>前田道路（株）
東京都品川区大崎１丁目１１番３号</t>
    <rPh sb="8" eb="11">
      <t>トウキョウト</t>
    </rPh>
    <rPh sb="11" eb="14">
      <t>シナガワク</t>
    </rPh>
    <rPh sb="14" eb="16">
      <t>オオサキ</t>
    </rPh>
    <rPh sb="17" eb="19">
      <t>チョウメ</t>
    </rPh>
    <rPh sb="21" eb="22">
      <t>バン</t>
    </rPh>
    <rPh sb="23" eb="24">
      <t>ゴウ</t>
    </rPh>
    <phoneticPr fontId="9"/>
  </si>
  <si>
    <t>令和３年６月１日付けで締結した協定書に基づく令和３年度分契約</t>
    <rPh sb="0" eb="2">
      <t>レイワ</t>
    </rPh>
    <rPh sb="22" eb="24">
      <t>レイワ</t>
    </rPh>
    <rPh sb="25" eb="27">
      <t>ネンド</t>
    </rPh>
    <phoneticPr fontId="9"/>
  </si>
  <si>
    <t>「国道７号　大砂川橋上部工工事」施工現場における労働生産性の向上を図る技術の試行業務</t>
  </si>
  <si>
    <t>（株）ＩＨＩインフラ建設　東北支店
宮城県仙台市青葉区本町一丁目１番１号</t>
    <phoneticPr fontId="9"/>
  </si>
  <si>
    <t>令和３年１０月１日付けで締結した協定書に基づく令和３年度分契約</t>
    <rPh sb="0" eb="2">
      <t>レイワ</t>
    </rPh>
    <rPh sb="23" eb="25">
      <t>レイワ</t>
    </rPh>
    <rPh sb="26" eb="28">
      <t>ネンド</t>
    </rPh>
    <phoneticPr fontId="9"/>
  </si>
  <si>
    <t>「玉川野田地区舗装工事」施工現場における品質管理の高度化等を図る技術の試行業務</t>
  </si>
  <si>
    <t>大成ロテック（株）
東京都新宿区西新宿八丁目１７番１号</t>
    <phoneticPr fontId="9"/>
  </si>
  <si>
    <t>令和３年１０月２６日付けで締結した協定書に基づく令和３年度分契約</t>
    <rPh sb="0" eb="2">
      <t>レイワ</t>
    </rPh>
    <rPh sb="24" eb="26">
      <t>レイワ</t>
    </rPh>
    <rPh sb="27" eb="29">
      <t>ネンド</t>
    </rPh>
    <phoneticPr fontId="9"/>
  </si>
  <si>
    <t>ＧＩＧＡスクール時代の学校における防災教育の実践支援のあり方に関する共同研究</t>
  </si>
  <si>
    <t>（大）宮城教育大学
宮城県仙台市青葉区荒巻字青葉１４９番地</t>
    <phoneticPr fontId="9"/>
  </si>
  <si>
    <t>平成元年７月１８日付けで締結した連携・協力協定に基づく契約。</t>
    <rPh sb="0" eb="2">
      <t>ヘイセイ</t>
    </rPh>
    <rPh sb="2" eb="4">
      <t>ガンネン</t>
    </rPh>
    <rPh sb="5" eb="6">
      <t>ガツ</t>
    </rPh>
    <rPh sb="8" eb="9">
      <t>ニチ</t>
    </rPh>
    <rPh sb="9" eb="10">
      <t>ヅ</t>
    </rPh>
    <rPh sb="12" eb="14">
      <t>テイケツ</t>
    </rPh>
    <rPh sb="16" eb="18">
      <t>レンケイ</t>
    </rPh>
    <rPh sb="19" eb="21">
      <t>キョウリョク</t>
    </rPh>
    <rPh sb="21" eb="23">
      <t>キョウテイ</t>
    </rPh>
    <rPh sb="24" eb="25">
      <t>モト</t>
    </rPh>
    <rPh sb="27" eb="29">
      <t>ケイヤク</t>
    </rPh>
    <phoneticPr fontId="13"/>
  </si>
  <si>
    <t>令和３年度　土工データベース構築業務</t>
  </si>
  <si>
    <t>（一財）土木研究センター
茨城県つくば市西沢２−２</t>
    <phoneticPr fontId="9"/>
  </si>
  <si>
    <t>土工分野のデータベース管理運営機関として、国土交通省道路局が設置の「道路技術懇談会」における審議にて決定された法人であるため。</t>
    <rPh sb="0" eb="2">
      <t>ドコウ</t>
    </rPh>
    <rPh sb="2" eb="4">
      <t>ブンヤ</t>
    </rPh>
    <rPh sb="11" eb="13">
      <t>カンリ</t>
    </rPh>
    <rPh sb="55" eb="57">
      <t>ホウジン</t>
    </rPh>
    <phoneticPr fontId="9"/>
  </si>
  <si>
    <t>鶴岡第２地方合同庁舎内部電気設備工事</t>
  </si>
  <si>
    <t>（株）大三洋行
宮城県仙台市青葉区北目町２番３９号</t>
    <phoneticPr fontId="9"/>
  </si>
  <si>
    <t>当該工事で施工する設備等は、本工事の設備と密接不可分であり、現場状況に精通している当該事業者者に施工させる必要があるため。</t>
    <rPh sb="0" eb="2">
      <t>トウガイ</t>
    </rPh>
    <rPh sb="14" eb="15">
      <t>モト</t>
    </rPh>
    <rPh sb="41" eb="46">
      <t>トウガイジギョウシャ</t>
    </rPh>
    <rPh sb="46" eb="47">
      <t>シャ</t>
    </rPh>
    <phoneticPr fontId="9"/>
  </si>
  <si>
    <t>鶴岡第２地方合同庁舎内部機械設備工事</t>
  </si>
  <si>
    <t>第一設備工業（株）
東京都港区芝浦四丁目１５番３３号</t>
    <phoneticPr fontId="9"/>
  </si>
  <si>
    <t>十和田地区除雪ステーション新築設計　外１件（十和田除雪ステーション）
その２業務</t>
  </si>
  <si>
    <t>分任支出負担行為担当官
東北地方整備局　青森河川国道事務所長　一戸欣也
青森県青森市中央三丁目２０番３８号</t>
  </si>
  <si>
    <t>（株）熊澤建築設計事務所
青森市蛍沢四丁目２０番４号</t>
    <phoneticPr fontId="9"/>
  </si>
  <si>
    <t>設計図書では完全に表現できない性質の情報を工事受注者等に補完するため（設計意図伝達業務）。</t>
    <rPh sb="0" eb="2">
      <t>セッケイ</t>
    </rPh>
    <rPh sb="2" eb="4">
      <t>トショ</t>
    </rPh>
    <rPh sb="6" eb="8">
      <t>カンゼン</t>
    </rPh>
    <rPh sb="9" eb="11">
      <t>ヒョウゲン</t>
    </rPh>
    <rPh sb="15" eb="17">
      <t>セイシツ</t>
    </rPh>
    <rPh sb="18" eb="20">
      <t>ジョウホウ</t>
    </rPh>
    <rPh sb="21" eb="23">
      <t>コウジ</t>
    </rPh>
    <rPh sb="23" eb="26">
      <t>ジュチュウシャ</t>
    </rPh>
    <rPh sb="26" eb="27">
      <t>トウ</t>
    </rPh>
    <rPh sb="28" eb="30">
      <t>ホカン</t>
    </rPh>
    <rPh sb="35" eb="37">
      <t>セッケイ</t>
    </rPh>
    <rPh sb="37" eb="39">
      <t>イト</t>
    </rPh>
    <rPh sb="39" eb="41">
      <t>デンタツ</t>
    </rPh>
    <rPh sb="41" eb="43">
      <t>ギョウム</t>
    </rPh>
    <phoneticPr fontId="9"/>
  </si>
  <si>
    <t>一般国道４５号と東北縦貫自動車道八戸線との連結及び交差に係る八戸ジャンクションの維持管理等に関する令和３年度契約書</t>
  </si>
  <si>
    <t>東日本高速道路（株）東北支社　八戸管理事務所長
青森県八戸市北白山台五丁目５－１</t>
    <rPh sb="24" eb="27">
      <t>アオモリケン</t>
    </rPh>
    <rPh sb="27" eb="30">
      <t>ハチノヘシ</t>
    </rPh>
    <rPh sb="30" eb="31">
      <t>キタ</t>
    </rPh>
    <rPh sb="31" eb="34">
      <t>ハクサンダイ</t>
    </rPh>
    <rPh sb="34" eb="35">
      <t>ゴ</t>
    </rPh>
    <rPh sb="35" eb="37">
      <t>チョウメ</t>
    </rPh>
    <phoneticPr fontId="9"/>
  </si>
  <si>
    <t>平成２６年３月２６付けで締結した協定に基づく令和3年度分契約</t>
    <rPh sb="0" eb="2">
      <t>ヘイセイ</t>
    </rPh>
    <phoneticPr fontId="9"/>
  </si>
  <si>
    <t>奥羽本線鶴ヶ坂・津軽新城間新城高架橋橋梁定期点検（令和３年度協定書）</t>
  </si>
  <si>
    <t>東日本旅客鉄道（株）執行役員秋田支社長
秋田県秋田市中通七丁目１番１号</t>
    <rPh sb="20" eb="23">
      <t>アキタケン</t>
    </rPh>
    <rPh sb="23" eb="26">
      <t>アキタシ</t>
    </rPh>
    <rPh sb="26" eb="28">
      <t>ナカドオリ</t>
    </rPh>
    <rPh sb="28" eb="29">
      <t>ナナ</t>
    </rPh>
    <rPh sb="29" eb="31">
      <t>チョウメ</t>
    </rPh>
    <rPh sb="32" eb="33">
      <t>バン</t>
    </rPh>
    <rPh sb="34" eb="35">
      <t>ゴウ</t>
    </rPh>
    <phoneticPr fontId="9"/>
  </si>
  <si>
    <t>令和３年２月２６付けで締結した協定に基づく令和3年度分契約</t>
    <rPh sb="0" eb="2">
      <t>レイワ</t>
    </rPh>
    <phoneticPr fontId="9"/>
  </si>
  <si>
    <t>奥羽本線碇ヶ関・長峰間碇ヶ関陸橋補修工事（令和３年度工事施行協定書）</t>
  </si>
  <si>
    <t>令和２年６月５付けで締結した協定に基づく令和3年度分契約</t>
    <rPh sb="0" eb="2">
      <t>レイワ</t>
    </rPh>
    <phoneticPr fontId="9"/>
  </si>
  <si>
    <t>舟場向川久保（２）遺跡報告書作成業務委託</t>
  </si>
  <si>
    <t>青森県知事
青森市長島一丁目１番１号</t>
    <rPh sb="6" eb="9">
      <t>アオモリシ</t>
    </rPh>
    <rPh sb="9" eb="11">
      <t>ナガシマ</t>
    </rPh>
    <rPh sb="11" eb="14">
      <t>イッチョウメ</t>
    </rPh>
    <rPh sb="15" eb="16">
      <t>バン</t>
    </rPh>
    <rPh sb="17" eb="18">
      <t>ゴウ</t>
    </rPh>
    <phoneticPr fontId="9"/>
  </si>
  <si>
    <t>文化財保護法第９９条の規定により埋蔵文化財が包蔵すると認められる土地の発掘、報告書作成は、地方公共団体が施行することとされているため。</t>
    <rPh sb="38" eb="41">
      <t>ホウコクショ</t>
    </rPh>
    <rPh sb="41" eb="43">
      <t>サクセイ</t>
    </rPh>
    <phoneticPr fontId="9"/>
  </si>
  <si>
    <t>道の駅はしかみ道路情報館及び駐車場管理等の委託契約</t>
  </si>
  <si>
    <t>階上町長
青森県三戸郡階上町大字道仏字天当平１番地８７</t>
  </si>
  <si>
    <t>令和３年３月２９日付けで取り交わした管理に関する覚書による。</t>
    <rPh sb="0" eb="2">
      <t>レイワ</t>
    </rPh>
    <rPh sb="5" eb="6">
      <t>ガツ</t>
    </rPh>
    <rPh sb="8" eb="10">
      <t>ニチヅ</t>
    </rPh>
    <rPh sb="12" eb="13">
      <t>ト</t>
    </rPh>
    <rPh sb="14" eb="15">
      <t>カ</t>
    </rPh>
    <rPh sb="18" eb="20">
      <t>カンリ</t>
    </rPh>
    <rPh sb="21" eb="22">
      <t>カン</t>
    </rPh>
    <rPh sb="24" eb="26">
      <t>オボエガキ</t>
    </rPh>
    <phoneticPr fontId="9"/>
  </si>
  <si>
    <t>道の駅しちのへ道路・観光情報館及び駐車場管理等の委託契約</t>
  </si>
  <si>
    <t>七戸町長
青森県上北郡七戸町字森ノ上１３１番地４</t>
  </si>
  <si>
    <t>平成３０年６月２８日付けで取り交わした管理に関する覚書による。</t>
    <rPh sb="6" eb="7">
      <t>ガツ</t>
    </rPh>
    <rPh sb="9" eb="11">
      <t>ニチヅ</t>
    </rPh>
    <rPh sb="13" eb="14">
      <t>ト</t>
    </rPh>
    <rPh sb="15" eb="16">
      <t>カ</t>
    </rPh>
    <rPh sb="19" eb="21">
      <t>カンリ</t>
    </rPh>
    <rPh sb="22" eb="23">
      <t>カン</t>
    </rPh>
    <rPh sb="25" eb="27">
      <t>オボエガキ</t>
    </rPh>
    <phoneticPr fontId="9"/>
  </si>
  <si>
    <t>道の駅「いかりがせき」情報提供施設等建設工事の委託契約</t>
  </si>
  <si>
    <t>平川市長
青森県平川市柏木町藤山２５－６</t>
    <rPh sb="0" eb="2">
      <t>ヒラカワ</t>
    </rPh>
    <rPh sb="2" eb="4">
      <t>シチョウ</t>
    </rPh>
    <rPh sb="5" eb="8">
      <t>アオモリケン</t>
    </rPh>
    <rPh sb="8" eb="11">
      <t>ヒラカワシ</t>
    </rPh>
    <rPh sb="11" eb="13">
      <t>カシワギ</t>
    </rPh>
    <rPh sb="13" eb="14">
      <t>マチ</t>
    </rPh>
    <rPh sb="14" eb="16">
      <t>フジヤマ</t>
    </rPh>
    <phoneticPr fontId="9"/>
  </si>
  <si>
    <t>令和２年８月１４日付けで取り交わした管理に関する覚書による。</t>
    <rPh sb="0" eb="2">
      <t>レイワ</t>
    </rPh>
    <rPh sb="5" eb="6">
      <t>ガツ</t>
    </rPh>
    <rPh sb="8" eb="10">
      <t>ニチヅ</t>
    </rPh>
    <rPh sb="12" eb="13">
      <t>ト</t>
    </rPh>
    <rPh sb="14" eb="15">
      <t>カ</t>
    </rPh>
    <rPh sb="18" eb="20">
      <t>カンリ</t>
    </rPh>
    <rPh sb="21" eb="22">
      <t>カン</t>
    </rPh>
    <rPh sb="24" eb="26">
      <t>オボエガキ</t>
    </rPh>
    <phoneticPr fontId="9"/>
  </si>
  <si>
    <t>道路情報提供システム維持管理運営業務</t>
  </si>
  <si>
    <t>特定非営利活動法人青森ＩＴＳクラブ
青森県青森市篠田二丁目３番１７号</t>
  </si>
  <si>
    <t>当該法人は、システムの開発・管理・運営を行っており、本業務を円滑に実施できる唯一の法人である。</t>
    <rPh sb="11" eb="13">
      <t>カイハツ</t>
    </rPh>
    <rPh sb="14" eb="16">
      <t>カンリ</t>
    </rPh>
    <rPh sb="17" eb="19">
      <t>ウンエイ</t>
    </rPh>
    <rPh sb="20" eb="21">
      <t>オコナ</t>
    </rPh>
    <phoneticPr fontId="13"/>
  </si>
  <si>
    <t>岩木川下流（五所川原地区）堤防除草</t>
  </si>
  <si>
    <t>五所川原市長
青森県五所川原市字布屋町４１番地１</t>
  </si>
  <si>
    <t>河川法第９９条の規定により、河川管理施設等においては地方公共団体又は省令で定める要件に該当する者に委託できることとなっているが、当該団体は、確実に業務を履行できる者として唯一の者と判断されるため。</t>
  </si>
  <si>
    <t>岩木川下流（つがる地区）堤防除草</t>
  </si>
  <si>
    <t>つがる市長
青森県つがる市木造若緑６１番地１</t>
  </si>
  <si>
    <t>岩木川下流（鶴田地区）堤防除草</t>
  </si>
  <si>
    <t>鶴田町長
青森県北津軽郡鶴田町大字鶴田字早瀬２００番地１</t>
  </si>
  <si>
    <t>岩木川下流（中泊地区）堤防除草</t>
  </si>
  <si>
    <t>中泊町長
青森県北津軽郡中泊町大字中里字紅葉坂２０９番地</t>
  </si>
  <si>
    <t>青森港本港地区緑地（浜町）の雪処理施設の管理運営等に関する令和３年度協定</t>
    <phoneticPr fontId="9"/>
  </si>
  <si>
    <t>青森港雪処理施設協議会長
小田　和彦
青森県青森市中央一丁目２２番５号</t>
    <rPh sb="13" eb="15">
      <t>オダ</t>
    </rPh>
    <rPh sb="16" eb="18">
      <t>カズヒコ</t>
    </rPh>
    <rPh sb="19" eb="22">
      <t>アオモリケン</t>
    </rPh>
    <rPh sb="22" eb="25">
      <t>アオモリシ</t>
    </rPh>
    <rPh sb="25" eb="27">
      <t>チュウオウ</t>
    </rPh>
    <rPh sb="27" eb="30">
      <t>イッチョウメ</t>
    </rPh>
    <rPh sb="32" eb="33">
      <t>バン</t>
    </rPh>
    <rPh sb="34" eb="35">
      <t>ゴウ</t>
    </rPh>
    <phoneticPr fontId="9"/>
  </si>
  <si>
    <t>平成２９年５月２３日付けで締結した「青森港本港地区緑地（浜町）の雪処理施設の管理運営等に関する基本協定書」に基づく契約</t>
    <rPh sb="0" eb="2">
      <t>ヘイセイ</t>
    </rPh>
    <rPh sb="47" eb="49">
      <t>キホン</t>
    </rPh>
    <rPh sb="51" eb="52">
      <t>ショ</t>
    </rPh>
    <rPh sb="54" eb="55">
      <t>モト</t>
    </rPh>
    <rPh sb="57" eb="59">
      <t>ケイヤク</t>
    </rPh>
    <phoneticPr fontId="9"/>
  </si>
  <si>
    <t>豪雪地帯における冬期の円滑な道路交通確保に向けた実証実験に関する委託契約</t>
  </si>
  <si>
    <t>青森市長
青森県青森市中央一丁目２２番５号</t>
    <rPh sb="5" eb="8">
      <t>アオモリケン</t>
    </rPh>
    <rPh sb="18" eb="19">
      <t>バン</t>
    </rPh>
    <rPh sb="20" eb="21">
      <t>ゴウ</t>
    </rPh>
    <phoneticPr fontId="9"/>
  </si>
  <si>
    <t>道路に関する新たな取り組みの現地実証実験（社会実験）を実施する地域を公募し、採択されたことによる契約。</t>
    <rPh sb="0" eb="2">
      <t>ドウロ</t>
    </rPh>
    <rPh sb="3" eb="4">
      <t>カン</t>
    </rPh>
    <rPh sb="6" eb="7">
      <t>アラ</t>
    </rPh>
    <rPh sb="9" eb="10">
      <t>ト</t>
    </rPh>
    <rPh sb="11" eb="12">
      <t>ク</t>
    </rPh>
    <rPh sb="14" eb="16">
      <t>ゲンチ</t>
    </rPh>
    <rPh sb="16" eb="18">
      <t>ジッショウ</t>
    </rPh>
    <rPh sb="18" eb="20">
      <t>ジッケン</t>
    </rPh>
    <rPh sb="21" eb="23">
      <t>シャカイ</t>
    </rPh>
    <rPh sb="23" eb="25">
      <t>ジッケン</t>
    </rPh>
    <rPh sb="27" eb="29">
      <t>ジッシ</t>
    </rPh>
    <rPh sb="31" eb="33">
      <t>チイキ</t>
    </rPh>
    <rPh sb="34" eb="36">
      <t>コウボ</t>
    </rPh>
    <rPh sb="38" eb="40">
      <t>サイタク</t>
    </rPh>
    <rPh sb="48" eb="50">
      <t>ケイヤク</t>
    </rPh>
    <phoneticPr fontId="9"/>
  </si>
  <si>
    <t>津軽地区外気象情報提供業務</t>
    <phoneticPr fontId="9"/>
  </si>
  <si>
    <t>（一財）日本気象協会
東京都豊島区東池袋３－１－１</t>
    <rPh sb="11" eb="14">
      <t>トウキョウト</t>
    </rPh>
    <rPh sb="14" eb="17">
      <t>トシマク</t>
    </rPh>
    <rPh sb="17" eb="20">
      <t>ヒガシイケブクロ</t>
    </rPh>
    <phoneticPr fontId="9"/>
  </si>
  <si>
    <t>「吹雪視程情報」を提供できる唯一の業者であるため。</t>
    <rPh sb="1" eb="3">
      <t>フブキ</t>
    </rPh>
    <rPh sb="3" eb="5">
      <t>シテイ</t>
    </rPh>
    <rPh sb="5" eb="7">
      <t>ジョウホウ</t>
    </rPh>
    <rPh sb="9" eb="11">
      <t>テイキョウ</t>
    </rPh>
    <rPh sb="14" eb="16">
      <t>ユイイツ</t>
    </rPh>
    <rPh sb="17" eb="19">
      <t>ギョウシャ</t>
    </rPh>
    <phoneticPr fontId="9"/>
  </si>
  <si>
    <t>十和田除雪ステーション新築設計外１件（上北除雪ステーション）その２業務</t>
  </si>
  <si>
    <t>津花川・流川排水機場管理業務委託</t>
  </si>
  <si>
    <t>分任支出負担行為担当官
東北地方整備局　高瀬川河川事務所長　齋藤　茂則
青森県八戸市石堂三丁目７番１０号</t>
  </si>
  <si>
    <t>津花川・流川排水機場管理組合　　　　　　　　　　　　　　　　　　　　　　　　　　　　　　　　　　　　　　　　　　　　　　　　　　　　　　　　　　　　　　　　　　　　　　　　　　　　　　　　　　　　　　　　　　　　　　　　　　　　　　　　　　青森県上北郡東北町上北南四丁目３２－４７８</t>
  </si>
  <si>
    <t>岩手山火山防災情報ステーション（イーハトーブ火山局）維持管理運営業務委託</t>
  </si>
  <si>
    <t>分任支出負担行為担当官
東北地方整備局　岩手河川国道事務所長　平井　康幸
岩手県盛岡市上田四丁目２番２号</t>
  </si>
  <si>
    <t>八幡平市長
岩手県八幡平市野駄２１－１７０</t>
  </si>
  <si>
    <t>「岩手山火山防災情報ステーションの維持管理に関する協定」に基づく契約</t>
    <rPh sb="1" eb="4">
      <t>イワテサン</t>
    </rPh>
    <rPh sb="4" eb="6">
      <t>カザン</t>
    </rPh>
    <rPh sb="6" eb="8">
      <t>ボウサイ</t>
    </rPh>
    <rPh sb="8" eb="10">
      <t>ジョウホウ</t>
    </rPh>
    <rPh sb="17" eb="19">
      <t>イジ</t>
    </rPh>
    <rPh sb="19" eb="21">
      <t>カンリ</t>
    </rPh>
    <rPh sb="22" eb="23">
      <t>カン</t>
    </rPh>
    <rPh sb="25" eb="27">
      <t>キョウテイ</t>
    </rPh>
    <rPh sb="29" eb="30">
      <t>モト</t>
    </rPh>
    <rPh sb="32" eb="34">
      <t>ケイヤク</t>
    </rPh>
    <phoneticPr fontId="16"/>
  </si>
  <si>
    <t>北上川上流（紫波地区）堤防除草委託</t>
  </si>
  <si>
    <t>紫波町長
岩手県紫波郡紫波町紫波中央駅前二丁目３番地１</t>
  </si>
  <si>
    <t>河川法第９９条の規定及び平成２８年３月２４日付け協定書による。</t>
    <rPh sb="0" eb="3">
      <t>カセンホウ</t>
    </rPh>
    <rPh sb="3" eb="4">
      <t>ダイ</t>
    </rPh>
    <rPh sb="6" eb="7">
      <t>ジョウ</t>
    </rPh>
    <rPh sb="8" eb="10">
      <t>キテイ</t>
    </rPh>
    <rPh sb="10" eb="11">
      <t>オヨ</t>
    </rPh>
    <rPh sb="12" eb="14">
      <t>ヘイセイ</t>
    </rPh>
    <rPh sb="16" eb="17">
      <t>ネン</t>
    </rPh>
    <rPh sb="18" eb="19">
      <t>ガツ</t>
    </rPh>
    <rPh sb="21" eb="22">
      <t>ニチ</t>
    </rPh>
    <rPh sb="22" eb="23">
      <t>ヅ</t>
    </rPh>
    <rPh sb="24" eb="27">
      <t>キョウテイショ</t>
    </rPh>
    <phoneticPr fontId="16"/>
  </si>
  <si>
    <t>北上川上流（東和地区）堤防除草委託</t>
  </si>
  <si>
    <t>花巻市長
岩手県花巻市花城町９－３０</t>
  </si>
  <si>
    <t>河川法第９９条の規定及び平成１９年５月２２日付け協定書による。</t>
    <rPh sb="0" eb="3">
      <t>カセンホウ</t>
    </rPh>
    <rPh sb="3" eb="4">
      <t>ダイ</t>
    </rPh>
    <rPh sb="6" eb="7">
      <t>ジョウ</t>
    </rPh>
    <rPh sb="8" eb="10">
      <t>キテイ</t>
    </rPh>
    <rPh sb="10" eb="11">
      <t>オヨ</t>
    </rPh>
    <rPh sb="12" eb="14">
      <t>ヘイセイ</t>
    </rPh>
    <rPh sb="16" eb="17">
      <t>ネン</t>
    </rPh>
    <rPh sb="18" eb="19">
      <t>ガツ</t>
    </rPh>
    <rPh sb="21" eb="22">
      <t>ニチ</t>
    </rPh>
    <rPh sb="22" eb="23">
      <t>ヅ</t>
    </rPh>
    <rPh sb="24" eb="27">
      <t>キョウテイショ</t>
    </rPh>
    <phoneticPr fontId="17"/>
  </si>
  <si>
    <t>北上川上流（平泉地区）堤防除草委託</t>
  </si>
  <si>
    <t>平泉町　代表者　平泉町長
岩手県西磐井郡平泉町平泉字志羅山４５－２</t>
  </si>
  <si>
    <t>河川法第９９条の規定及び平成２０年７月１日付け協定書による。</t>
    <rPh sb="0" eb="3">
      <t>カセンホウ</t>
    </rPh>
    <rPh sb="3" eb="4">
      <t>ダイ</t>
    </rPh>
    <rPh sb="6" eb="7">
      <t>ジョウ</t>
    </rPh>
    <rPh sb="8" eb="10">
      <t>キテイ</t>
    </rPh>
    <rPh sb="10" eb="11">
      <t>オヨ</t>
    </rPh>
    <rPh sb="12" eb="14">
      <t>ヘイセイ</t>
    </rPh>
    <rPh sb="16" eb="17">
      <t>ネン</t>
    </rPh>
    <rPh sb="18" eb="19">
      <t>ガツ</t>
    </rPh>
    <rPh sb="20" eb="21">
      <t>ニチ</t>
    </rPh>
    <rPh sb="21" eb="22">
      <t>ヅ</t>
    </rPh>
    <rPh sb="23" eb="26">
      <t>キョウテイショ</t>
    </rPh>
    <phoneticPr fontId="16"/>
  </si>
  <si>
    <t>北上川上流（江刺地区）堤防除草委託</t>
  </si>
  <si>
    <t>奥州市　代表者　奥州市長
岩手県奥州市水沢大手町１－１</t>
  </si>
  <si>
    <t>河川法第９９条の規定及び平成１９年５月２２日付け協定書による。</t>
    <rPh sb="0" eb="3">
      <t>カセンホウ</t>
    </rPh>
    <rPh sb="3" eb="4">
      <t>ダイ</t>
    </rPh>
    <rPh sb="6" eb="7">
      <t>ジョウ</t>
    </rPh>
    <rPh sb="8" eb="10">
      <t>キテイ</t>
    </rPh>
    <rPh sb="10" eb="11">
      <t>オヨ</t>
    </rPh>
    <rPh sb="12" eb="14">
      <t>ヘイセイ</t>
    </rPh>
    <rPh sb="16" eb="17">
      <t>ネン</t>
    </rPh>
    <rPh sb="18" eb="19">
      <t>ガツ</t>
    </rPh>
    <rPh sb="21" eb="22">
      <t>ニチ</t>
    </rPh>
    <rPh sb="22" eb="23">
      <t>ヅ</t>
    </rPh>
    <rPh sb="24" eb="27">
      <t>キョウテイショ</t>
    </rPh>
    <phoneticPr fontId="16"/>
  </si>
  <si>
    <t>北上川上流（前沢地区）堤防除草委託</t>
  </si>
  <si>
    <t>河川法第９９条の規定及び平成１９年５月２１日付け協定書による。</t>
    <rPh sb="0" eb="3">
      <t>カセンホウ</t>
    </rPh>
    <rPh sb="3" eb="4">
      <t>ダイ</t>
    </rPh>
    <rPh sb="6" eb="7">
      <t>ジョウ</t>
    </rPh>
    <rPh sb="8" eb="10">
      <t>キテイ</t>
    </rPh>
    <rPh sb="10" eb="11">
      <t>オヨ</t>
    </rPh>
    <rPh sb="12" eb="14">
      <t>ヘイセイ</t>
    </rPh>
    <rPh sb="16" eb="17">
      <t>ネン</t>
    </rPh>
    <rPh sb="18" eb="19">
      <t>ガツ</t>
    </rPh>
    <rPh sb="21" eb="22">
      <t>ニチ</t>
    </rPh>
    <rPh sb="22" eb="23">
      <t>ヅ</t>
    </rPh>
    <rPh sb="24" eb="27">
      <t>キョウテイショ</t>
    </rPh>
    <phoneticPr fontId="16"/>
  </si>
  <si>
    <t>北上川上流（手代森地区）堤防除草委託</t>
  </si>
  <si>
    <t>盛岡市長
岩手県盛岡市内丸１２－２</t>
  </si>
  <si>
    <t>河川法第９９条の規定及び平成２４年５月１０日付け協定書による。</t>
    <rPh sb="0" eb="3">
      <t>カセンホウ</t>
    </rPh>
    <rPh sb="3" eb="4">
      <t>ダイ</t>
    </rPh>
    <rPh sb="6" eb="7">
      <t>ジョウ</t>
    </rPh>
    <rPh sb="8" eb="10">
      <t>キテイ</t>
    </rPh>
    <rPh sb="10" eb="11">
      <t>オヨ</t>
    </rPh>
    <rPh sb="12" eb="14">
      <t>ヘイセイ</t>
    </rPh>
    <rPh sb="16" eb="17">
      <t>ネン</t>
    </rPh>
    <rPh sb="18" eb="19">
      <t>ガツ</t>
    </rPh>
    <rPh sb="21" eb="22">
      <t>ニチ</t>
    </rPh>
    <rPh sb="22" eb="23">
      <t>ヅ</t>
    </rPh>
    <rPh sb="24" eb="27">
      <t>キョウテイショ</t>
    </rPh>
    <phoneticPr fontId="16"/>
  </si>
  <si>
    <t>太郎ヶ沢排水樋管外４樋管操作点検業務委託</t>
  </si>
  <si>
    <t>河川法第９９条の規定及び平成１８年２月８日付け協定書外による。</t>
    <rPh sb="0" eb="3">
      <t>カセンホウ</t>
    </rPh>
    <rPh sb="3" eb="4">
      <t>ダイ</t>
    </rPh>
    <rPh sb="6" eb="7">
      <t>ジョウ</t>
    </rPh>
    <rPh sb="8" eb="10">
      <t>キテイ</t>
    </rPh>
    <rPh sb="10" eb="11">
      <t>オヨ</t>
    </rPh>
    <rPh sb="12" eb="14">
      <t>ヘイセイ</t>
    </rPh>
    <rPh sb="16" eb="17">
      <t>ネン</t>
    </rPh>
    <rPh sb="18" eb="19">
      <t>ガツ</t>
    </rPh>
    <rPh sb="20" eb="21">
      <t>ニチ</t>
    </rPh>
    <rPh sb="21" eb="22">
      <t>ヅ</t>
    </rPh>
    <rPh sb="23" eb="26">
      <t>キョウテイショ</t>
    </rPh>
    <rPh sb="26" eb="27">
      <t>ホカ</t>
    </rPh>
    <phoneticPr fontId="16"/>
  </si>
  <si>
    <t>北上川中流部治水対策事業紫波地区（北条館跡）埋蔵文化財発掘調査</t>
  </si>
  <si>
    <t>（公財）岩手県文化振興事業団
岩手県盛岡市内丸１３－１</t>
  </si>
  <si>
    <t>文化財保護法第９９条の規定により埋蔵文化財が包蔵すると認められる土地の発掘は、地方公共団体が施行することとされており、本調査を施行できるのは当法人のみであるため。</t>
    <rPh sb="0" eb="3">
      <t>ブンカザイ</t>
    </rPh>
    <rPh sb="3" eb="6">
      <t>ホゴホウ</t>
    </rPh>
    <rPh sb="6" eb="7">
      <t>ダイ</t>
    </rPh>
    <rPh sb="9" eb="10">
      <t>ジョウ</t>
    </rPh>
    <rPh sb="11" eb="13">
      <t>キテイ</t>
    </rPh>
    <rPh sb="16" eb="18">
      <t>マイゾウ</t>
    </rPh>
    <rPh sb="18" eb="21">
      <t>ブンカザイ</t>
    </rPh>
    <rPh sb="22" eb="24">
      <t>ホウゾウ</t>
    </rPh>
    <rPh sb="27" eb="28">
      <t>ミト</t>
    </rPh>
    <rPh sb="32" eb="34">
      <t>トチ</t>
    </rPh>
    <rPh sb="35" eb="37">
      <t>ハックツ</t>
    </rPh>
    <rPh sb="39" eb="41">
      <t>チホウ</t>
    </rPh>
    <rPh sb="41" eb="43">
      <t>コウキョウ</t>
    </rPh>
    <rPh sb="43" eb="45">
      <t>ダンタイ</t>
    </rPh>
    <rPh sb="46" eb="48">
      <t>セコウ</t>
    </rPh>
    <rPh sb="59" eb="60">
      <t>ホン</t>
    </rPh>
    <rPh sb="60" eb="62">
      <t>チョウサ</t>
    </rPh>
    <rPh sb="63" eb="65">
      <t>セコウ</t>
    </rPh>
    <rPh sb="70" eb="71">
      <t>トウ</t>
    </rPh>
    <rPh sb="71" eb="73">
      <t>ホウジン</t>
    </rPh>
    <phoneticPr fontId="13"/>
  </si>
  <si>
    <t>東北本線と交差する一般国道４号こ線道路橋の橋梁点検</t>
  </si>
  <si>
    <t>東日本旅客鉄道（株）執行役員盛岡支社長
盛岡市盛岡駅前通１番４１号</t>
    <phoneticPr fontId="9"/>
  </si>
  <si>
    <t>令和３年２月１８日付け協定書外による。</t>
    <rPh sb="0" eb="2">
      <t>レイワ</t>
    </rPh>
    <rPh sb="3" eb="4">
      <t>ネン</t>
    </rPh>
    <rPh sb="5" eb="6">
      <t>ツキ</t>
    </rPh>
    <rPh sb="8" eb="9">
      <t>ヒ</t>
    </rPh>
    <phoneticPr fontId="9"/>
  </si>
  <si>
    <t>いわて銀河鉄道線好摩・岩手川口間こ線橋外１橋橋梁点検付帯工事</t>
  </si>
  <si>
    <t>ＩＧＲいわて銀河鉄道（株）
岩手県盛岡市青山二丁目２－８</t>
    <phoneticPr fontId="9"/>
  </si>
  <si>
    <t>令和２年１月３０日付け「跨線橋道路橋の定期点検及び修繕工事に関する確認書」による。</t>
    <rPh sb="0" eb="2">
      <t>レイワ</t>
    </rPh>
    <rPh sb="3" eb="4">
      <t>ネン</t>
    </rPh>
    <rPh sb="5" eb="6">
      <t>ツキ</t>
    </rPh>
    <rPh sb="8" eb="9">
      <t>ヒ</t>
    </rPh>
    <rPh sb="9" eb="10">
      <t>ツ</t>
    </rPh>
    <rPh sb="12" eb="15">
      <t>コセンキョウ</t>
    </rPh>
    <rPh sb="15" eb="18">
      <t>ドウロキョウ</t>
    </rPh>
    <rPh sb="19" eb="21">
      <t>テイキ</t>
    </rPh>
    <rPh sb="21" eb="23">
      <t>テンケン</t>
    </rPh>
    <rPh sb="23" eb="24">
      <t>オヨ</t>
    </rPh>
    <rPh sb="25" eb="27">
      <t>シュウゼン</t>
    </rPh>
    <rPh sb="27" eb="29">
      <t>コウジ</t>
    </rPh>
    <rPh sb="30" eb="31">
      <t>カン</t>
    </rPh>
    <rPh sb="33" eb="36">
      <t>カクニンショ</t>
    </rPh>
    <phoneticPr fontId="9"/>
  </si>
  <si>
    <t>一般国道４６号永井地区電線共同溝工事（永井工区）に伴う委託契約</t>
  </si>
  <si>
    <t>エヌ・ティ・ティ・インフラネット（株）東北事業部岩手支店長
岩手県盛岡市中央通一丁目６番５号</t>
    <phoneticPr fontId="9"/>
  </si>
  <si>
    <t>平成１９年３月１日付け協定書外による。</t>
    <rPh sb="0" eb="2">
      <t>ヘイセイ</t>
    </rPh>
    <rPh sb="4" eb="5">
      <t>ネン</t>
    </rPh>
    <rPh sb="6" eb="7">
      <t>ツキ</t>
    </rPh>
    <rPh sb="8" eb="9">
      <t>ヒ</t>
    </rPh>
    <rPh sb="9" eb="10">
      <t>ツ</t>
    </rPh>
    <rPh sb="11" eb="14">
      <t>キョウテイショ</t>
    </rPh>
    <rPh sb="14" eb="15">
      <t>ホカ</t>
    </rPh>
    <phoneticPr fontId="9"/>
  </si>
  <si>
    <t>水沢東バイパス舘遺跡埋蔵文化財発掘調査</t>
  </si>
  <si>
    <t>道の駅石鳥谷休憩施設新築補足設計業務</t>
  </si>
  <si>
    <t>（株）日総建　東北事務所
宮城県仙台市青葉区一番町４丁目１－２５</t>
    <rPh sb="7" eb="9">
      <t>トウホク</t>
    </rPh>
    <rPh sb="9" eb="12">
      <t>ジムショ</t>
    </rPh>
    <phoneticPr fontId="9"/>
  </si>
  <si>
    <t>銅谷排水樋門浸水被害損害賠償額等鑑定業務</t>
  </si>
  <si>
    <t>東京損保鑑定（株）
東京都千代田区外神田六丁目１４番３号</t>
  </si>
  <si>
    <t>浸水被害にあった被害者と速やかに和解協議を進める必要があることから、「水害等の損害額算定に係る一般社団法人日本損害保険鑑定人協会との連携について」（平成 ３１年３月１５日付け本省水管理・国土保全局水政課長事務連絡）に基づき、（一社）日本損害鑑定協会に鑑定事務所の紹介を依頼し、紹介を受けた唯一の業者。</t>
    <rPh sb="0" eb="2">
      <t>シンスイ</t>
    </rPh>
    <rPh sb="2" eb="4">
      <t>ヒガイ</t>
    </rPh>
    <rPh sb="8" eb="11">
      <t>ヒガイシャ</t>
    </rPh>
    <rPh sb="12" eb="13">
      <t>スミ</t>
    </rPh>
    <rPh sb="16" eb="18">
      <t>ワカイ</t>
    </rPh>
    <rPh sb="18" eb="20">
      <t>キョウギ</t>
    </rPh>
    <rPh sb="21" eb="22">
      <t>スス</t>
    </rPh>
    <rPh sb="24" eb="26">
      <t>ヒツヨウ</t>
    </rPh>
    <rPh sb="138" eb="140">
      <t>ショウカイ</t>
    </rPh>
    <rPh sb="141" eb="142">
      <t>ウ</t>
    </rPh>
    <rPh sb="144" eb="146">
      <t>ユイイツ</t>
    </rPh>
    <rPh sb="147" eb="149">
      <t>ギョウシャ</t>
    </rPh>
    <phoneticPr fontId="9"/>
  </si>
  <si>
    <t>三陸沿岸地域埋蔵文化財発掘調査</t>
  </si>
  <si>
    <t>分任支出負担行為担当官
東北地方整備局　三陸国道事務所長　石渡　史浩
岩手県宮古市藤の川４ー１</t>
  </si>
  <si>
    <t>公益財団法人岩手県文化振興事業団　　　　　　　　　　　　　　　　　　　　　　　　　　　　　　　　　　　　　　　　岩手県盛岡市内丸１３番１号</t>
  </si>
  <si>
    <t>八戸線と交差する一般国道４５号及び三陸沿岸道路久慈北道路こ線道路橋の橋梁定期点検</t>
  </si>
  <si>
    <t>東日本旅客鉄道株式会社盛岡支社　　　　　　　　　　　　　　　　　　　　　　　　　　　　　　　　　　　　　　　岩手県盛岡市盛岡駅前通１番４１号　　　</t>
  </si>
  <si>
    <t>令和３年２月３日付けで締結した協定に基づく令和3年度分契約</t>
    <rPh sb="0" eb="2">
      <t>レイワ</t>
    </rPh>
    <rPh sb="7" eb="8">
      <t>ニチ</t>
    </rPh>
    <phoneticPr fontId="9"/>
  </si>
  <si>
    <t>北三陸沿岸地域埋蔵文化財発掘調査</t>
    <phoneticPr fontId="9"/>
  </si>
  <si>
    <t>文化財保護法第９９条の規定により埋蔵文化財が包蔵すると認められる土地の発掘は、地方公共団体が施行することとされており、本調査を施行できるのは当法人のみであるため。</t>
  </si>
  <si>
    <t>土地賃貸借料</t>
  </si>
  <si>
    <t>分任支出負担行為担当官
東北地方整備局　南三陸沿岸国道事務所長　五十嵐　俊一
岩手県釜石市鵜住居町第１３地割１ー４</t>
  </si>
  <si>
    <t>釜石市長
岩手県釜石市只越町３丁目９番１３号</t>
    <rPh sb="0" eb="2">
      <t>カマイシ</t>
    </rPh>
    <rPh sb="2" eb="4">
      <t>シチョウ</t>
    </rPh>
    <phoneticPr fontId="13"/>
  </si>
  <si>
    <t>平成２７年度から釜石市より事務所庁舎敷地を賃貸借しているもので、土地の供給者が一に特定されるため。</t>
    <phoneticPr fontId="9"/>
  </si>
  <si>
    <t>三陸縦貫自動車道　矢本パーキング維持管理委託</t>
  </si>
  <si>
    <t>東松島市長　渥美　巌
宮城県東松島市矢本字上河戸３６番地１</t>
  </si>
  <si>
    <t>公共財である公衆便所等の道路付属物の適正な維持管理のための地方公共団体との管理に関する協定書に基づき、施設管理を委託するため。</t>
    <rPh sb="0" eb="3">
      <t>コウキョウザイ</t>
    </rPh>
    <rPh sb="6" eb="8">
      <t>コウシュウ</t>
    </rPh>
    <rPh sb="8" eb="11">
      <t>ベンジョナド</t>
    </rPh>
    <rPh sb="12" eb="14">
      <t>ドウロ</t>
    </rPh>
    <rPh sb="14" eb="17">
      <t>フゾクブツ</t>
    </rPh>
    <rPh sb="18" eb="20">
      <t>テキセイ</t>
    </rPh>
    <rPh sb="21" eb="23">
      <t>イジ</t>
    </rPh>
    <rPh sb="23" eb="25">
      <t>カンリ</t>
    </rPh>
    <rPh sb="29" eb="31">
      <t>チホウ</t>
    </rPh>
    <rPh sb="31" eb="33">
      <t>コウキョウ</t>
    </rPh>
    <rPh sb="33" eb="35">
      <t>ダンタイ</t>
    </rPh>
    <rPh sb="37" eb="39">
      <t>カンリ</t>
    </rPh>
    <rPh sb="40" eb="41">
      <t>カン</t>
    </rPh>
    <rPh sb="43" eb="45">
      <t>キョウテイ</t>
    </rPh>
    <rPh sb="45" eb="46">
      <t>ショ</t>
    </rPh>
    <rPh sb="47" eb="48">
      <t>モト</t>
    </rPh>
    <rPh sb="51" eb="53">
      <t>シセツ</t>
    </rPh>
    <rPh sb="53" eb="55">
      <t>カンリ</t>
    </rPh>
    <rPh sb="56" eb="58">
      <t>イタク</t>
    </rPh>
    <phoneticPr fontId="16"/>
  </si>
  <si>
    <t>庁舎機械警備委託（南三陸国道事務所）</t>
  </si>
  <si>
    <t>ＡＬＳＯＫ岩手（株）
岩手県盛岡市津志田西１－２４－１５</t>
    <rPh sb="11" eb="14">
      <t>イワテケン</t>
    </rPh>
    <rPh sb="14" eb="17">
      <t>モリオカシ</t>
    </rPh>
    <rPh sb="17" eb="20">
      <t>ツシダ</t>
    </rPh>
    <rPh sb="20" eb="21">
      <t>ニシ</t>
    </rPh>
    <phoneticPr fontId="9"/>
  </si>
  <si>
    <t>　新年度から新組織となり出張所が増えることになり、各出張所が契約しているものについて、今後の契約を１契約に集約する必要があるため。</t>
    <rPh sb="1" eb="4">
      <t>シンネンド</t>
    </rPh>
    <rPh sb="6" eb="9">
      <t>シンソシキ</t>
    </rPh>
    <rPh sb="12" eb="15">
      <t>シュッチョウショ</t>
    </rPh>
    <rPh sb="16" eb="17">
      <t>フ</t>
    </rPh>
    <rPh sb="25" eb="26">
      <t>カク</t>
    </rPh>
    <rPh sb="26" eb="29">
      <t>シュッチョウショ</t>
    </rPh>
    <rPh sb="30" eb="32">
      <t>ケイヤク</t>
    </rPh>
    <rPh sb="43" eb="45">
      <t>コンゴ</t>
    </rPh>
    <rPh sb="46" eb="48">
      <t>ケイヤク</t>
    </rPh>
    <rPh sb="50" eb="52">
      <t>ケイヤク</t>
    </rPh>
    <rPh sb="53" eb="55">
      <t>シュウヤク</t>
    </rPh>
    <rPh sb="57" eb="59">
      <t>ヒツヨウ</t>
    </rPh>
    <phoneticPr fontId="9"/>
  </si>
  <si>
    <t>令和４年度</t>
    <rPh sb="0" eb="2">
      <t>レイワ</t>
    </rPh>
    <rPh sb="3" eb="5">
      <t>ネンド</t>
    </rPh>
    <phoneticPr fontId="9"/>
  </si>
  <si>
    <t>押分水門及び押分排水機場操作点検業務委託</t>
  </si>
  <si>
    <t>分任支出負担行為担当官
東北地方整備局　仙台河川国道事務所長　中尾吉宏
仙台市太白区あすと長町四丁目１番６０号</t>
  </si>
  <si>
    <t>岩沼市長
宮城県岩沼市桜１－６－２０</t>
    <rPh sb="5" eb="8">
      <t>ミヤギケン</t>
    </rPh>
    <phoneticPr fontId="13"/>
  </si>
  <si>
    <t>河川法第９９条の規定により、河川管理施設等においては地方公共団体又は省令で定める要件に該当する者に委託できることとなっているが、当該団体は、確実に業務を履行できる者として唯一の者と判断されるため。</t>
    <rPh sb="0" eb="2">
      <t>カセン</t>
    </rPh>
    <rPh sb="2" eb="4">
      <t>ホウダイ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4" eb="66">
      <t>トウガイ</t>
    </rPh>
    <rPh sb="66" eb="68">
      <t>ダンタイ</t>
    </rPh>
    <rPh sb="70" eb="72">
      <t>カクジツ</t>
    </rPh>
    <rPh sb="73" eb="75">
      <t>ギョウム</t>
    </rPh>
    <rPh sb="76" eb="78">
      <t>リコウ</t>
    </rPh>
    <rPh sb="81" eb="82">
      <t>シャ</t>
    </rPh>
    <rPh sb="85" eb="87">
      <t>ユイイツ</t>
    </rPh>
    <rPh sb="88" eb="89">
      <t>モノ</t>
    </rPh>
    <rPh sb="90" eb="92">
      <t>ハンダン</t>
    </rPh>
    <phoneticPr fontId="16"/>
  </si>
  <si>
    <t>こ線道路橋点検（令和３年度仙台河川国道事務所）</t>
  </si>
  <si>
    <t>東日本旅客鉄道（株）
宮城県仙台市青葉区五橋１－１－１</t>
    <rPh sb="11" eb="14">
      <t>ミヤギケン</t>
    </rPh>
    <phoneticPr fontId="13"/>
  </si>
  <si>
    <t>平成２７年３月１３日付け締結、宮城県道路メンテナンス会議会長と東日本旅客鉄道（株）執行役員仙台支社長の基本協定に基づく、令和２年度分の点検施行の契約である。</t>
    <rPh sb="0" eb="2">
      <t>ヘイセイ</t>
    </rPh>
    <rPh sb="4" eb="5">
      <t>ネン</t>
    </rPh>
    <rPh sb="6" eb="7">
      <t>ガツ</t>
    </rPh>
    <rPh sb="9" eb="10">
      <t>ニチ</t>
    </rPh>
    <rPh sb="10" eb="11">
      <t>ヅ</t>
    </rPh>
    <rPh sb="12" eb="14">
      <t>テイケツ</t>
    </rPh>
    <rPh sb="15" eb="17">
      <t>ミヤギ</t>
    </rPh>
    <rPh sb="17" eb="18">
      <t>ケン</t>
    </rPh>
    <rPh sb="18" eb="20">
      <t>ドウロ</t>
    </rPh>
    <rPh sb="26" eb="28">
      <t>カイギ</t>
    </rPh>
    <rPh sb="28" eb="30">
      <t>カイチョウ</t>
    </rPh>
    <rPh sb="31" eb="34">
      <t>ヒガシニホン</t>
    </rPh>
    <rPh sb="34" eb="36">
      <t>リョカク</t>
    </rPh>
    <rPh sb="36" eb="38">
      <t>テツドウ</t>
    </rPh>
    <rPh sb="38" eb="41">
      <t>カブ</t>
    </rPh>
    <rPh sb="41" eb="43">
      <t>シッコウ</t>
    </rPh>
    <rPh sb="43" eb="45">
      <t>ヤクイン</t>
    </rPh>
    <rPh sb="45" eb="47">
      <t>センダイ</t>
    </rPh>
    <rPh sb="47" eb="50">
      <t>シシャチョウ</t>
    </rPh>
    <rPh sb="51" eb="53">
      <t>キホン</t>
    </rPh>
    <rPh sb="53" eb="55">
      <t>キョウテイ</t>
    </rPh>
    <rPh sb="56" eb="57">
      <t>モト</t>
    </rPh>
    <rPh sb="60" eb="62">
      <t>レイワ</t>
    </rPh>
    <rPh sb="63" eb="65">
      <t>ネンド</t>
    </rPh>
    <rPh sb="65" eb="66">
      <t>ブン</t>
    </rPh>
    <rPh sb="67" eb="69">
      <t>テンケン</t>
    </rPh>
    <rPh sb="69" eb="71">
      <t>セコウ</t>
    </rPh>
    <rPh sb="72" eb="74">
      <t>ケイヤク</t>
    </rPh>
    <phoneticPr fontId="16"/>
  </si>
  <si>
    <t>鳴子チェーン着脱場及び公衆便所管理委託</t>
  </si>
  <si>
    <t>大崎市長
宮城県大崎市古川七日町１－１</t>
    <rPh sb="5" eb="8">
      <t>ミヤギケン</t>
    </rPh>
    <phoneticPr fontId="13"/>
  </si>
  <si>
    <t>金成チェーン着脱場及び公衆便所等管理委託</t>
  </si>
  <si>
    <t>栗原市長
宮城県栗原市築館薬師１－７－１</t>
    <rPh sb="5" eb="8">
      <t>ミヤギケン</t>
    </rPh>
    <phoneticPr fontId="13"/>
  </si>
  <si>
    <t>埋蔵文化財発掘調査（大衡地区）</t>
  </si>
  <si>
    <t>宮城県知事
宮城県仙台市青葉区本町３－８－１</t>
  </si>
  <si>
    <t>文化財保護法第９９条の規定により埋蔵文化財が包蔵すると認められる土地の発掘は、地方公共団体が施行することとされているため。</t>
  </si>
  <si>
    <t>埋蔵文化財発掘調査（作並地区）</t>
  </si>
  <si>
    <t>気仙沼バイパス緑地管理作業委託</t>
  </si>
  <si>
    <t>気仙沼市長
宮城県気仙沼市八日町１－１－１</t>
    <rPh sb="6" eb="9">
      <t>ミヤギケン</t>
    </rPh>
    <phoneticPr fontId="13"/>
  </si>
  <si>
    <t>国道４５号気仙沼バイパスに設備している「花のみち４５」の緑地施設の適正な維持管理のための地元地方公共団体との管理に関する覚書に基づき、施設管理を委託するため。</t>
    <rPh sb="0" eb="2">
      <t>コクドウ</t>
    </rPh>
    <rPh sb="4" eb="5">
      <t>ゴウ</t>
    </rPh>
    <rPh sb="5" eb="8">
      <t>ケセンヌマ</t>
    </rPh>
    <rPh sb="13" eb="15">
      <t>セツビ</t>
    </rPh>
    <rPh sb="20" eb="21">
      <t>ハナ</t>
    </rPh>
    <rPh sb="28" eb="30">
      <t>リョクチ</t>
    </rPh>
    <rPh sb="30" eb="32">
      <t>シセツ</t>
    </rPh>
    <rPh sb="33" eb="35">
      <t>テキセイ</t>
    </rPh>
    <rPh sb="36" eb="38">
      <t>イジ</t>
    </rPh>
    <rPh sb="38" eb="40">
      <t>カンリ</t>
    </rPh>
    <rPh sb="44" eb="46">
      <t>ジモト</t>
    </rPh>
    <rPh sb="46" eb="48">
      <t>チホウ</t>
    </rPh>
    <rPh sb="48" eb="50">
      <t>コウキョウ</t>
    </rPh>
    <rPh sb="50" eb="52">
      <t>ダンタイ</t>
    </rPh>
    <rPh sb="54" eb="56">
      <t>カンリ</t>
    </rPh>
    <rPh sb="57" eb="58">
      <t>カン</t>
    </rPh>
    <rPh sb="60" eb="61">
      <t>オボ</t>
    </rPh>
    <rPh sb="61" eb="62">
      <t>ショ</t>
    </rPh>
    <rPh sb="63" eb="64">
      <t>モト</t>
    </rPh>
    <rPh sb="67" eb="69">
      <t>シセツ</t>
    </rPh>
    <rPh sb="69" eb="71">
      <t>カンリ</t>
    </rPh>
    <rPh sb="72" eb="74">
      <t>イタク</t>
    </rPh>
    <phoneticPr fontId="16"/>
  </si>
  <si>
    <t>扇町地区電線共同溝工事（その６）</t>
  </si>
  <si>
    <t>エヌ・ティ・ティ・インフラネット(株)
宮城県仙台市若林区五橋３－２－１</t>
    <rPh sb="16" eb="19">
      <t>カブ</t>
    </rPh>
    <rPh sb="20" eb="23">
      <t>ミヤギケン</t>
    </rPh>
    <phoneticPr fontId="13"/>
  </si>
  <si>
    <t>「既存ストックの有効活用による電線共同溝整備に関する協定」に基づく委託契約</t>
  </si>
  <si>
    <t>前田町地区電線共同溝工事（その２）</t>
  </si>
  <si>
    <t>伝上山地区電線共同溝工事（その２）</t>
  </si>
  <si>
    <t>一般国道４５号錦町地区電線共同溝事業に伴う基盤設備譲渡契約</t>
    <phoneticPr fontId="9"/>
  </si>
  <si>
    <t>東日本電信電話（株）
宮城県仙台市若林区五橋３－２－１</t>
    <rPh sb="11" eb="14">
      <t>ミヤギケン</t>
    </rPh>
    <phoneticPr fontId="13"/>
  </si>
  <si>
    <t>仙台駅東地区における賑わい・モビリティ・物流が共存する道路空間の社会実験</t>
    <phoneticPr fontId="9"/>
  </si>
  <si>
    <t>仙台市長　郡　和子
仙台市青葉区国文町３－７－１</t>
    <rPh sb="0" eb="2">
      <t>センダイ</t>
    </rPh>
    <rPh sb="2" eb="4">
      <t>シチョウ</t>
    </rPh>
    <rPh sb="5" eb="6">
      <t>コオリ</t>
    </rPh>
    <rPh sb="7" eb="9">
      <t>カズコ</t>
    </rPh>
    <rPh sb="10" eb="12">
      <t>センダイ</t>
    </rPh>
    <rPh sb="13" eb="16">
      <t>アオバク</t>
    </rPh>
    <rPh sb="16" eb="18">
      <t>コクブン</t>
    </rPh>
    <rPh sb="18" eb="19">
      <t>マチ</t>
    </rPh>
    <phoneticPr fontId="13"/>
  </si>
  <si>
    <t>「仙台駅東地区における賑わい・モビリティ・物流が共存する道路空間の社会実験の委託契約」に基づく現地実証実験（社会実験）のため。</t>
    <rPh sb="1" eb="3">
      <t>センダイ</t>
    </rPh>
    <rPh sb="3" eb="4">
      <t>エキ</t>
    </rPh>
    <rPh sb="4" eb="7">
      <t>ヒガシチク</t>
    </rPh>
    <rPh sb="11" eb="12">
      <t>ニギ</t>
    </rPh>
    <rPh sb="21" eb="23">
      <t>ブツリュウ</t>
    </rPh>
    <rPh sb="24" eb="26">
      <t>キョウゾン</t>
    </rPh>
    <rPh sb="28" eb="30">
      <t>ドウロ</t>
    </rPh>
    <rPh sb="30" eb="32">
      <t>クウカン</t>
    </rPh>
    <rPh sb="33" eb="35">
      <t>シャカイ</t>
    </rPh>
    <rPh sb="35" eb="37">
      <t>ジッケン</t>
    </rPh>
    <rPh sb="38" eb="40">
      <t>イタク</t>
    </rPh>
    <rPh sb="40" eb="42">
      <t>ケイヤク</t>
    </rPh>
    <rPh sb="44" eb="45">
      <t>モト</t>
    </rPh>
    <rPh sb="47" eb="49">
      <t>ゲンチ</t>
    </rPh>
    <rPh sb="49" eb="51">
      <t>ジッショウ</t>
    </rPh>
    <rPh sb="51" eb="53">
      <t>ジッケン</t>
    </rPh>
    <rPh sb="54" eb="56">
      <t>シャカイ</t>
    </rPh>
    <rPh sb="56" eb="58">
      <t>ジッケン</t>
    </rPh>
    <phoneticPr fontId="9"/>
  </si>
  <si>
    <t>前田町地区電線共同溝工事（その３）</t>
    <phoneticPr fontId="9"/>
  </si>
  <si>
    <t>一般国道４５号福室地区電線共同溝事業に伴う基盤設備譲渡契約</t>
    <phoneticPr fontId="9"/>
  </si>
  <si>
    <t>建物賃貸借</t>
  </si>
  <si>
    <t>分任支出負担行為担当官
東北地方整備局　宮城南部復興事務所長　水越　崇
宮城県伊具郡丸森町字除北２０番地</t>
    <rPh sb="36" eb="39">
      <t>ミヤギケン</t>
    </rPh>
    <rPh sb="39" eb="42">
      <t>イググン</t>
    </rPh>
    <rPh sb="42" eb="45">
      <t>マルモリマチ</t>
    </rPh>
    <rPh sb="45" eb="46">
      <t>アザ</t>
    </rPh>
    <rPh sb="46" eb="47">
      <t>ノゾ</t>
    </rPh>
    <rPh sb="47" eb="48">
      <t>キタ</t>
    </rPh>
    <rPh sb="50" eb="52">
      <t>バンチ</t>
    </rPh>
    <phoneticPr fontId="9"/>
  </si>
  <si>
    <t>個人</t>
    <rPh sb="0" eb="2">
      <t>コジン</t>
    </rPh>
    <phoneticPr fontId="9"/>
  </si>
  <si>
    <t>(有)若木商会
宮城県角田市角田字幸町３番地</t>
    <rPh sb="8" eb="11">
      <t>ミヤギケン</t>
    </rPh>
    <rPh sb="11" eb="14">
      <t>カクタシ</t>
    </rPh>
    <rPh sb="14" eb="16">
      <t>カクタ</t>
    </rPh>
    <rPh sb="16" eb="17">
      <t>アザ</t>
    </rPh>
    <rPh sb="17" eb="19">
      <t>サイワイチョウ</t>
    </rPh>
    <rPh sb="20" eb="22">
      <t>バンチ</t>
    </rPh>
    <phoneticPr fontId="9"/>
  </si>
  <si>
    <t>(有)エーコー商事
宮城県仙台市五橋３丁目３－１パークシティ仙台五橋１５１０</t>
    <rPh sb="10" eb="13">
      <t>ミヤギケン</t>
    </rPh>
    <rPh sb="13" eb="16">
      <t>センダイシ</t>
    </rPh>
    <rPh sb="16" eb="18">
      <t>イツツバシ</t>
    </rPh>
    <rPh sb="19" eb="21">
      <t>チョウメ</t>
    </rPh>
    <rPh sb="30" eb="32">
      <t>センダイ</t>
    </rPh>
    <rPh sb="32" eb="34">
      <t>イツツバシ</t>
    </rPh>
    <phoneticPr fontId="9"/>
  </si>
  <si>
    <t>鞍坪排水機場・鳴瀬堰操作点検業務委託</t>
  </si>
  <si>
    <t>分任支出負担行為担当官
東北地方整備局　北上川下流河川事務所長　石田　和也
宮城県石巻市蛇田字新下沼８０　　　　　</t>
  </si>
  <si>
    <t>東松島市長
宮城県東松島市矢本字上河戸３６番地１</t>
  </si>
  <si>
    <t>当該団体は、確実に業務を履行できる者として唯一の者と判断され、「排水機場の直轄管理及びこれに伴う河川区域の取扱いについて」に基づき委託するもの。</t>
    <rPh sb="0" eb="2">
      <t>トウガイ</t>
    </rPh>
    <rPh sb="2" eb="4">
      <t>ダンタイ</t>
    </rPh>
    <rPh sb="6" eb="8">
      <t>カクジツ</t>
    </rPh>
    <rPh sb="9" eb="11">
      <t>ギョウム</t>
    </rPh>
    <rPh sb="12" eb="14">
      <t>リコウ</t>
    </rPh>
    <rPh sb="17" eb="18">
      <t>モノ</t>
    </rPh>
    <rPh sb="21" eb="23">
      <t>ユイイツ</t>
    </rPh>
    <rPh sb="24" eb="25">
      <t>モノ</t>
    </rPh>
    <rPh sb="26" eb="28">
      <t>ハンダン</t>
    </rPh>
    <rPh sb="32" eb="34">
      <t>ハイスイ</t>
    </rPh>
    <rPh sb="34" eb="36">
      <t>キジョウ</t>
    </rPh>
    <rPh sb="37" eb="39">
      <t>チョッカツ</t>
    </rPh>
    <rPh sb="39" eb="41">
      <t>カンリ</t>
    </rPh>
    <rPh sb="41" eb="42">
      <t>オヨ</t>
    </rPh>
    <rPh sb="46" eb="47">
      <t>トモナ</t>
    </rPh>
    <rPh sb="48" eb="50">
      <t>カセン</t>
    </rPh>
    <rPh sb="50" eb="52">
      <t>クイキ</t>
    </rPh>
    <rPh sb="53" eb="54">
      <t>ト</t>
    </rPh>
    <rPh sb="54" eb="55">
      <t>アツカ</t>
    </rPh>
    <rPh sb="62" eb="63">
      <t>モト</t>
    </rPh>
    <rPh sb="65" eb="67">
      <t>イタク</t>
    </rPh>
    <phoneticPr fontId="16"/>
  </si>
  <si>
    <t>本町排水機場操作点検業務委託</t>
  </si>
  <si>
    <t>登米市長
宮城県登米市迫町佐沼字中江二丁目６番地１</t>
  </si>
  <si>
    <t>相野谷排水機場外２件操作点検業務委託</t>
  </si>
  <si>
    <t>石巻市長
宮城県石巻市穀町１４番１号</t>
  </si>
  <si>
    <t>船越排水機場外４件操作点検業務委託</t>
  </si>
  <si>
    <t>大崎市長
宮城県大崎市古川七日町１番１号</t>
  </si>
  <si>
    <t>前蒲排水樋管外４件操作点検業務委託</t>
  </si>
  <si>
    <t>鶴田川沿岸土地改良区理事長
宮城県大崎市鹿島台広長字内ノ浦１０４番地の１</t>
  </si>
  <si>
    <t>当該団体とは、施設の管理及び施設の管理に関する費用に関し、協定を締結されているため。</t>
    <rPh sb="0" eb="2">
      <t>トウガイ</t>
    </rPh>
    <rPh sb="2" eb="4">
      <t>ダンタイ</t>
    </rPh>
    <rPh sb="7" eb="9">
      <t>シセツ</t>
    </rPh>
    <rPh sb="10" eb="12">
      <t>カンリ</t>
    </rPh>
    <rPh sb="12" eb="13">
      <t>オヨ</t>
    </rPh>
    <rPh sb="14" eb="16">
      <t>シセツ</t>
    </rPh>
    <rPh sb="17" eb="19">
      <t>カンリ</t>
    </rPh>
    <rPh sb="20" eb="21">
      <t>カン</t>
    </rPh>
    <rPh sb="23" eb="25">
      <t>ヒヨウ</t>
    </rPh>
    <rPh sb="26" eb="27">
      <t>カン</t>
    </rPh>
    <rPh sb="29" eb="31">
      <t>キョウテイ</t>
    </rPh>
    <rPh sb="32" eb="34">
      <t>テイケツ</t>
    </rPh>
    <phoneticPr fontId="16"/>
  </si>
  <si>
    <t>北上川流木処理作業委託</t>
  </si>
  <si>
    <t>河川法第９９条の規定により、河川管理施設等においては地方公共団体又は省令で定める要件に該当する者に委託できることとなっているが、当該団体は、確実に業務を履行できる者として唯一の者と判断されるため。</t>
    <rPh sb="0" eb="3">
      <t>カセンホウ</t>
    </rPh>
    <rPh sb="3" eb="4">
      <t>ダイ</t>
    </rPh>
    <rPh sb="6" eb="7">
      <t>ジョウ</t>
    </rPh>
    <rPh sb="8" eb="10">
      <t>キテイ</t>
    </rPh>
    <rPh sb="14" eb="16">
      <t>カセン</t>
    </rPh>
    <rPh sb="16" eb="18">
      <t>カンリ</t>
    </rPh>
    <rPh sb="18" eb="21">
      <t>シセツナド</t>
    </rPh>
    <rPh sb="26" eb="28">
      <t>チホウ</t>
    </rPh>
    <rPh sb="28" eb="30">
      <t>コウキョウ</t>
    </rPh>
    <rPh sb="30" eb="32">
      <t>ダンタイ</t>
    </rPh>
    <rPh sb="32" eb="33">
      <t>マタ</t>
    </rPh>
    <rPh sb="34" eb="36">
      <t>ショウレイ</t>
    </rPh>
    <rPh sb="37" eb="38">
      <t>サダ</t>
    </rPh>
    <rPh sb="40" eb="42">
      <t>ヨウケン</t>
    </rPh>
    <rPh sb="43" eb="45">
      <t>ガイトウ</t>
    </rPh>
    <rPh sb="47" eb="48">
      <t>モノ</t>
    </rPh>
    <rPh sb="49" eb="51">
      <t>イタク</t>
    </rPh>
    <rPh sb="64" eb="66">
      <t>トウガイ</t>
    </rPh>
    <rPh sb="66" eb="68">
      <t>ダンタイ</t>
    </rPh>
    <rPh sb="70" eb="72">
      <t>カクジツ</t>
    </rPh>
    <rPh sb="73" eb="75">
      <t>ギョウム</t>
    </rPh>
    <rPh sb="76" eb="78">
      <t>リコウ</t>
    </rPh>
    <rPh sb="81" eb="82">
      <t>モノ</t>
    </rPh>
    <rPh sb="85" eb="87">
      <t>ユイイツ</t>
    </rPh>
    <rPh sb="88" eb="89">
      <t>モノ</t>
    </rPh>
    <rPh sb="90" eb="92">
      <t>ハンダン</t>
    </rPh>
    <phoneticPr fontId="16"/>
  </si>
  <si>
    <t>粕川地区堤防除草作業委託</t>
  </si>
  <si>
    <t>大郷町長
宮城県黒川郡大郷町粕川字西長崎５－８</t>
  </si>
  <si>
    <t>和渕地区堤防除草作業委託</t>
  </si>
  <si>
    <t>江合川・鳴瀬川堤防除草作業委託</t>
  </si>
  <si>
    <t>吉田川水防災拠点施設計画通知申請等業務</t>
    <phoneticPr fontId="9"/>
  </si>
  <si>
    <t>いであ株式会社 東北支店
仙台市青葉区錦町１丁目１番１１号</t>
    <phoneticPr fontId="9"/>
  </si>
  <si>
    <t>建築士法により、施設設置に係る行政申請を行うための図面等の作成は、設計を行った者が作成することとされており、施設の設計を行った当該業者が、図面等申請図書を作成出来る唯一の者と判断されるため。</t>
    <phoneticPr fontId="9"/>
  </si>
  <si>
    <t>潟上防災ステーション設計その２業務</t>
  </si>
  <si>
    <t>分任支出負担行為担当官
東北地方整備局　秋田河川国道事務所長　木越　養一　　　　　　　　　　　　　　　　　　　　　　　　　　　　　　　　　　　　　　　　　　　　　　　　　　　　　　　　　　　　　　　　　　　　
秋田市山王一丁目１０ー２９</t>
  </si>
  <si>
    <t>（株）アルファプランウェーブ</t>
  </si>
  <si>
    <t>秋田河川国道事務所管内ヲフキ・大南地区埋蔵文化財発掘調査</t>
  </si>
  <si>
    <t>秋田県知事
秋田県秋田市山王４－１－１</t>
  </si>
  <si>
    <t>子吉川（川西・久保田地区）堤防除草作業委託</t>
  </si>
  <si>
    <t>由利本荘市長
由利本荘市尾崎１７</t>
  </si>
  <si>
    <t>河川法第９９条の規定により、河川管理施設等においては地方公共団体又は省令で定める要件に該当する者に委託できることとなっており、当該団体は確実に業務を履行できる者として唯一の者と判断されるため。</t>
    <rPh sb="0" eb="3">
      <t>カセンホウ</t>
    </rPh>
    <rPh sb="3" eb="4">
      <t>ダイ</t>
    </rPh>
    <rPh sb="6" eb="7">
      <t>ジョウ</t>
    </rPh>
    <rPh sb="8" eb="10">
      <t>キテイ</t>
    </rPh>
    <rPh sb="14" eb="16">
      <t>カセン</t>
    </rPh>
    <rPh sb="16" eb="18">
      <t>カンリ</t>
    </rPh>
    <rPh sb="18" eb="21">
      <t>シセツナド</t>
    </rPh>
    <rPh sb="26" eb="28">
      <t>チホウ</t>
    </rPh>
    <rPh sb="28" eb="30">
      <t>コウキョウ</t>
    </rPh>
    <rPh sb="30" eb="32">
      <t>ダンタイ</t>
    </rPh>
    <rPh sb="32" eb="33">
      <t>マタ</t>
    </rPh>
    <rPh sb="34" eb="36">
      <t>ショウレイ</t>
    </rPh>
    <rPh sb="37" eb="38">
      <t>サダ</t>
    </rPh>
    <rPh sb="40" eb="42">
      <t>ヨウケン</t>
    </rPh>
    <rPh sb="43" eb="45">
      <t>ガイトウ</t>
    </rPh>
    <rPh sb="47" eb="48">
      <t>モノ</t>
    </rPh>
    <rPh sb="49" eb="51">
      <t>イタク</t>
    </rPh>
    <rPh sb="63" eb="65">
      <t>トウガイ</t>
    </rPh>
    <rPh sb="65" eb="67">
      <t>ダンタイ</t>
    </rPh>
    <rPh sb="68" eb="70">
      <t>カクジツ</t>
    </rPh>
    <rPh sb="71" eb="73">
      <t>ギョウム</t>
    </rPh>
    <rPh sb="74" eb="76">
      <t>リコウ</t>
    </rPh>
    <rPh sb="79" eb="80">
      <t>モノ</t>
    </rPh>
    <rPh sb="83" eb="85">
      <t>ユイイツ</t>
    </rPh>
    <rPh sb="86" eb="87">
      <t>モノ</t>
    </rPh>
    <rPh sb="88" eb="90">
      <t>ハンダン</t>
    </rPh>
    <phoneticPr fontId="16"/>
  </si>
  <si>
    <t>湯沢管内埋蔵文化財発掘調査</t>
  </si>
  <si>
    <t>分任支出負担行為担当官
東北地方整備局　湯沢河川国道事務所長　日下部　隆昭
秋田県湯沢市関口字上寺沢６４ー２</t>
  </si>
  <si>
    <t>秋田駒ヶ岳火山防災ステーション維持管理運営業務委託</t>
  </si>
  <si>
    <t>仙北市長
秋田県仙北市田沢湖生保内字宮ノ後３０</t>
  </si>
  <si>
    <t>協定に基づき庁舎の維持管理運営業務を委託するもの。</t>
    <rPh sb="0" eb="2">
      <t>キョウテイ</t>
    </rPh>
    <rPh sb="3" eb="4">
      <t>モト</t>
    </rPh>
    <rPh sb="6" eb="8">
      <t>チョウシャ</t>
    </rPh>
    <rPh sb="9" eb="11">
      <t>イジ</t>
    </rPh>
    <rPh sb="11" eb="13">
      <t>カンリ</t>
    </rPh>
    <rPh sb="13" eb="15">
      <t>ウンエイ</t>
    </rPh>
    <rPh sb="15" eb="17">
      <t>ギョウム</t>
    </rPh>
    <rPh sb="18" eb="20">
      <t>イタク</t>
    </rPh>
    <phoneticPr fontId="11"/>
  </si>
  <si>
    <t>奥羽本線上湯沢・湯沢間関口こ線橋側道橋改修工事</t>
  </si>
  <si>
    <t>東日本旅客鉄道（株）
秋田県秋田市中通７－１－１</t>
    <rPh sb="0" eb="3">
      <t>ヒガシニホン</t>
    </rPh>
    <rPh sb="3" eb="5">
      <t>リョカク</t>
    </rPh>
    <rPh sb="5" eb="7">
      <t>テツドウ</t>
    </rPh>
    <rPh sb="7" eb="10">
      <t>カブ</t>
    </rPh>
    <rPh sb="11" eb="14">
      <t>アキタケン</t>
    </rPh>
    <rPh sb="14" eb="17">
      <t>アキタシ</t>
    </rPh>
    <rPh sb="17" eb="19">
      <t>ナカドオリ</t>
    </rPh>
    <phoneticPr fontId="13"/>
  </si>
  <si>
    <t>協定書に基づき履行可能な者が当該事業者のみであるため。</t>
    <rPh sb="0" eb="3">
      <t>キョウテイショ</t>
    </rPh>
    <rPh sb="4" eb="5">
      <t>モト</t>
    </rPh>
    <rPh sb="7" eb="9">
      <t>リコウ</t>
    </rPh>
    <rPh sb="9" eb="11">
      <t>カノウ</t>
    </rPh>
    <rPh sb="12" eb="13">
      <t>シャ</t>
    </rPh>
    <rPh sb="14" eb="16">
      <t>トウガイ</t>
    </rPh>
    <rPh sb="16" eb="19">
      <t>ジギョウシャ</t>
    </rPh>
    <phoneticPr fontId="13"/>
  </si>
  <si>
    <t>奥羽本線下湯沢・十文字間岩崎こ線橋外２橋りょう点検</t>
  </si>
  <si>
    <t>奥羽本線横手・後三年間横手第２こ線橋外１補修補強工事</t>
  </si>
  <si>
    <t>道の駅十文字エアコン設備改修工事</t>
  </si>
  <si>
    <t>横手市長
秋田県横手市中央町８－２</t>
    <rPh sb="8" eb="11">
      <t>ヨコテシ</t>
    </rPh>
    <rPh sb="11" eb="14">
      <t>チュウオウマチ</t>
    </rPh>
    <phoneticPr fontId="9"/>
  </si>
  <si>
    <t>協定に基づき道の駅の修繕費用を分担するもの。</t>
    <rPh sb="6" eb="7">
      <t>ミチ</t>
    </rPh>
    <rPh sb="8" eb="9">
      <t>エキ</t>
    </rPh>
    <rPh sb="10" eb="12">
      <t>シュウゼン</t>
    </rPh>
    <rPh sb="12" eb="14">
      <t>ヒヨウ</t>
    </rPh>
    <rPh sb="15" eb="17">
      <t>ブンタン</t>
    </rPh>
    <phoneticPr fontId="9"/>
  </si>
  <si>
    <t>雄物川上流（強首地区）堤防除草</t>
  </si>
  <si>
    <t>大仙市長
秋田県大仙市大曲花園町１番１号</t>
  </si>
  <si>
    <t>河川法第９９条の規定により、河川管理施設等においては地方公共団体又は省令で定める要件に該当する者に委託できることとなっており、当該団体は、確実に業務を履行できる者として唯一の者と判断されるため。</t>
    <rPh sb="0" eb="3">
      <t>カセンホウ</t>
    </rPh>
    <rPh sb="3" eb="4">
      <t>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3" eb="65">
      <t>トウガイ</t>
    </rPh>
    <rPh sb="65" eb="67">
      <t>ダンタイ</t>
    </rPh>
    <rPh sb="69" eb="71">
      <t>カクジツ</t>
    </rPh>
    <rPh sb="72" eb="74">
      <t>ギョウム</t>
    </rPh>
    <rPh sb="75" eb="77">
      <t>リコウ</t>
    </rPh>
    <rPh sb="80" eb="81">
      <t>シャ</t>
    </rPh>
    <rPh sb="84" eb="86">
      <t>ユイイツ</t>
    </rPh>
    <rPh sb="87" eb="88">
      <t>シャ</t>
    </rPh>
    <rPh sb="89" eb="91">
      <t>ハンダン</t>
    </rPh>
    <phoneticPr fontId="13"/>
  </si>
  <si>
    <t>土地賃貸借</t>
  </si>
  <si>
    <t>大曲出張所庁舎敷地の借入契約については場所が限定されることにより供給者が一に特定されるため。</t>
  </si>
  <si>
    <t>大規模気候データを活用したこれからの河川計画策定に向けた技術開発の検討</t>
  </si>
  <si>
    <t>（大）京都大学
京都府京都市左京区吉田本町３６－１</t>
    <rPh sb="1" eb="2">
      <t>ダイ</t>
    </rPh>
    <rPh sb="8" eb="11">
      <t>キョウトフ</t>
    </rPh>
    <rPh sb="11" eb="14">
      <t>キョウトシ</t>
    </rPh>
    <rPh sb="14" eb="17">
      <t>サキョウク</t>
    </rPh>
    <rPh sb="17" eb="19">
      <t>ヨシダ</t>
    </rPh>
    <rPh sb="19" eb="21">
      <t>ホンチョウ</t>
    </rPh>
    <phoneticPr fontId="9"/>
  </si>
  <si>
    <t>令和３年６月２３日付けで締結した連携・協力協定に基づく契約。</t>
    <rPh sb="0" eb="2">
      <t>レイワ</t>
    </rPh>
    <rPh sb="3" eb="4">
      <t>ネン</t>
    </rPh>
    <rPh sb="5" eb="6">
      <t>ガツ</t>
    </rPh>
    <rPh sb="8" eb="9">
      <t>ニチ</t>
    </rPh>
    <rPh sb="9" eb="10">
      <t>ヅ</t>
    </rPh>
    <rPh sb="12" eb="14">
      <t>テイケツ</t>
    </rPh>
    <rPh sb="16" eb="18">
      <t>レンケイ</t>
    </rPh>
    <rPh sb="19" eb="21">
      <t>キョウリョク</t>
    </rPh>
    <rPh sb="21" eb="23">
      <t>キョウテイ</t>
    </rPh>
    <rPh sb="24" eb="25">
      <t>モト</t>
    </rPh>
    <rPh sb="27" eb="29">
      <t>ケイヤク</t>
    </rPh>
    <phoneticPr fontId="13"/>
  </si>
  <si>
    <t>桧山川運河浄化施設管理委託</t>
    <phoneticPr fontId="9"/>
  </si>
  <si>
    <t>分任支出負担行為担当官
東北地方整備局　能代河川国道事務所長　高橋　秀典
秋田県能代市鰄渕字一本柳９７ー１</t>
  </si>
  <si>
    <t>能代市長　齋藤　滋宣
秋田県能代市上町１番３号</t>
  </si>
  <si>
    <t>当該施設については左記団体と締結している覚書に基づき共同管理することとなっているため。</t>
    <rPh sb="0" eb="2">
      <t>トウガイ</t>
    </rPh>
    <rPh sb="2" eb="4">
      <t>シセツ</t>
    </rPh>
    <rPh sb="9" eb="11">
      <t>サキ</t>
    </rPh>
    <rPh sb="11" eb="13">
      <t>ダンタイ</t>
    </rPh>
    <rPh sb="14" eb="16">
      <t>テイケツ</t>
    </rPh>
    <rPh sb="20" eb="22">
      <t>オボエガキ</t>
    </rPh>
    <rPh sb="23" eb="24">
      <t>モト</t>
    </rPh>
    <rPh sb="26" eb="28">
      <t>キョウドウ</t>
    </rPh>
    <rPh sb="28" eb="30">
      <t>カンリ</t>
    </rPh>
    <phoneticPr fontId="16"/>
  </si>
  <si>
    <t>能代管内埋蔵文化財発掘調査</t>
  </si>
  <si>
    <t>一般国道7号長倉地区電線共同溝に伴う連系管路・引込管設備（通信）工事</t>
  </si>
  <si>
    <t>エヌ・ティ・ティ・インフラネット（株）
秋田県秋田市中通４－４－４</t>
    <rPh sb="20" eb="23">
      <t>アキタケン</t>
    </rPh>
    <rPh sb="23" eb="26">
      <t>アキタシ</t>
    </rPh>
    <rPh sb="26" eb="28">
      <t>ナカドオリ</t>
    </rPh>
    <phoneticPr fontId="9"/>
  </si>
  <si>
    <t>覚書に基づき履行可能な者が当該事業者のみであるため。</t>
    <rPh sb="0" eb="2">
      <t>オボエガキ</t>
    </rPh>
    <rPh sb="3" eb="4">
      <t>モト</t>
    </rPh>
    <rPh sb="6" eb="8">
      <t>リコウ</t>
    </rPh>
    <rPh sb="8" eb="10">
      <t>カノウ</t>
    </rPh>
    <rPh sb="11" eb="12">
      <t>モノ</t>
    </rPh>
    <rPh sb="13" eb="15">
      <t>トウガイ</t>
    </rPh>
    <rPh sb="15" eb="18">
      <t>ジギョウシャ</t>
    </rPh>
    <phoneticPr fontId="9"/>
  </si>
  <si>
    <t>一般国道7号長倉地区電線共同溝に伴う連系管路・引込管設備（電力）工事</t>
  </si>
  <si>
    <t>東北電力ネットワーク（株）
秋田県秋田市山王五丁目１５－６</t>
    <rPh sb="14" eb="17">
      <t>アキタケン</t>
    </rPh>
    <rPh sb="17" eb="20">
      <t>アキタシ</t>
    </rPh>
    <rPh sb="20" eb="22">
      <t>サンノウ</t>
    </rPh>
    <rPh sb="22" eb="23">
      <t>5</t>
    </rPh>
    <rPh sb="23" eb="25">
      <t>チョウメ</t>
    </rPh>
    <phoneticPr fontId="9"/>
  </si>
  <si>
    <t>一般国道７号　桂城地区電線共同溝工事（その２）の委託契約</t>
  </si>
  <si>
    <t>奥羽本線早口・下川沿間下川沿こ線橋外１橋梁定期点検</t>
  </si>
  <si>
    <t>奥羽本線早口・下川沿間下川沿こ線橋外１橋梁補修工事</t>
  </si>
  <si>
    <t>成瀬ダム埋蔵文化財発掘調査</t>
  </si>
  <si>
    <t>分任支出負担行為担当官
東北地方整備局　成瀬ダム工事事務所長　花篭 利行
秋田県雄勝郡東成瀬村田子内字宮田９７ー１</t>
  </si>
  <si>
    <t>東成瀬村長
秋田県雄勝郡東成瀬村田子内字仙人下30-1</t>
    <rPh sb="0" eb="3">
      <t>ヒガシナルセ</t>
    </rPh>
    <rPh sb="3" eb="5">
      <t>ソンチョウ</t>
    </rPh>
    <phoneticPr fontId="18"/>
  </si>
  <si>
    <t>掘削ズリ置場等の借入契約については、場所が限定されることにより供給者が一に特定されるため。</t>
    <rPh sb="0" eb="2">
      <t>クッサク</t>
    </rPh>
    <rPh sb="4" eb="5">
      <t>オ</t>
    </rPh>
    <rPh sb="5" eb="6">
      <t>バ</t>
    </rPh>
    <rPh sb="6" eb="7">
      <t>トウ</t>
    </rPh>
    <rPh sb="8" eb="10">
      <t>カリイレ</t>
    </rPh>
    <rPh sb="10" eb="12">
      <t>ケイヤク</t>
    </rPh>
    <rPh sb="18" eb="20">
      <t>バショ</t>
    </rPh>
    <rPh sb="21" eb="23">
      <t>ゲンテイ</t>
    </rPh>
    <rPh sb="31" eb="34">
      <t>キョウキュウシャ</t>
    </rPh>
    <rPh sb="35" eb="36">
      <t>イチ</t>
    </rPh>
    <rPh sb="37" eb="39">
      <t>トクテイ</t>
    </rPh>
    <phoneticPr fontId="16"/>
  </si>
  <si>
    <t>成瀬ダム管理庁舎修正設計業務</t>
    <rPh sb="0" eb="2">
      <t>ナルセ</t>
    </rPh>
    <rPh sb="4" eb="6">
      <t>カンリ</t>
    </rPh>
    <rPh sb="6" eb="8">
      <t>チョウシャ</t>
    </rPh>
    <rPh sb="8" eb="10">
      <t>シュウセイ</t>
    </rPh>
    <rPh sb="10" eb="12">
      <t>セッケイ</t>
    </rPh>
    <rPh sb="12" eb="14">
      <t>ギョウム</t>
    </rPh>
    <phoneticPr fontId="9"/>
  </si>
  <si>
    <t>（株）日総建　東北事務所
宮城県仙台市青葉区一番町４－１－２５</t>
    <rPh sb="0" eb="3">
      <t>カブ</t>
    </rPh>
    <rPh sb="3" eb="4">
      <t>ニチ</t>
    </rPh>
    <rPh sb="4" eb="6">
      <t>ソウケン</t>
    </rPh>
    <rPh sb="7" eb="9">
      <t>トウホク</t>
    </rPh>
    <rPh sb="9" eb="12">
      <t>ジムショ</t>
    </rPh>
    <rPh sb="13" eb="16">
      <t>ミヤギケン</t>
    </rPh>
    <rPh sb="16" eb="19">
      <t>センダイシ</t>
    </rPh>
    <rPh sb="19" eb="22">
      <t>アオバク</t>
    </rPh>
    <rPh sb="22" eb="25">
      <t>イチバンチョウ</t>
    </rPh>
    <phoneticPr fontId="9"/>
  </si>
  <si>
    <t>分任支出負担行為担当官
東北地方整備局鳥海ダム工事事務所長　竹内　久一
秋田県由利本荘市桜小路３２ー１</t>
    <rPh sb="30" eb="32">
      <t>タケウチ</t>
    </rPh>
    <rPh sb="33" eb="35">
      <t>ヒサカズ</t>
    </rPh>
    <phoneticPr fontId="9"/>
  </si>
  <si>
    <t>秋田県由利地域振興局
秋田県由利本荘市水林３６６</t>
    <rPh sb="0" eb="3">
      <t>アキタケン</t>
    </rPh>
    <rPh sb="3" eb="5">
      <t>ユリ</t>
    </rPh>
    <rPh sb="5" eb="7">
      <t>チイキ</t>
    </rPh>
    <rPh sb="7" eb="10">
      <t>シンコウキョク</t>
    </rPh>
    <rPh sb="11" eb="14">
      <t>アキタケン</t>
    </rPh>
    <rPh sb="14" eb="19">
      <t>ユリホンジョウシ</t>
    </rPh>
    <rPh sb="19" eb="21">
      <t>ミズバヤシ</t>
    </rPh>
    <phoneticPr fontId="13"/>
  </si>
  <si>
    <t>庁舎敷地の借入契約については、場所が限定されることにより供給者が一に特定されるため。</t>
    <rPh sb="0" eb="2">
      <t>チョウシャ</t>
    </rPh>
    <rPh sb="2" eb="4">
      <t>シキチ</t>
    </rPh>
    <rPh sb="5" eb="7">
      <t>カリイレ</t>
    </rPh>
    <rPh sb="7" eb="9">
      <t>ケイヤク</t>
    </rPh>
    <rPh sb="15" eb="17">
      <t>バショ</t>
    </rPh>
    <rPh sb="18" eb="20">
      <t>ゲンテイ</t>
    </rPh>
    <rPh sb="28" eb="31">
      <t>キョウキュウシャ</t>
    </rPh>
    <rPh sb="32" eb="33">
      <t>イチ</t>
    </rPh>
    <rPh sb="34" eb="36">
      <t>トクテイ</t>
    </rPh>
    <phoneticPr fontId="16"/>
  </si>
  <si>
    <t>宿舎賃貸借料（給人町宿舎）</t>
  </si>
  <si>
    <t>宿舎の借入契約については、場所が限定されることにより供給者が一に特定されるため。</t>
    <rPh sb="0" eb="2">
      <t>シュクシャ</t>
    </rPh>
    <rPh sb="3" eb="5">
      <t>カリイレ</t>
    </rPh>
    <rPh sb="5" eb="7">
      <t>ケイヤク</t>
    </rPh>
    <rPh sb="13" eb="15">
      <t>バショ</t>
    </rPh>
    <rPh sb="16" eb="18">
      <t>ゲンテイ</t>
    </rPh>
    <rPh sb="26" eb="29">
      <t>キョウキュウシャ</t>
    </rPh>
    <rPh sb="30" eb="31">
      <t>イチ</t>
    </rPh>
    <rPh sb="32" eb="34">
      <t>トクテイ</t>
    </rPh>
    <phoneticPr fontId="16"/>
  </si>
  <si>
    <t>宿舎賃貸借料（八幡下第二宿舎）</t>
  </si>
  <si>
    <t>（株）住まいるリード
秋田県由利本荘市御門２１５－１</t>
  </si>
  <si>
    <t>宿舎賃貸借料（花畑宿舎）</t>
  </si>
  <si>
    <t>鈴木不動産（株）
秋田県由利本荘市表尾崎町２２－４</t>
    <rPh sb="9" eb="12">
      <t>アキタケン</t>
    </rPh>
    <phoneticPr fontId="13"/>
  </si>
  <si>
    <t>宿舎賃貸借料（花畑第二宿舎）</t>
  </si>
  <si>
    <t>朝日レジデンシャル（株）
秋田県横手市神明町１－１</t>
  </si>
  <si>
    <t>大橋仮橋賃貸借</t>
  </si>
  <si>
    <t>分任支出負担行為担当官
東北地方整備局　山形河川国道事務所長　橋本裕樹
山形県山形市成沢西四丁目３番５５号</t>
  </si>
  <si>
    <t>小国開発株式会社
山形県西置賜郡小国町大字岩井沢７６５</t>
  </si>
  <si>
    <t>当該仮橋は左記業者が平成２８年度発注工事において国道１３号の迂回道路施工のため設置したものであるが、新橋の完成まで設置する必要があり、当該仮橋架設材は左記業者の所有であることから、賃貸借契約できる唯一の者である。</t>
    <rPh sb="3" eb="4">
      <t>ハシ</t>
    </rPh>
    <rPh sb="5" eb="7">
      <t>サキ</t>
    </rPh>
    <rPh sb="7" eb="9">
      <t>ギョウシャ</t>
    </rPh>
    <rPh sb="24" eb="26">
      <t>コクドウ</t>
    </rPh>
    <rPh sb="28" eb="29">
      <t>ゴウ</t>
    </rPh>
    <rPh sb="30" eb="32">
      <t>ウカイ</t>
    </rPh>
    <rPh sb="32" eb="34">
      <t>ドウロ</t>
    </rPh>
    <rPh sb="34" eb="36">
      <t>セコウ</t>
    </rPh>
    <rPh sb="39" eb="41">
      <t>セッチ</t>
    </rPh>
    <rPh sb="50" eb="51">
      <t>シン</t>
    </rPh>
    <rPh sb="51" eb="52">
      <t>ハシ</t>
    </rPh>
    <rPh sb="53" eb="55">
      <t>カンセイ</t>
    </rPh>
    <rPh sb="57" eb="59">
      <t>セッチ</t>
    </rPh>
    <rPh sb="61" eb="63">
      <t>ヒツヨウ</t>
    </rPh>
    <rPh sb="67" eb="69">
      <t>トウガイ</t>
    </rPh>
    <rPh sb="69" eb="71">
      <t>カリバシ</t>
    </rPh>
    <rPh sb="71" eb="73">
      <t>カセツ</t>
    </rPh>
    <rPh sb="73" eb="74">
      <t>ザイ</t>
    </rPh>
    <rPh sb="75" eb="77">
      <t>サキ</t>
    </rPh>
    <rPh sb="77" eb="79">
      <t>ギョウシャ</t>
    </rPh>
    <rPh sb="80" eb="82">
      <t>ショユウ</t>
    </rPh>
    <rPh sb="90" eb="93">
      <t>チンタイシャク</t>
    </rPh>
    <rPh sb="93" eb="95">
      <t>ケイヤク</t>
    </rPh>
    <rPh sb="98" eb="100">
      <t>ユイイツ</t>
    </rPh>
    <rPh sb="101" eb="102">
      <t>モノ</t>
    </rPh>
    <phoneticPr fontId="14"/>
  </si>
  <si>
    <t>沼川排水機場操作点検整備業務</t>
  </si>
  <si>
    <t>寒河江市長
山形県寒河江市中央１丁目９－４５</t>
  </si>
  <si>
    <t>河川法第９９条の規定により、河川管理施設等においては地方公共団体又は省令で定める要件に該当する者に委託できることとなっており、当該団体は確実に業務を履行できる者として唯一の者と判断されるため。</t>
    <rPh sb="0" eb="2">
      <t>カセン</t>
    </rPh>
    <rPh sb="2" eb="4">
      <t>ホウダイ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3" eb="65">
      <t>トウガイ</t>
    </rPh>
    <rPh sb="65" eb="67">
      <t>ダンタイ</t>
    </rPh>
    <rPh sb="68" eb="70">
      <t>カクジツ</t>
    </rPh>
    <rPh sb="71" eb="73">
      <t>ギョウム</t>
    </rPh>
    <rPh sb="74" eb="76">
      <t>リコウ</t>
    </rPh>
    <rPh sb="79" eb="80">
      <t>シャ</t>
    </rPh>
    <rPh sb="83" eb="85">
      <t>ユイイツ</t>
    </rPh>
    <rPh sb="86" eb="87">
      <t>モノ</t>
    </rPh>
    <rPh sb="88" eb="90">
      <t>ハンダン</t>
    </rPh>
    <phoneticPr fontId="19"/>
  </si>
  <si>
    <t>大旦川排水機場操作点検整備業務</t>
  </si>
  <si>
    <t>村山市長
山形県村山市中央１丁目３－６</t>
  </si>
  <si>
    <t>新田川及び渋川排水機場等操作点検整備業務</t>
  </si>
  <si>
    <t>河北町長
山形県西村山郡河北町谷地戊８１</t>
  </si>
  <si>
    <t>石子沢川排水機場等操作点検整備管理業務</t>
  </si>
  <si>
    <t>中山町長
山形県東村山郡中山町大字長崎１２０</t>
  </si>
  <si>
    <t>須川河川改修事業川前２遺跡発掘調査業務</t>
  </si>
  <si>
    <t>（公財）山形県埋蔵文化財センター
山形県上山市中山字壁屋敷５６０８</t>
    <rPh sb="2" eb="3">
      <t>ザイ</t>
    </rPh>
    <phoneticPr fontId="14"/>
  </si>
  <si>
    <t>こ線道路橋点検（Ｒ３山形河川国道事務所）</t>
  </si>
  <si>
    <t>東日本旅客鉄道（株）
宮城県仙台市青葉区五橋１－１－１</t>
    <rPh sb="11" eb="14">
      <t>ミヤギケン</t>
    </rPh>
    <phoneticPr fontId="14"/>
  </si>
  <si>
    <t>平成２７年３月１３日付け締結、山形県道路メンテナンス会議会長と東日本旅客鉄道(株)執行役員仙台支社長の基本協定に基づく、令和３年度分の点検施行の契約である。</t>
    <rPh sb="0" eb="2">
      <t>ヘイセイ</t>
    </rPh>
    <rPh sb="4" eb="5">
      <t>ネン</t>
    </rPh>
    <rPh sb="6" eb="7">
      <t>ガツ</t>
    </rPh>
    <rPh sb="9" eb="10">
      <t>ニチ</t>
    </rPh>
    <rPh sb="10" eb="11">
      <t>ヅ</t>
    </rPh>
    <rPh sb="12" eb="14">
      <t>テイケツ</t>
    </rPh>
    <rPh sb="15" eb="17">
      <t>ヤマガタ</t>
    </rPh>
    <rPh sb="17" eb="18">
      <t>ケン</t>
    </rPh>
    <rPh sb="18" eb="20">
      <t>ドウロ</t>
    </rPh>
    <rPh sb="26" eb="28">
      <t>カイギ</t>
    </rPh>
    <rPh sb="28" eb="30">
      <t>カイチョウ</t>
    </rPh>
    <rPh sb="31" eb="34">
      <t>ヒガシニホン</t>
    </rPh>
    <rPh sb="34" eb="36">
      <t>リョカク</t>
    </rPh>
    <rPh sb="36" eb="38">
      <t>テツドウ</t>
    </rPh>
    <rPh sb="38" eb="41">
      <t>カブ</t>
    </rPh>
    <rPh sb="41" eb="43">
      <t>シッコウ</t>
    </rPh>
    <rPh sb="43" eb="45">
      <t>ヤクイン</t>
    </rPh>
    <rPh sb="45" eb="47">
      <t>センダイ</t>
    </rPh>
    <rPh sb="47" eb="50">
      <t>シシャチョウ</t>
    </rPh>
    <rPh sb="51" eb="53">
      <t>キホン</t>
    </rPh>
    <rPh sb="53" eb="55">
      <t>キョウテイ</t>
    </rPh>
    <rPh sb="56" eb="57">
      <t>モト</t>
    </rPh>
    <rPh sb="60" eb="62">
      <t>レイワ</t>
    </rPh>
    <rPh sb="63" eb="65">
      <t>ネンド</t>
    </rPh>
    <rPh sb="65" eb="66">
      <t>ブン</t>
    </rPh>
    <rPh sb="67" eb="69">
      <t>テンケン</t>
    </rPh>
    <rPh sb="69" eb="71">
      <t>セコウ</t>
    </rPh>
    <rPh sb="72" eb="74">
      <t>ケイヤク</t>
    </rPh>
    <phoneticPr fontId="19"/>
  </si>
  <si>
    <t>陸羽東線長沢・南新庄間柴山側道歩道橋補修工事</t>
  </si>
  <si>
    <t>令和２年２月３日付けで締結した基本協定に基づく令和３年度分契約</t>
    <rPh sb="0" eb="2">
      <t>レイワ</t>
    </rPh>
    <rPh sb="3" eb="4">
      <t>ネン</t>
    </rPh>
    <rPh sb="23" eb="25">
      <t>レイワ</t>
    </rPh>
    <rPh sb="26" eb="28">
      <t>ネンド</t>
    </rPh>
    <phoneticPr fontId="19"/>
  </si>
  <si>
    <t>奥羽本線高畠・赤湯間高畠跨線橋補修工事</t>
  </si>
  <si>
    <t>令和２年４月９日付けで締結した基本協定に基づく令和３年度分契約</t>
    <rPh sb="0" eb="2">
      <t>レイワ</t>
    </rPh>
    <rPh sb="3" eb="4">
      <t>ネン</t>
    </rPh>
    <rPh sb="23" eb="25">
      <t>レイワ</t>
    </rPh>
    <rPh sb="26" eb="28">
      <t>ネンド</t>
    </rPh>
    <phoneticPr fontId="19"/>
  </si>
  <si>
    <t>奥羽本線泉田・羽前豊里間泉田大橋新設に伴う電力設備支障移転工事</t>
  </si>
  <si>
    <t>米坂線犬川・今泉間菊田こ線橋上部工新設工事</t>
  </si>
  <si>
    <t>令和３年１月２５日付けで締結した基本協定に基づく令和３年度分契約</t>
    <rPh sb="0" eb="2">
      <t>レイワ</t>
    </rPh>
    <rPh sb="3" eb="4">
      <t>ネン</t>
    </rPh>
    <rPh sb="24" eb="26">
      <t>レイワ</t>
    </rPh>
    <rPh sb="27" eb="29">
      <t>ネンド</t>
    </rPh>
    <phoneticPr fontId="19"/>
  </si>
  <si>
    <t>米坂線小国・越後金丸間６３ｋ４１９ｍ付近玉川口跨線橋補修工事</t>
  </si>
  <si>
    <t>東日本旅客鉄道（株）
新潟県新潟市中央区花園１－１－１</t>
  </si>
  <si>
    <t>令和２年４月１３日付けで締結した基本協定に基づく令和３年度分契約</t>
    <rPh sb="0" eb="2">
      <t>レイワ</t>
    </rPh>
    <rPh sb="3" eb="4">
      <t>ネン</t>
    </rPh>
    <rPh sb="16" eb="18">
      <t>キホン</t>
    </rPh>
    <rPh sb="24" eb="26">
      <t>レイワ</t>
    </rPh>
    <rPh sb="27" eb="29">
      <t>ネンド</t>
    </rPh>
    <phoneticPr fontId="19"/>
  </si>
  <si>
    <t>道の駅「（仮称）蔵王」整備工事等</t>
  </si>
  <si>
    <t>山形市長
山形県山形市旅篭町二丁目３番２５号</t>
  </si>
  <si>
    <t>令和元年８月５日付けで締結した基本協定に基づく令和２年度分契約</t>
    <rPh sb="0" eb="2">
      <t>レイワ</t>
    </rPh>
    <rPh sb="2" eb="3">
      <t>ガン</t>
    </rPh>
    <rPh sb="15" eb="17">
      <t>キホン</t>
    </rPh>
    <rPh sb="23" eb="25">
      <t>レイワ</t>
    </rPh>
    <rPh sb="26" eb="28">
      <t>ネンド</t>
    </rPh>
    <phoneticPr fontId="20"/>
  </si>
  <si>
    <t>最上川上流（窪田地区）堤防除草委託</t>
  </si>
  <si>
    <t>米沢市長
山形県米沢市金池五丁目２－２５</t>
  </si>
  <si>
    <t>最上川上流（山王地区）堤防除草委託</t>
  </si>
  <si>
    <t>最上川上流（長崎地区）堤防除草委託</t>
  </si>
  <si>
    <t>最上川上流（長井地区）堤防除草委託</t>
  </si>
  <si>
    <t>長井市長
山形県長井市ままの上５－１</t>
  </si>
  <si>
    <t>一般定期健康診断外単価契約（山形）</t>
  </si>
  <si>
    <t>（公財）やまがた健康推進機構
山形県山形市蔵王成沢字向久保田２２２０</t>
    <phoneticPr fontId="9"/>
  </si>
  <si>
    <t>一般競争入札が２回不調になったことにより、市場調査を行った結果、検診車を手配可能な唯一の業者であったため。</t>
    <rPh sb="0" eb="2">
      <t>イッパン</t>
    </rPh>
    <rPh sb="2" eb="4">
      <t>キョウソウ</t>
    </rPh>
    <rPh sb="4" eb="6">
      <t>ニュウサツ</t>
    </rPh>
    <rPh sb="8" eb="9">
      <t>カイ</t>
    </rPh>
    <rPh sb="9" eb="11">
      <t>フチョウ</t>
    </rPh>
    <rPh sb="21" eb="23">
      <t>シジョウ</t>
    </rPh>
    <rPh sb="23" eb="25">
      <t>チョウサ</t>
    </rPh>
    <rPh sb="26" eb="27">
      <t>オコナ</t>
    </rPh>
    <rPh sb="29" eb="31">
      <t>ケッカ</t>
    </rPh>
    <rPh sb="32" eb="35">
      <t>ケンシンシャ</t>
    </rPh>
    <rPh sb="36" eb="38">
      <t>テハイ</t>
    </rPh>
    <rPh sb="38" eb="40">
      <t>カノウ</t>
    </rPh>
    <rPh sb="41" eb="43">
      <t>ユイイツ</t>
    </rPh>
    <rPh sb="44" eb="46">
      <t>ギョウシャ</t>
    </rPh>
    <phoneticPr fontId="9"/>
  </si>
  <si>
    <t>国道１１２号元木一丁目地区電線共同溝に伴う連系管・引込管工事</t>
    <rPh sb="0" eb="2">
      <t>コクドウ</t>
    </rPh>
    <rPh sb="5" eb="6">
      <t>ゴウ</t>
    </rPh>
    <rPh sb="6" eb="8">
      <t>モトキ</t>
    </rPh>
    <rPh sb="8" eb="11">
      <t>イッチョウメ</t>
    </rPh>
    <rPh sb="11" eb="13">
      <t>チク</t>
    </rPh>
    <rPh sb="13" eb="15">
      <t>デンセン</t>
    </rPh>
    <rPh sb="15" eb="18">
      <t>キョウドウコウ</t>
    </rPh>
    <rPh sb="19" eb="20">
      <t>トモナ</t>
    </rPh>
    <rPh sb="21" eb="22">
      <t>レン</t>
    </rPh>
    <rPh sb="22" eb="24">
      <t>ケイカン</t>
    </rPh>
    <rPh sb="25" eb="26">
      <t>ヒ</t>
    </rPh>
    <rPh sb="26" eb="27">
      <t>コ</t>
    </rPh>
    <rPh sb="27" eb="28">
      <t>カン</t>
    </rPh>
    <rPh sb="28" eb="30">
      <t>コウジ</t>
    </rPh>
    <phoneticPr fontId="9"/>
  </si>
  <si>
    <t>エヌ・ティ・ティ・インフラネット（株）山形支店
山形県山形市本町一丁目７－５４</t>
    <rPh sb="19" eb="21">
      <t>ヤマガタ</t>
    </rPh>
    <rPh sb="21" eb="23">
      <t>シテン</t>
    </rPh>
    <rPh sb="24" eb="27">
      <t>ヤマガタケン</t>
    </rPh>
    <rPh sb="27" eb="30">
      <t>ヤマガタシ</t>
    </rPh>
    <rPh sb="30" eb="32">
      <t>ホンチョウ</t>
    </rPh>
    <rPh sb="32" eb="35">
      <t>イッチョウメ</t>
    </rPh>
    <phoneticPr fontId="9"/>
  </si>
  <si>
    <t>覚書に基づき履行可能な者が当該事業者のみであるため。</t>
    <rPh sb="0" eb="2">
      <t>オボエガキ</t>
    </rPh>
    <rPh sb="3" eb="4">
      <t>モト</t>
    </rPh>
    <rPh sb="6" eb="8">
      <t>リコウ</t>
    </rPh>
    <rPh sb="8" eb="10">
      <t>カノウ</t>
    </rPh>
    <rPh sb="11" eb="12">
      <t>シャ</t>
    </rPh>
    <rPh sb="13" eb="15">
      <t>トウガイ</t>
    </rPh>
    <rPh sb="15" eb="18">
      <t>ジギョウシャ</t>
    </rPh>
    <phoneticPr fontId="13"/>
  </si>
  <si>
    <t>国道１１２号下条地区電線共同溝に伴う連系管・引込管工事</t>
    <phoneticPr fontId="9"/>
  </si>
  <si>
    <t>日本海沿岸東北自動車道（遊佐象潟道路）水林下遺跡発掘調査業務</t>
  </si>
  <si>
    <t>分任支出負担行為担当官
東北地方整備局　酒田河川国道事務所　髙野　明
山形県酒田市上安町一丁目２番地の１</t>
  </si>
  <si>
    <t>竹田排水機場・鈴川排水機場・京田川水門操作点検整備業務委託</t>
  </si>
  <si>
    <t xml:space="preserve">酒田市長　丸山　至
山形県酒田市本町二丁目２−４５ </t>
  </si>
  <si>
    <t>成田排水機場・歌枕樋門操作点検整備業務委託</t>
  </si>
  <si>
    <t xml:space="preserve">三川町長
山形県東田川郡三川町大字横山字西田85番地
</t>
  </si>
  <si>
    <t>一般国道４７号余目酒田道路と東北横断自動車道酒田線との連結及び交差に係る酒田中央ジャンクションの維持管理等に関する令和２年度契約</t>
  </si>
  <si>
    <t>東日本高速道路（株）
山形県鶴岡市小淀川字谷地田９０</t>
    <rPh sb="11" eb="14">
      <t>ヤマガタケン</t>
    </rPh>
    <phoneticPr fontId="14"/>
  </si>
  <si>
    <t>一般国道４７号余目酒田道路と東北横断自動車道酒田線との連結及び交差に係る酒田中央ジャンクションの維持管理等に関する協定に基づくもの。</t>
    <rPh sb="0" eb="2">
      <t>イッパン</t>
    </rPh>
    <rPh sb="36" eb="38">
      <t>サカタ</t>
    </rPh>
    <rPh sb="38" eb="40">
      <t>チュウオウ</t>
    </rPh>
    <rPh sb="57" eb="59">
      <t>キョウテイ</t>
    </rPh>
    <rPh sb="60" eb="61">
      <t>モト</t>
    </rPh>
    <phoneticPr fontId="21"/>
  </si>
  <si>
    <t>最上川下流（酒田市地区）堤防除草委託</t>
  </si>
  <si>
    <t>最上川下流（庄内町地区）堤防除草委託</t>
  </si>
  <si>
    <t>庄内町長　原田眞樹
山形県東田川郡庄内町余目字町１３２番地の１</t>
  </si>
  <si>
    <t>赤川（鶴岡市大宝寺地区ほか）堤防除草委託</t>
  </si>
  <si>
    <t>鶴岡市長　皆川　治
山形県鶴岡市馬場町９－２５</t>
  </si>
  <si>
    <t>赤川（鶴岡市櫛引地区）堤防除草委託</t>
  </si>
  <si>
    <t>余目地区道路施設設計その他業務</t>
    <rPh sb="0" eb="2">
      <t>アマルメ</t>
    </rPh>
    <rPh sb="2" eb="4">
      <t>チク</t>
    </rPh>
    <rPh sb="4" eb="6">
      <t>ドウロ</t>
    </rPh>
    <rPh sb="6" eb="8">
      <t>シセツ</t>
    </rPh>
    <rPh sb="8" eb="10">
      <t>セッケイ</t>
    </rPh>
    <rPh sb="12" eb="13">
      <t>タ</t>
    </rPh>
    <rPh sb="13" eb="15">
      <t>ギョウム</t>
    </rPh>
    <phoneticPr fontId="9"/>
  </si>
  <si>
    <t>（株）伊藤建築設計事務所
山形県酒田市東大町一丁目４８－２７</t>
    <rPh sb="0" eb="3">
      <t>カブ</t>
    </rPh>
    <rPh sb="3" eb="5">
      <t>イトウ</t>
    </rPh>
    <rPh sb="5" eb="7">
      <t>ケンチク</t>
    </rPh>
    <rPh sb="7" eb="9">
      <t>セッケイ</t>
    </rPh>
    <rPh sb="9" eb="12">
      <t>ジムショ</t>
    </rPh>
    <rPh sb="13" eb="16">
      <t>ヤマガタケン</t>
    </rPh>
    <rPh sb="16" eb="19">
      <t>サカタシ</t>
    </rPh>
    <rPh sb="19" eb="20">
      <t>ヒガシ</t>
    </rPh>
    <rPh sb="20" eb="25">
      <t>オオマチイッチョウメ</t>
    </rPh>
    <phoneticPr fontId="22"/>
  </si>
  <si>
    <t>最上川環境保全作業委託</t>
  </si>
  <si>
    <t>分任支出負担行為担当官
東北地方整備局　新庄河川事務所長　吉栁　岳志
山形県新庄市小田島町５番５５号</t>
  </si>
  <si>
    <t>戸沢村長
山形県最上郡戸沢村大字古口２７０番地</t>
  </si>
  <si>
    <t>真室川町安久土地区ほか堤防等除草委託</t>
  </si>
  <si>
    <t>真室川町長
山形県最上郡真室川町大字新町１２４番４</t>
  </si>
  <si>
    <t>鮭川村庭月地区ほか堤防除草委託</t>
  </si>
  <si>
    <t>鮭川村長
山形県最上郡鮭川村大字佐渡２００３－７</t>
  </si>
  <si>
    <t>戸沢村津谷地区ほか堤防除草委託</t>
  </si>
  <si>
    <t>舟形町富田地区ほか堤防除草委託</t>
  </si>
  <si>
    <t>舟形町長
山形県最上郡舟形町舟形２６３番地</t>
  </si>
  <si>
    <t>古口排水機場等外１件操作点検業務</t>
  </si>
  <si>
    <t>当該団体は、確実に業務を履行できる者として唯一の者と判断され、「排水機場の直轄管理及びこれに伴う河川区域の取扱いについて」に基づき委託するもの。</t>
    <rPh sb="0" eb="2">
      <t>トウガイ</t>
    </rPh>
    <rPh sb="2" eb="4">
      <t>ダンタイ</t>
    </rPh>
    <rPh sb="6" eb="8">
      <t>カクジツ</t>
    </rPh>
    <rPh sb="9" eb="11">
      <t>ギョウム</t>
    </rPh>
    <rPh sb="12" eb="14">
      <t>リコウ</t>
    </rPh>
    <rPh sb="17" eb="18">
      <t>モノ</t>
    </rPh>
    <rPh sb="21" eb="23">
      <t>ユイイツ</t>
    </rPh>
    <rPh sb="24" eb="25">
      <t>モノ</t>
    </rPh>
    <rPh sb="26" eb="28">
      <t>ハンダン</t>
    </rPh>
    <rPh sb="32" eb="34">
      <t>ハイスイ</t>
    </rPh>
    <rPh sb="34" eb="36">
      <t>キジョウ</t>
    </rPh>
    <rPh sb="37" eb="39">
      <t>チョッカツ</t>
    </rPh>
    <rPh sb="39" eb="41">
      <t>カンリ</t>
    </rPh>
    <rPh sb="41" eb="42">
      <t>オヨ</t>
    </rPh>
    <rPh sb="46" eb="47">
      <t>トモナ</t>
    </rPh>
    <rPh sb="48" eb="50">
      <t>カセン</t>
    </rPh>
    <rPh sb="50" eb="52">
      <t>クイキ</t>
    </rPh>
    <rPh sb="53" eb="54">
      <t>ト</t>
    </rPh>
    <rPh sb="54" eb="55">
      <t>アツカ</t>
    </rPh>
    <rPh sb="62" eb="63">
      <t>モト</t>
    </rPh>
    <rPh sb="65" eb="67">
      <t>イタク</t>
    </rPh>
    <phoneticPr fontId="19"/>
  </si>
  <si>
    <t>東北本線福島・東福島間福島跨線橋補修工事</t>
  </si>
  <si>
    <t>分任支出負担行為担当官
東北地方整備局　福島河川国道事務所長　福島　陽介　　　　　　　　
福島県福島市黒岩字榎平３６番地</t>
  </si>
  <si>
    <t>東日本旅客鉄道（株）
宮城県仙台市青葉区五橋１丁目１－１</t>
    <rPh sb="11" eb="14">
      <t>ミヤギケン</t>
    </rPh>
    <rPh sb="14" eb="17">
      <t>センダイシ</t>
    </rPh>
    <rPh sb="17" eb="20">
      <t>アオバク</t>
    </rPh>
    <rPh sb="20" eb="22">
      <t>イツツバシ</t>
    </rPh>
    <rPh sb="23" eb="25">
      <t>チョウメ</t>
    </rPh>
    <phoneticPr fontId="9"/>
  </si>
  <si>
    <t>入江町地区電線共同溝その７工事等の委託契約</t>
  </si>
  <si>
    <t>エヌ・ティ・ティ・インフラネット（株）　福島支店
福島県福島市花園町１－３６</t>
    <rPh sb="16" eb="19">
      <t>カブ</t>
    </rPh>
    <rPh sb="20" eb="22">
      <t>フクシマ</t>
    </rPh>
    <rPh sb="22" eb="24">
      <t>シテン</t>
    </rPh>
    <rPh sb="25" eb="28">
      <t>フクシマケン</t>
    </rPh>
    <rPh sb="28" eb="31">
      <t>フクシマシ</t>
    </rPh>
    <rPh sb="31" eb="34">
      <t>ハナゾノチョウ</t>
    </rPh>
    <phoneticPr fontId="9"/>
  </si>
  <si>
    <t>平成１９年３月１付けで締結した協定に基づく委託契約</t>
    <rPh sb="21" eb="23">
      <t>イタク</t>
    </rPh>
    <phoneticPr fontId="9"/>
  </si>
  <si>
    <t>福島西道路改築事業埋蔵文化財発掘調査</t>
  </si>
  <si>
    <t>福島市長        
福島県福島市五老内町３番１号</t>
  </si>
  <si>
    <t>道路関係式典運営業務</t>
  </si>
  <si>
    <t>（株）パナックス・ジャパン
宮城県仙台市青葉区二日町１４番５号</t>
  </si>
  <si>
    <t>令和３年３月に予定していた開通式が地震の影響により令和３年４月に延期された。当該業者は延期前の開通式運営補助業務を受注し実施計画等を把握しており、４月中旬までの短期間に式典運営補助を実施できる唯一の業者であるため。</t>
    <rPh sb="0" eb="2">
      <t>レイワ</t>
    </rPh>
    <rPh sb="3" eb="4">
      <t>ネン</t>
    </rPh>
    <rPh sb="5" eb="6">
      <t>ガツ</t>
    </rPh>
    <rPh sb="7" eb="9">
      <t>ヨテイ</t>
    </rPh>
    <rPh sb="17" eb="19">
      <t>ジシン</t>
    </rPh>
    <rPh sb="20" eb="22">
      <t>エイキョウ</t>
    </rPh>
    <rPh sb="25" eb="27">
      <t>レイワ</t>
    </rPh>
    <rPh sb="28" eb="29">
      <t>ネン</t>
    </rPh>
    <rPh sb="30" eb="31">
      <t>ガツ</t>
    </rPh>
    <rPh sb="32" eb="34">
      <t>エンキ</t>
    </rPh>
    <rPh sb="38" eb="40">
      <t>トウガイ</t>
    </rPh>
    <rPh sb="40" eb="42">
      <t>ギョウシャ</t>
    </rPh>
    <rPh sb="43" eb="45">
      <t>エンキ</t>
    </rPh>
    <rPh sb="45" eb="46">
      <t>マエ</t>
    </rPh>
    <rPh sb="47" eb="50">
      <t>カイツウシキ</t>
    </rPh>
    <rPh sb="50" eb="52">
      <t>ウンエイ</t>
    </rPh>
    <rPh sb="52" eb="54">
      <t>ホジョ</t>
    </rPh>
    <rPh sb="54" eb="56">
      <t>ギョウム</t>
    </rPh>
    <rPh sb="57" eb="59">
      <t>ジュチュウ</t>
    </rPh>
    <rPh sb="60" eb="62">
      <t>ジッシ</t>
    </rPh>
    <rPh sb="62" eb="64">
      <t>ケイカク</t>
    </rPh>
    <rPh sb="64" eb="65">
      <t>トウ</t>
    </rPh>
    <rPh sb="66" eb="68">
      <t>ハアク</t>
    </rPh>
    <rPh sb="74" eb="75">
      <t>ガツ</t>
    </rPh>
    <rPh sb="75" eb="77">
      <t>チュウジュン</t>
    </rPh>
    <rPh sb="80" eb="83">
      <t>タンキカン</t>
    </rPh>
    <rPh sb="84" eb="86">
      <t>シキテン</t>
    </rPh>
    <rPh sb="86" eb="88">
      <t>ウンエイ</t>
    </rPh>
    <rPh sb="88" eb="90">
      <t>ホジョ</t>
    </rPh>
    <rPh sb="91" eb="93">
      <t>ジッシ</t>
    </rPh>
    <rPh sb="96" eb="98">
      <t>ユイイツ</t>
    </rPh>
    <rPh sb="99" eb="101">
      <t>ギョウシャ</t>
    </rPh>
    <phoneticPr fontId="9"/>
  </si>
  <si>
    <t>徳定川浄化施設管理委託</t>
    <rPh sb="1" eb="2">
      <t>サダ</t>
    </rPh>
    <phoneticPr fontId="23"/>
  </si>
  <si>
    <t>郡山市長
福島県郡山市朝日１－２３－７</t>
    <rPh sb="5" eb="8">
      <t>フクシマケン</t>
    </rPh>
    <phoneticPr fontId="14"/>
  </si>
  <si>
    <t>愛宕川排水機場外５施設点検操作業務</t>
  </si>
  <si>
    <t>舘ヶ崎１号樋門外３施設点検操作業務</t>
  </si>
  <si>
    <t>高木樋管外４施設点検操作業務</t>
  </si>
  <si>
    <t>本宮市長
福島県本宮市本宮字万世２１２</t>
    <rPh sb="5" eb="8">
      <t>フクシマケン</t>
    </rPh>
    <phoneticPr fontId="14"/>
  </si>
  <si>
    <t>須賀川地区堤防除草委託</t>
  </si>
  <si>
    <t>須賀川市長
福島県須賀川市八幡町１３５</t>
    <rPh sb="6" eb="9">
      <t>フクシマケン</t>
    </rPh>
    <phoneticPr fontId="14"/>
  </si>
  <si>
    <t>東北新幹線新白河・郡山間御代田地区築堤新設工事</t>
    <rPh sb="0" eb="8">
      <t>トウホクシンカンセンシンシラカワ</t>
    </rPh>
    <rPh sb="9" eb="23">
      <t>コオリヤマカンミヨタチクチクテイシンセツコウジ</t>
    </rPh>
    <phoneticPr fontId="9"/>
  </si>
  <si>
    <t>令和３年１月１４付けで締結した協定に基づく令和３年度分契約</t>
    <rPh sb="0" eb="2">
      <t>レイワ</t>
    </rPh>
    <rPh sb="21" eb="23">
      <t>レイワ</t>
    </rPh>
    <rPh sb="24" eb="26">
      <t>ネンド</t>
    </rPh>
    <phoneticPr fontId="9"/>
  </si>
  <si>
    <t>湯野上バイパス遺跡発掘調査</t>
  </si>
  <si>
    <t>分任支出負担行為担当官
東北地方整備局　郡山国道事務所長　武藤　徹
福島県郡山市安積荒井一丁目５番地</t>
  </si>
  <si>
    <t>福島県教育委員会
福島県福島市杉妻町２－１６</t>
    <rPh sb="9" eb="12">
      <t>フクシマケン</t>
    </rPh>
    <rPh sb="12" eb="15">
      <t>フクシマシ</t>
    </rPh>
    <rPh sb="15" eb="18">
      <t>スギツマチョウ</t>
    </rPh>
    <phoneticPr fontId="14"/>
  </si>
  <si>
    <t>無線通信網監視制御装置改良業務</t>
  </si>
  <si>
    <t>富士通（株）　社会システム事業本部　北日本ビジネス部
宮城県仙台市青葉区中央三丁目2番23号</t>
    <rPh sb="0" eb="3">
      <t>フジツウ</t>
    </rPh>
    <rPh sb="3" eb="6">
      <t>カブ</t>
    </rPh>
    <rPh sb="7" eb="9">
      <t>シャカイ</t>
    </rPh>
    <rPh sb="13" eb="17">
      <t>ジギョウホンブ</t>
    </rPh>
    <rPh sb="18" eb="21">
      <t>キタニホン</t>
    </rPh>
    <rPh sb="25" eb="26">
      <t>ブ</t>
    </rPh>
    <rPh sb="27" eb="30">
      <t>ミヤギケン</t>
    </rPh>
    <rPh sb="30" eb="33">
      <t>センダイシ</t>
    </rPh>
    <rPh sb="33" eb="36">
      <t>アオバク</t>
    </rPh>
    <rPh sb="36" eb="38">
      <t>チュウオウ</t>
    </rPh>
    <rPh sb="38" eb="39">
      <t>3</t>
    </rPh>
    <rPh sb="39" eb="41">
      <t>チョウメ</t>
    </rPh>
    <rPh sb="42" eb="43">
      <t>バン</t>
    </rPh>
    <rPh sb="45" eb="46">
      <t>ゴウ</t>
    </rPh>
    <phoneticPr fontId="9"/>
  </si>
  <si>
    <t>既存装置の遠隔監視が可能とするための改良を行うにあたり、装置のソフトウェアの改良が必要となるが、ソフトウェアの著作権を有しており業務を実施できる唯一の業者であるため。</t>
    <rPh sb="0" eb="2">
      <t>キゾン</t>
    </rPh>
    <rPh sb="2" eb="4">
      <t>ソウチ</t>
    </rPh>
    <rPh sb="5" eb="7">
      <t>エンカク</t>
    </rPh>
    <rPh sb="7" eb="9">
      <t>カンシ</t>
    </rPh>
    <rPh sb="10" eb="12">
      <t>カノウ</t>
    </rPh>
    <rPh sb="18" eb="20">
      <t>カイリョウ</t>
    </rPh>
    <rPh sb="21" eb="22">
      <t>オコナ</t>
    </rPh>
    <rPh sb="28" eb="30">
      <t>ソウチ</t>
    </rPh>
    <rPh sb="38" eb="40">
      <t>カイリョウ</t>
    </rPh>
    <rPh sb="41" eb="43">
      <t>ヒツヨウ</t>
    </rPh>
    <rPh sb="55" eb="58">
      <t>チョサクケン</t>
    </rPh>
    <rPh sb="59" eb="60">
      <t>ユウ</t>
    </rPh>
    <rPh sb="64" eb="66">
      <t>ギョウム</t>
    </rPh>
    <rPh sb="67" eb="69">
      <t>ジッシ</t>
    </rPh>
    <rPh sb="72" eb="74">
      <t>ユイイツ</t>
    </rPh>
    <rPh sb="75" eb="77">
      <t>ギョウシャ</t>
    </rPh>
    <phoneticPr fontId="11"/>
  </si>
  <si>
    <t>国道６号（２８３．８００ｋｐ）小島田歩道橋損傷復旧工事</t>
  </si>
  <si>
    <t>分任支出負担行為担当官
東北地方整備局磐城国道事務所長　入谷　貴也
福島県いわき市平字五色町８－１</t>
    <phoneticPr fontId="9"/>
  </si>
  <si>
    <t>世紀東急工業（株）
宮城県仙台市青葉区本町二丁目３番１０号</t>
    <rPh sb="10" eb="13">
      <t>ミヤギケン</t>
    </rPh>
    <phoneticPr fontId="9"/>
  </si>
  <si>
    <t>事故により損傷した横断歩道橋を本復旧するもの。応急復旧工事と密接不可分であり、現場状況に精通している当該事業者者に施工させる必要があるため。</t>
    <rPh sb="0" eb="2">
      <t>ジコ</t>
    </rPh>
    <rPh sb="5" eb="7">
      <t>ソンショウ</t>
    </rPh>
    <rPh sb="9" eb="11">
      <t>オウダン</t>
    </rPh>
    <rPh sb="11" eb="13">
      <t>ホドウ</t>
    </rPh>
    <rPh sb="13" eb="14">
      <t>ハシ</t>
    </rPh>
    <rPh sb="15" eb="16">
      <t>ホン</t>
    </rPh>
    <rPh sb="16" eb="18">
      <t>フッキュウ</t>
    </rPh>
    <rPh sb="23" eb="25">
      <t>オウキュウ</t>
    </rPh>
    <rPh sb="25" eb="27">
      <t>フッキュウ</t>
    </rPh>
    <rPh sb="50" eb="55">
      <t>トウガイジギョウシャ</t>
    </rPh>
    <rPh sb="55" eb="56">
      <t>シャ</t>
    </rPh>
    <phoneticPr fontId="9"/>
  </si>
  <si>
    <t>岩木川ダム統合管理事務所庁舎増築その他設計その３業務</t>
  </si>
  <si>
    <t>分任支出負担行為担当官
東北地方整備局　岩木川ダム統合管理事務所長　槙田　雅士
青森県中津軽郡西目屋村大字居森平字寒沢１３８ー２</t>
  </si>
  <si>
    <t>浅瀬石川ダム管内除草等委託</t>
  </si>
  <si>
    <t>黒石市長　　　　　　　　　　青森県黒石市大字市ノ町11番地1号</t>
  </si>
  <si>
    <t>一般廃棄物運搬処分(単価契約）(四十四田ダム）</t>
  </si>
  <si>
    <t>分任支出負担行為担当官
東北地方整備局　北上川ダム統合管理事務所長　斉藤　喜浩
岩手県盛岡市下厨川字四十四田１</t>
  </si>
  <si>
    <t>岩手コンポスト（株）
岩手県花巻市石鳥谷町五大堂６－１－１３</t>
  </si>
  <si>
    <t>盛岡市における一般廃棄物処理業許可証を有し、流木等の一般廃棄物の運搬から処分までの一連作業が行える唯一の業者であるため。</t>
    <rPh sb="0" eb="3">
      <t>モリオカシ</t>
    </rPh>
    <rPh sb="7" eb="9">
      <t>イッパン</t>
    </rPh>
    <rPh sb="9" eb="12">
      <t>ハイキブツ</t>
    </rPh>
    <rPh sb="12" eb="15">
      <t>ショリギョウ</t>
    </rPh>
    <rPh sb="15" eb="18">
      <t>キョカショウ</t>
    </rPh>
    <rPh sb="19" eb="20">
      <t>ユウ</t>
    </rPh>
    <rPh sb="22" eb="24">
      <t>リュウボク</t>
    </rPh>
    <rPh sb="24" eb="25">
      <t>トウ</t>
    </rPh>
    <rPh sb="26" eb="28">
      <t>イッパン</t>
    </rPh>
    <rPh sb="28" eb="31">
      <t>ハイキブツ</t>
    </rPh>
    <rPh sb="32" eb="34">
      <t>ウンパン</t>
    </rPh>
    <rPh sb="36" eb="38">
      <t>ショブン</t>
    </rPh>
    <rPh sb="41" eb="43">
      <t>イチレン</t>
    </rPh>
    <rPh sb="43" eb="45">
      <t>サギョウ</t>
    </rPh>
    <rPh sb="46" eb="47">
      <t>オコナ</t>
    </rPh>
    <rPh sb="49" eb="51">
      <t>ユイイツ</t>
    </rPh>
    <rPh sb="52" eb="54">
      <t>ギョウシャ</t>
    </rPh>
    <phoneticPr fontId="14"/>
  </si>
  <si>
    <t>湯田ダム（川尻地区）除草作業等委託</t>
  </si>
  <si>
    <t>西和賀町長
岩手県和賀郡西和賀町川尻４０地割４０－７１</t>
  </si>
  <si>
    <t>一般廃棄物運搬及び処分(単価契約）(御所ダム）</t>
    <phoneticPr fontId="9"/>
  </si>
  <si>
    <t>分任支出負担行為担当官
東北地方整備局　北上川ダム統合管理事務所長　畑山　作栄
岩手県盛岡市下厨川字四十四田１番地</t>
    <rPh sb="0" eb="11">
      <t>ブンニンシシュツフタンコウイタントウカン</t>
    </rPh>
    <rPh sb="12" eb="19">
      <t>トウホクチホウセイビキョク</t>
    </rPh>
    <rPh sb="32" eb="33">
      <t>チョウ</t>
    </rPh>
    <rPh sb="34" eb="39">
      <t>ハタヤマ</t>
    </rPh>
    <rPh sb="40" eb="54">
      <t>イワテケンモリオカシシモクリヤガワアザシジュウシダ</t>
    </rPh>
    <rPh sb="55" eb="57">
      <t>バンチ</t>
    </rPh>
    <phoneticPr fontId="9"/>
  </si>
  <si>
    <t>一般廃棄物運搬及び処分(単価契約）(胆沢ダム）</t>
    <phoneticPr fontId="9"/>
  </si>
  <si>
    <t>奥州循環システム（株）
岩手県奥州市胆沢若柳字堀通２７－１</t>
    <phoneticPr fontId="9"/>
  </si>
  <si>
    <t>奥州市における一般廃棄物処理業許可証を有し、流木等の一般廃棄物の運搬から処分までの一連作業が行える唯一の業者であるため。</t>
    <rPh sb="0" eb="2">
      <t>オウシュウ</t>
    </rPh>
    <rPh sb="2" eb="3">
      <t>シ</t>
    </rPh>
    <rPh sb="7" eb="9">
      <t>イッパン</t>
    </rPh>
    <rPh sb="9" eb="12">
      <t>ハイキブツ</t>
    </rPh>
    <rPh sb="12" eb="15">
      <t>ショリギョウ</t>
    </rPh>
    <rPh sb="15" eb="18">
      <t>キョカショウ</t>
    </rPh>
    <rPh sb="19" eb="20">
      <t>ユウ</t>
    </rPh>
    <rPh sb="22" eb="24">
      <t>リュウボク</t>
    </rPh>
    <rPh sb="24" eb="25">
      <t>トウ</t>
    </rPh>
    <rPh sb="26" eb="28">
      <t>イッパン</t>
    </rPh>
    <rPh sb="28" eb="31">
      <t>ハイキブツ</t>
    </rPh>
    <rPh sb="32" eb="34">
      <t>ウンパン</t>
    </rPh>
    <rPh sb="36" eb="38">
      <t>ショブン</t>
    </rPh>
    <rPh sb="41" eb="43">
      <t>イチレン</t>
    </rPh>
    <rPh sb="43" eb="45">
      <t>サギョウ</t>
    </rPh>
    <rPh sb="46" eb="47">
      <t>オコナ</t>
    </rPh>
    <rPh sb="49" eb="51">
      <t>ユイイツ</t>
    </rPh>
    <rPh sb="52" eb="54">
      <t>ギョウシャ</t>
    </rPh>
    <phoneticPr fontId="14"/>
  </si>
  <si>
    <t>令和３年３月１日付けで締結した基本協定に基づく令和３年度分契約</t>
    <rPh sb="0" eb="2">
      <t>レイワ</t>
    </rPh>
    <rPh sb="3" eb="4">
      <t>ネン</t>
    </rPh>
    <rPh sb="23" eb="25">
      <t>レイワ</t>
    </rPh>
    <rPh sb="26" eb="28">
      <t>ネンド</t>
    </rPh>
    <phoneticPr fontId="19"/>
  </si>
  <si>
    <t>平成３１年４月２３付けで締結した協定に基づく令和３年度分契約</t>
    <rPh sb="22" eb="24">
      <t>レイワ</t>
    </rPh>
    <rPh sb="25" eb="27">
      <t>ネンド</t>
    </rPh>
    <phoneticPr fontId="9"/>
  </si>
  <si>
    <t>玉川村長
福島県石川郡玉川村大字小高字中畷９</t>
    <rPh sb="5" eb="8">
      <t>フクシマケン</t>
    </rPh>
    <rPh sb="8" eb="11">
      <t>イシカワグン</t>
    </rPh>
    <rPh sb="11" eb="14">
      <t>タマカワムラ</t>
    </rPh>
    <rPh sb="14" eb="16">
      <t>オオアザ</t>
    </rPh>
    <rPh sb="16" eb="17">
      <t>コ</t>
    </rPh>
    <rPh sb="17" eb="18">
      <t>タカ</t>
    </rPh>
    <rPh sb="18" eb="19">
      <t>アザ</t>
    </rPh>
    <rPh sb="19" eb="20">
      <t>ナカ</t>
    </rPh>
    <phoneticPr fontId="9"/>
  </si>
  <si>
    <r>
      <rPr>
        <sz val="11"/>
        <rFont val="HGSｺﾞｼｯｸM"/>
        <family val="3"/>
        <charset val="128"/>
      </rPr>
      <t>（株）青和設計
青森県五所川原市字鎌谷町９１－２０</t>
    </r>
    <rPh sb="11" eb="15">
      <t>ゴショガワラ</t>
    </rPh>
    <rPh sb="16" eb="17">
      <t>アザ</t>
    </rPh>
    <rPh sb="17" eb="19">
      <t>カマタニ</t>
    </rPh>
    <rPh sb="19" eb="20">
      <t>マチ</t>
    </rPh>
    <phoneticPr fontId="9"/>
  </si>
  <si>
    <t>国道２７９号 災害復旧等橋梁工事</t>
    <phoneticPr fontId="9"/>
  </si>
  <si>
    <t>分任支出負担行為担当官
東北地方整備局　青森河川国道事務所長　一戸欣也
青森県青森市中央三丁目２０番３８号</t>
    <phoneticPr fontId="9"/>
  </si>
  <si>
    <t>（株）ＩＨＩインフラ建設 東北支店
宮城県仙台市青葉区本町一丁目１番１号</t>
    <rPh sb="0" eb="3">
      <t>カブ</t>
    </rPh>
    <phoneticPr fontId="9"/>
  </si>
  <si>
    <t>会計法第２９条の３第４項</t>
  </si>
  <si>
    <t>令和３年８月９日からの大雨により被災した国道２７９号において、青森県知事より国土交通大臣へ通行止めによる孤立集落の早期解消のための支援要請があったことから、緊急的に落橋等の被災箇所における復旧工事を実施した。</t>
    <phoneticPr fontId="9"/>
  </si>
  <si>
    <t>久慈北道路法面変状調査検討業務</t>
    <rPh sb="0" eb="5">
      <t>クジキタドウロ</t>
    </rPh>
    <rPh sb="5" eb="9">
      <t>ノリメンヘンジョウ</t>
    </rPh>
    <rPh sb="9" eb="11">
      <t>チョウサ</t>
    </rPh>
    <rPh sb="11" eb="13">
      <t>ケントウ</t>
    </rPh>
    <rPh sb="13" eb="15">
      <t>ギョウム</t>
    </rPh>
    <phoneticPr fontId="9"/>
  </si>
  <si>
    <t>分任支出負担行為担当官
東北地方整備局　三陸国道事務所長　石渡　史浩
岩手県宮古市藤の川４－１</t>
    <phoneticPr fontId="9"/>
  </si>
  <si>
    <t>川崎地質（株）　　宮城県仙台市宮城野区榴岡4-16</t>
    <rPh sb="0" eb="2">
      <t>カワサキ</t>
    </rPh>
    <rPh sb="2" eb="4">
      <t>チシツ</t>
    </rPh>
    <rPh sb="4" eb="7">
      <t>カブ</t>
    </rPh>
    <rPh sb="9" eb="12">
      <t>ミヤギケン</t>
    </rPh>
    <rPh sb="12" eb="15">
      <t>センダイシ</t>
    </rPh>
    <rPh sb="15" eb="19">
      <t>ミヤギノク</t>
    </rPh>
    <rPh sb="19" eb="21">
      <t>ツツジガオカ</t>
    </rPh>
    <phoneticPr fontId="9"/>
  </si>
  <si>
    <t>会計法第２９条の３第４項及</t>
    <rPh sb="12" eb="13">
      <t>オヨ</t>
    </rPh>
    <phoneticPr fontId="9"/>
  </si>
  <si>
    <t>令和3年5月27日に法面変状が確認され、早急に調査検討を行う必要が生じたため。</t>
    <rPh sb="0" eb="2">
      <t>レイワ</t>
    </rPh>
    <rPh sb="3" eb="4">
      <t>ネン</t>
    </rPh>
    <rPh sb="5" eb="6">
      <t>ガツ</t>
    </rPh>
    <rPh sb="8" eb="9">
      <t>ニチ</t>
    </rPh>
    <rPh sb="10" eb="12">
      <t>ノリメン</t>
    </rPh>
    <rPh sb="12" eb="14">
      <t>ヘンジョウ</t>
    </rPh>
    <rPh sb="15" eb="17">
      <t>カクニン</t>
    </rPh>
    <rPh sb="20" eb="22">
      <t>ソウキュウ</t>
    </rPh>
    <rPh sb="23" eb="25">
      <t>チョウサ</t>
    </rPh>
    <rPh sb="25" eb="27">
      <t>ケントウ</t>
    </rPh>
    <rPh sb="28" eb="29">
      <t>オコナ</t>
    </rPh>
    <rPh sb="30" eb="32">
      <t>ヒツヨウ</t>
    </rPh>
    <rPh sb="33" eb="34">
      <t>ショウ</t>
    </rPh>
    <phoneticPr fontId="9"/>
  </si>
  <si>
    <t>宇津目地区法面変状対策検討業務</t>
    <rPh sb="0" eb="2">
      <t>ウヅ</t>
    </rPh>
    <rPh sb="2" eb="3">
      <t>モク</t>
    </rPh>
    <rPh sb="3" eb="5">
      <t>チク</t>
    </rPh>
    <rPh sb="5" eb="9">
      <t>ノリメンヘンジョウ</t>
    </rPh>
    <rPh sb="9" eb="11">
      <t>タイサク</t>
    </rPh>
    <rPh sb="11" eb="13">
      <t>ケントウ</t>
    </rPh>
    <rPh sb="13" eb="15">
      <t>ギョウム</t>
    </rPh>
    <phoneticPr fontId="9"/>
  </si>
  <si>
    <t>パシフィックコンサルタンツ（株）岩手県盛岡市開運橋１－１</t>
    <rPh sb="13" eb="16">
      <t>カブ</t>
    </rPh>
    <rPh sb="16" eb="19">
      <t>イワテケン</t>
    </rPh>
    <rPh sb="19" eb="22">
      <t>モリオカシ</t>
    </rPh>
    <rPh sb="22" eb="24">
      <t>カイウン</t>
    </rPh>
    <rPh sb="24" eb="25">
      <t>バシ</t>
    </rPh>
    <phoneticPr fontId="9"/>
  </si>
  <si>
    <t>令和3年5月27日に法面変状が確認され、早急に恒久的対策に向け対策の検討を行う必要が生じたため。</t>
    <rPh sb="0" eb="2">
      <t>レイワ</t>
    </rPh>
    <rPh sb="3" eb="4">
      <t>ネン</t>
    </rPh>
    <rPh sb="5" eb="6">
      <t>ガツ</t>
    </rPh>
    <rPh sb="8" eb="9">
      <t>ニチ</t>
    </rPh>
    <rPh sb="10" eb="12">
      <t>ノリメン</t>
    </rPh>
    <rPh sb="12" eb="14">
      <t>ヘンジョウ</t>
    </rPh>
    <rPh sb="15" eb="17">
      <t>カクニン</t>
    </rPh>
    <rPh sb="20" eb="22">
      <t>ソウキュウ</t>
    </rPh>
    <rPh sb="23" eb="26">
      <t>コウキュウテキ</t>
    </rPh>
    <rPh sb="26" eb="28">
      <t>タイサク</t>
    </rPh>
    <rPh sb="29" eb="30">
      <t>ム</t>
    </rPh>
    <rPh sb="31" eb="33">
      <t>タイサク</t>
    </rPh>
    <rPh sb="34" eb="36">
      <t>ケントウ</t>
    </rPh>
    <rPh sb="37" eb="38">
      <t>オコナ</t>
    </rPh>
    <rPh sb="39" eb="41">
      <t>ヒツヨウ</t>
    </rPh>
    <rPh sb="42" eb="43">
      <t>ショウ</t>
    </rPh>
    <phoneticPr fontId="9"/>
  </si>
  <si>
    <t>湯田ダム貯水池法面地すべり被災箇所観測検討等業務</t>
    <rPh sb="0" eb="2">
      <t>ユダ</t>
    </rPh>
    <rPh sb="4" eb="10">
      <t>チョスイチノリメンジ</t>
    </rPh>
    <rPh sb="13" eb="24">
      <t>ヒサイカショカンソクケントウトウギョウム</t>
    </rPh>
    <phoneticPr fontId="9"/>
  </si>
  <si>
    <t>分任支出負担行為担当官
東北地方整備局北上川ダム統合管理事務所長　畑山作栄
岩手県盛岡市下厨川字四十四田１番地</t>
    <rPh sb="0" eb="11">
      <t>ブンニンシシュツフタンコウイタントウカン</t>
    </rPh>
    <rPh sb="12" eb="19">
      <t>トウホクチホウセイビキョク</t>
    </rPh>
    <rPh sb="31" eb="32">
      <t>チョウ</t>
    </rPh>
    <rPh sb="33" eb="37">
      <t>ハタヤマサクエイ</t>
    </rPh>
    <rPh sb="38" eb="52">
      <t>イワテケンモリオカシシモクリヤガワアザシジュウシダ</t>
    </rPh>
    <rPh sb="53" eb="55">
      <t>バンチ</t>
    </rPh>
    <phoneticPr fontId="9"/>
  </si>
  <si>
    <t>応用地質（株）盛岡営業所
岩手県盛岡市本宮４丁目１－１</t>
    <rPh sb="0" eb="7">
      <t>オウヨウチシツカブ</t>
    </rPh>
    <rPh sb="7" eb="12">
      <t>モリオカエイギョウショ</t>
    </rPh>
    <rPh sb="13" eb="16">
      <t>イワテケン</t>
    </rPh>
    <rPh sb="16" eb="21">
      <t>モリオカシモトミヤ</t>
    </rPh>
    <rPh sb="22" eb="24">
      <t>チョウメ</t>
    </rPh>
    <phoneticPr fontId="9"/>
  </si>
  <si>
    <t>会計法第２９条の３第４項</t>
    <rPh sb="0" eb="2">
      <t>カイケイ</t>
    </rPh>
    <rPh sb="2" eb="4">
      <t>ホウダイ</t>
    </rPh>
    <rPh sb="6" eb="7">
      <t>ジョウ</t>
    </rPh>
    <phoneticPr fontId="9"/>
  </si>
  <si>
    <t>令和3年5月14日に発生した地震による貯水池法面の地すべり被災状況の調査・観測及びダム貯水池（湖面）への影響検討を行う必要が生じたため。</t>
    <rPh sb="59" eb="61">
      <t>ヒツヨウ</t>
    </rPh>
    <rPh sb="62" eb="63">
      <t>ショウ</t>
    </rPh>
    <phoneticPr fontId="9"/>
  </si>
  <si>
    <t>大型電子複写機賃貸借及び保守（２１－０８）</t>
  </si>
  <si>
    <t>支出負担行為担当官
東北地方整備局長　稲田　雅裕
宮城県仙台市青葉区本町３－３－１</t>
    <phoneticPr fontId="9"/>
  </si>
  <si>
    <t>富士フイルムビジネスイノベーションジャパン（株）
宮城県仙台市青葉区五橋１－１－２３</t>
  </si>
  <si>
    <t>会計法第２９条の３第４項及び予決令第１０２条の４第４号ロ</t>
  </si>
  <si>
    <t>大型電子複写機及び保守に係る契約を集約するにあたり、既存の契約の賃貸借期間をそろえる必要があり、先に賃貸借期間が終了する機器を継続使用する方が経済的に安価であるため。</t>
    <rPh sb="0" eb="2">
      <t>オオガタ</t>
    </rPh>
    <rPh sb="2" eb="4">
      <t>デンシ</t>
    </rPh>
    <rPh sb="4" eb="7">
      <t>フクシャキ</t>
    </rPh>
    <rPh sb="7" eb="8">
      <t>オヨ</t>
    </rPh>
    <rPh sb="9" eb="11">
      <t>ホシュ</t>
    </rPh>
    <rPh sb="12" eb="13">
      <t>カカ</t>
    </rPh>
    <rPh sb="14" eb="16">
      <t>ケイヤク</t>
    </rPh>
    <rPh sb="17" eb="19">
      <t>シュウヤク</t>
    </rPh>
    <rPh sb="26" eb="28">
      <t>キゾン</t>
    </rPh>
    <rPh sb="29" eb="31">
      <t>ケイヤク</t>
    </rPh>
    <rPh sb="32" eb="35">
      <t>チンタイシャク</t>
    </rPh>
    <rPh sb="35" eb="37">
      <t>キカン</t>
    </rPh>
    <rPh sb="42" eb="44">
      <t>ヒツヨウ</t>
    </rPh>
    <rPh sb="48" eb="49">
      <t>サキ</t>
    </rPh>
    <rPh sb="50" eb="53">
      <t>チンタイシャク</t>
    </rPh>
    <rPh sb="53" eb="55">
      <t>キカン</t>
    </rPh>
    <rPh sb="56" eb="58">
      <t>シュウリョウ</t>
    </rPh>
    <rPh sb="60" eb="62">
      <t>キキ</t>
    </rPh>
    <rPh sb="63" eb="65">
      <t>ケイゾク</t>
    </rPh>
    <rPh sb="65" eb="67">
      <t>シヨウ</t>
    </rPh>
    <rPh sb="69" eb="70">
      <t>ホウ</t>
    </rPh>
    <rPh sb="71" eb="74">
      <t>ケイザイテキ</t>
    </rPh>
    <rPh sb="75" eb="77">
      <t>アンカ</t>
    </rPh>
    <phoneticPr fontId="9"/>
  </si>
  <si>
    <t>岩木川ダム統管（津軽ダム）庁舎増築２期工事</t>
    <rPh sb="0" eb="3">
      <t>イワキガワ</t>
    </rPh>
    <rPh sb="5" eb="7">
      <t>トウカン</t>
    </rPh>
    <rPh sb="8" eb="10">
      <t>ツガル</t>
    </rPh>
    <rPh sb="13" eb="15">
      <t>チョウシャ</t>
    </rPh>
    <rPh sb="15" eb="17">
      <t>ゾウチク</t>
    </rPh>
    <rPh sb="18" eb="19">
      <t>キ</t>
    </rPh>
    <rPh sb="19" eb="21">
      <t>コウジ</t>
    </rPh>
    <phoneticPr fontId="9"/>
  </si>
  <si>
    <t>分任支出負担行為担当官
東北地方整備局
岩木川ダム工事事務所長
槙田　雅士
青森県中津軽郡西目屋村大字居森平字寒沢１３８－２</t>
    <rPh sb="0" eb="11">
      <t>ブンニン</t>
    </rPh>
    <rPh sb="12" eb="19">
      <t>トウホクチ</t>
    </rPh>
    <rPh sb="20" eb="23">
      <t>イワキガワ</t>
    </rPh>
    <rPh sb="25" eb="27">
      <t>コウジ</t>
    </rPh>
    <rPh sb="27" eb="29">
      <t>ジム</t>
    </rPh>
    <rPh sb="29" eb="31">
      <t>ショチョウ</t>
    </rPh>
    <rPh sb="32" eb="37">
      <t>マ</t>
    </rPh>
    <rPh sb="38" eb="62">
      <t>アオモリケンナ</t>
    </rPh>
    <phoneticPr fontId="9"/>
  </si>
  <si>
    <t>（株）小山田建設
青森県弘前市大字野田２－４－１</t>
    <rPh sb="0" eb="3">
      <t>カブ</t>
    </rPh>
    <rPh sb="3" eb="6">
      <t>オヤマダ</t>
    </rPh>
    <rPh sb="6" eb="8">
      <t>ケンセツ</t>
    </rPh>
    <rPh sb="9" eb="12">
      <t>アオモリケン</t>
    </rPh>
    <rPh sb="12" eb="15">
      <t>ヒロサキシ</t>
    </rPh>
    <rPh sb="15" eb="17">
      <t>オオアザ</t>
    </rPh>
    <rPh sb="17" eb="19">
      <t>ノダ</t>
    </rPh>
    <phoneticPr fontId="9"/>
  </si>
  <si>
    <t>会計法第２９条の３第４項及び予決令第１０２条の４第４号イ</t>
    <phoneticPr fontId="9"/>
  </si>
  <si>
    <t>昨年度実施した「岩木川ダム統管（津軽ダム）庁舎増築工事」において施行した増築部躯体工事に引き続き、増築部の内装・電気、機械設備の設置・渡り廊下の設置を行う工事である。本工事を前工事を施工した業者以外のものに施工させた場合、漏水や亀裂などの障害発生に対して、瑕疵担保責任の範囲が不明確となる恐れがあるため。</t>
    <rPh sb="0" eb="3">
      <t>サクネンド</t>
    </rPh>
    <rPh sb="3" eb="5">
      <t>ジッシ</t>
    </rPh>
    <rPh sb="8" eb="11">
      <t>イワキガワ</t>
    </rPh>
    <rPh sb="13" eb="15">
      <t>トウカン</t>
    </rPh>
    <rPh sb="16" eb="18">
      <t>ツガル</t>
    </rPh>
    <rPh sb="21" eb="23">
      <t>チョウシャ</t>
    </rPh>
    <rPh sb="23" eb="25">
      <t>ゾウチク</t>
    </rPh>
    <rPh sb="25" eb="27">
      <t>コウジ</t>
    </rPh>
    <rPh sb="32" eb="34">
      <t>セコウ</t>
    </rPh>
    <rPh sb="36" eb="38">
      <t>ゾウチク</t>
    </rPh>
    <rPh sb="38" eb="39">
      <t>ブ</t>
    </rPh>
    <rPh sb="40" eb="41">
      <t>タイ</t>
    </rPh>
    <rPh sb="41" eb="43">
      <t>コウジ</t>
    </rPh>
    <rPh sb="44" eb="45">
      <t>ヒ</t>
    </rPh>
    <rPh sb="46" eb="47">
      <t>ツヅ</t>
    </rPh>
    <rPh sb="49" eb="51">
      <t>ゾウチク</t>
    </rPh>
    <rPh sb="51" eb="52">
      <t>ブ</t>
    </rPh>
    <rPh sb="53" eb="55">
      <t>ナイソウ</t>
    </rPh>
    <rPh sb="56" eb="58">
      <t>デンキ</t>
    </rPh>
    <rPh sb="59" eb="61">
      <t>キカイ</t>
    </rPh>
    <rPh sb="61" eb="63">
      <t>セツビ</t>
    </rPh>
    <rPh sb="64" eb="66">
      <t>セッチ</t>
    </rPh>
    <rPh sb="67" eb="68">
      <t>ワタ</t>
    </rPh>
    <rPh sb="69" eb="71">
      <t>ロウカ</t>
    </rPh>
    <rPh sb="72" eb="74">
      <t>セッチ</t>
    </rPh>
    <rPh sb="75" eb="76">
      <t>オコナ</t>
    </rPh>
    <rPh sb="77" eb="79">
      <t>コウジ</t>
    </rPh>
    <rPh sb="83" eb="86">
      <t>ホンコウジ</t>
    </rPh>
    <rPh sb="87" eb="88">
      <t>ゼン</t>
    </rPh>
    <rPh sb="88" eb="90">
      <t>コウジ</t>
    </rPh>
    <rPh sb="91" eb="93">
      <t>セコウ</t>
    </rPh>
    <rPh sb="95" eb="97">
      <t>ギョウシャ</t>
    </rPh>
    <rPh sb="97" eb="99">
      <t>イガイ</t>
    </rPh>
    <rPh sb="103" eb="105">
      <t>セコウ</t>
    </rPh>
    <rPh sb="108" eb="110">
      <t>バアイ</t>
    </rPh>
    <rPh sb="111" eb="113">
      <t>ロウスイ</t>
    </rPh>
    <rPh sb="114" eb="116">
      <t>キレツ</t>
    </rPh>
    <rPh sb="119" eb="121">
      <t>ショウガイ</t>
    </rPh>
    <rPh sb="121" eb="123">
      <t>ハッセイ</t>
    </rPh>
    <rPh sb="124" eb="125">
      <t>タイ</t>
    </rPh>
    <rPh sb="128" eb="130">
      <t>カシ</t>
    </rPh>
    <rPh sb="130" eb="132">
      <t>タンポ</t>
    </rPh>
    <rPh sb="132" eb="134">
      <t>セキニン</t>
    </rPh>
    <rPh sb="135" eb="137">
      <t>ハンイ</t>
    </rPh>
    <rPh sb="138" eb="141">
      <t>フメイカク</t>
    </rPh>
    <rPh sb="144" eb="145">
      <t>オソ</t>
    </rPh>
    <phoneticPr fontId="9"/>
  </si>
  <si>
    <t>-</t>
  </si>
  <si>
    <t>複合機・プリンタ賃貸借及び保守（２１－０４）</t>
  </si>
  <si>
    <t>新たな賃貸借契約を締結するより現在借受している機器を継続使用する方が経済的に安価であるため。</t>
    <rPh sb="0" eb="1">
      <t>アラ</t>
    </rPh>
    <rPh sb="3" eb="6">
      <t>チンタイシャク</t>
    </rPh>
    <rPh sb="6" eb="8">
      <t>ケイヤク</t>
    </rPh>
    <rPh sb="9" eb="11">
      <t>テイケツ</t>
    </rPh>
    <rPh sb="15" eb="17">
      <t>ゲンザイ</t>
    </rPh>
    <rPh sb="17" eb="19">
      <t>カリウケ</t>
    </rPh>
    <rPh sb="23" eb="25">
      <t>キキ</t>
    </rPh>
    <rPh sb="26" eb="28">
      <t>ケイゾク</t>
    </rPh>
    <rPh sb="28" eb="30">
      <t>シヨウ</t>
    </rPh>
    <rPh sb="32" eb="33">
      <t>ホウ</t>
    </rPh>
    <rPh sb="34" eb="37">
      <t>ケイザイテキ</t>
    </rPh>
    <rPh sb="38" eb="40">
      <t>アンカ</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</si>
</sst>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30"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2"/>
      <name val="Meiryo UI"/>
      <family val="3"/>
      <charset val="128"/>
    </font>
    <font>
      <sz val="11"/>
      <color theme="1"/>
      <name val="ＭＳ Ｐゴシック"/>
      <family val="3"/>
      <scheme val="minor"/>
    </font>
    <font>
      <sz val="9"/>
      <color theme="1"/>
      <name val="ＭＳ Ｐゴシック"/>
      <family val="2"/>
      <scheme val="minor"/>
    </font>
    <font>
      <u/>
      <sz val="12"/>
      <name val="Meiryo UI"/>
      <family val="3"/>
    </font>
    <font>
      <sz val="11"/>
      <color rgb="FFFA7D00"/>
      <name val="ＭＳ Ｐゴシック"/>
      <family val="2"/>
      <scheme val="minor"/>
    </font>
    <font>
      <b/>
      <sz val="15"/>
      <color theme="3"/>
      <name val="ＭＳ Ｐゴシック"/>
      <family val="2"/>
      <scheme val="minor"/>
    </font>
    <font>
      <sz val="16"/>
      <name val="ＭＳ Ｐゴシック"/>
      <family val="2"/>
      <scheme val="minor"/>
    </font>
    <font>
      <b/>
      <sz val="11"/>
      <color theme="1"/>
      <name val="Meiryo UI"/>
      <family val="3"/>
    </font>
    <font>
      <sz val="6"/>
      <name val="游ゴシック"/>
      <family val="3"/>
    </font>
    <font>
      <sz val="20"/>
      <color theme="1"/>
      <name val="Meiryo UI"/>
      <family val="3"/>
    </font>
    <font>
      <sz val="11"/>
      <name val="ＭＳ Ｐゴシック"/>
      <family val="3"/>
      <charset val="128"/>
    </font>
    <font>
      <sz val="12"/>
      <name val="HGSｺﾞｼｯｸM"/>
      <family val="3"/>
      <charset val="128"/>
    </font>
    <font>
      <sz val="9"/>
      <name val="HGSｺﾞｼｯｸM"/>
      <family val="3"/>
      <charset val="128"/>
    </font>
    <font>
      <sz val="10"/>
      <name val="HGSｺﾞｼｯｸM"/>
      <family val="3"/>
      <charset val="128"/>
    </font>
    <font>
      <sz val="12"/>
      <color theme="1"/>
      <name val="HGSｺﾞｼｯｸM"/>
      <family val="3"/>
      <charset val="128"/>
    </font>
    <font>
      <sz val="11"/>
      <color theme="1"/>
      <name val="HGSｺﾞｼｯｸM"/>
      <family val="3"/>
      <charset val="128"/>
    </font>
    <font>
      <sz val="10"/>
      <color theme="1"/>
      <name val="HGSｺﾞｼｯｸM"/>
      <family val="3"/>
      <charset val="128"/>
    </font>
  </fonts>
  <fills count="2">
    <fill>
      <patternFill patternType="none"/>
    </fill>
    <fill>
      <patternFill patternType="gray125"/>
    </fill>
  </fills>
  <borders count="1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1">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0" fillId="0" borderId="7" xfId="0" applyFont="1" applyFill="1" applyBorder="1" applyAlignment="1" applyProtection="1">
      <alignment horizontal="left" vertical="top" wrapText="1"/>
      <protection locked="0"/>
    </xf>
    <xf numFmtId="176" fontId="24" fillId="0" borderId="7" xfId="0" applyNumberFormat="1" applyFont="1" applyFill="1" applyBorder="1" applyAlignment="1" applyProtection="1">
      <alignment horizontal="center" vertical="center" shrinkToFit="1"/>
      <protection locked="0"/>
    </xf>
    <xf numFmtId="38" fontId="24" fillId="0" borderId="7" xfId="2" applyFont="1" applyFill="1" applyBorder="1" applyAlignment="1" applyProtection="1">
      <alignment horizontal="right" vertical="center" shrinkToFit="1"/>
      <protection locked="0"/>
    </xf>
    <xf numFmtId="10" fontId="24" fillId="0" borderId="7" xfId="4" applyNumberFormat="1" applyFont="1" applyFill="1" applyBorder="1" applyAlignment="1" applyProtection="1">
      <alignment horizontal="center" vertical="center" shrinkToFit="1"/>
      <protection locked="0"/>
    </xf>
    <xf numFmtId="0" fontId="10" fillId="0" borderId="8" xfId="0" applyFont="1" applyFill="1" applyBorder="1" applyAlignment="1" applyProtection="1">
      <alignment horizontal="left" vertical="top" wrapText="1"/>
      <protection locked="0"/>
    </xf>
    <xf numFmtId="0" fontId="24" fillId="0" borderId="7" xfId="0" applyFont="1" applyFill="1" applyBorder="1" applyAlignment="1" applyProtection="1">
      <alignment horizontal="center" vertical="center"/>
      <protection locked="0"/>
    </xf>
    <xf numFmtId="176" fontId="24" fillId="0" borderId="8" xfId="0" applyNumberFormat="1" applyFont="1" applyFill="1" applyBorder="1" applyAlignment="1" applyProtection="1">
      <alignment horizontal="center" vertical="center" shrinkToFit="1"/>
      <protection locked="0"/>
    </xf>
    <xf numFmtId="38" fontId="24" fillId="0" borderId="8" xfId="2" applyFont="1" applyFill="1" applyBorder="1" applyAlignment="1" applyProtection="1">
      <alignment horizontal="right" vertical="center" shrinkToFit="1"/>
      <protection locked="0"/>
    </xf>
    <xf numFmtId="0" fontId="24" fillId="0" borderId="8" xfId="0" applyFont="1" applyFill="1" applyBorder="1" applyAlignment="1" applyProtection="1">
      <alignment horizontal="left" vertical="top" wrapText="1"/>
      <protection locked="0"/>
    </xf>
    <xf numFmtId="0" fontId="24" fillId="0" borderId="8" xfId="0" applyFont="1" applyFill="1" applyBorder="1" applyAlignment="1" applyProtection="1">
      <alignment horizontal="center" vertical="center"/>
      <protection locked="0"/>
    </xf>
    <xf numFmtId="38" fontId="24" fillId="0" borderId="8" xfId="2" applyFont="1" applyFill="1" applyBorder="1" applyAlignment="1" applyProtection="1">
      <alignment horizontal="right" vertical="center" wrapText="1" shrinkToFit="1"/>
      <protection locked="0"/>
    </xf>
    <xf numFmtId="0" fontId="10" fillId="0" borderId="8" xfId="0" applyFont="1" applyFill="1" applyBorder="1" applyAlignment="1" applyProtection="1">
      <alignment horizontal="center" vertical="center"/>
      <protection locked="0"/>
    </xf>
    <xf numFmtId="0" fontId="25" fillId="0" borderId="8" xfId="0" applyFont="1" applyFill="1" applyBorder="1" applyAlignment="1" applyProtection="1">
      <alignment horizontal="left" vertical="top" wrapText="1"/>
      <protection locked="0"/>
    </xf>
    <xf numFmtId="58" fontId="24" fillId="0" borderId="8" xfId="0" applyNumberFormat="1" applyFont="1" applyFill="1" applyBorder="1" applyAlignment="1" applyProtection="1">
      <alignment horizontal="left" vertical="top" wrapText="1"/>
      <protection locked="0"/>
    </xf>
    <xf numFmtId="0" fontId="26" fillId="0" borderId="8" xfId="0" applyFont="1" applyFill="1" applyBorder="1" applyAlignment="1" applyProtection="1">
      <alignment horizontal="left" vertical="top" wrapText="1"/>
      <protection locked="0"/>
    </xf>
    <xf numFmtId="38" fontId="24" fillId="0" borderId="7" xfId="3" applyNumberFormat="1" applyFont="1" applyFill="1" applyBorder="1" applyAlignment="1">
      <alignment horizontal="right" vertical="center" shrinkToFit="1"/>
    </xf>
    <xf numFmtId="0" fontId="24" fillId="0" borderId="7" xfId="0" applyFont="1" applyFill="1" applyBorder="1" applyAlignment="1">
      <alignment horizontal="left" vertical="center" shrinkToFit="1"/>
    </xf>
    <xf numFmtId="0" fontId="24" fillId="0" borderId="7" xfId="0" applyFont="1" applyFill="1" applyBorder="1" applyAlignment="1" applyProtection="1">
      <alignment horizontal="left" vertical="top" wrapText="1"/>
      <protection locked="0"/>
    </xf>
    <xf numFmtId="0" fontId="24" fillId="0" borderId="9" xfId="0" applyFont="1" applyFill="1" applyBorder="1" applyAlignment="1" applyProtection="1">
      <alignment horizontal="left" vertical="top" wrapText="1"/>
      <protection locked="0"/>
    </xf>
    <xf numFmtId="0" fontId="26" fillId="0" borderId="9" xfId="0" applyFont="1" applyFill="1" applyBorder="1" applyAlignment="1" applyProtection="1">
      <alignment horizontal="left" vertical="top" wrapText="1"/>
      <protection locked="0"/>
    </xf>
    <xf numFmtId="176" fontId="24" fillId="0" borderId="9" xfId="0" applyNumberFormat="1" applyFont="1" applyFill="1" applyBorder="1" applyAlignment="1" applyProtection="1">
      <alignment horizontal="center" vertical="center" shrinkToFit="1"/>
      <protection locked="0"/>
    </xf>
    <xf numFmtId="38" fontId="24" fillId="0" borderId="7" xfId="2" applyFont="1" applyFill="1" applyBorder="1" applyAlignment="1" applyProtection="1">
      <alignment horizontal="right" vertical="center" wrapText="1" shrinkToFit="1"/>
      <protection locked="0"/>
    </xf>
    <xf numFmtId="0" fontId="26" fillId="0" borderId="7" xfId="0"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38" fontId="24" fillId="0" borderId="9" xfId="2" applyFont="1" applyFill="1" applyBorder="1" applyAlignment="1" applyProtection="1">
      <alignment horizontal="right" vertical="center" shrinkToFit="1"/>
      <protection locked="0"/>
    </xf>
    <xf numFmtId="10" fontId="24" fillId="0" borderId="10" xfId="4" applyNumberFormat="1" applyFont="1" applyFill="1" applyBorder="1" applyAlignment="1" applyProtection="1">
      <alignment horizontal="center" vertical="center" shrinkToFit="1"/>
      <protection locked="0"/>
    </xf>
    <xf numFmtId="0" fontId="24" fillId="0" borderId="9" xfId="0" applyFont="1" applyFill="1" applyBorder="1" applyAlignment="1" applyProtection="1">
      <alignment horizontal="center" vertical="center"/>
      <protection locked="0"/>
    </xf>
    <xf numFmtId="0" fontId="24" fillId="0" borderId="10" xfId="0" applyFont="1" applyFill="1" applyBorder="1" applyAlignment="1" applyProtection="1">
      <alignment horizontal="center" vertical="center"/>
      <protection locked="0"/>
    </xf>
    <xf numFmtId="0" fontId="24" fillId="0" borderId="11" xfId="0" applyFont="1" applyFill="1" applyBorder="1" applyAlignment="1" applyProtection="1">
      <alignment horizontal="left" vertical="top" wrapText="1"/>
      <protection locked="0"/>
    </xf>
    <xf numFmtId="0" fontId="26" fillId="0" borderId="11" xfId="0" applyFont="1" applyFill="1" applyBorder="1" applyAlignment="1" applyProtection="1">
      <alignment horizontal="left" vertical="top" wrapText="1"/>
      <protection locked="0"/>
    </xf>
    <xf numFmtId="176" fontId="24" fillId="0" borderId="11" xfId="0" applyNumberFormat="1" applyFont="1" applyFill="1" applyBorder="1" applyAlignment="1" applyProtection="1">
      <alignment horizontal="center" vertical="center" shrinkToFit="1"/>
      <protection locked="0"/>
    </xf>
    <xf numFmtId="0" fontId="10" fillId="0" borderId="11" xfId="0" applyFont="1" applyFill="1" applyBorder="1" applyAlignment="1" applyProtection="1">
      <alignment horizontal="left" vertical="top" wrapText="1"/>
      <protection locked="0"/>
    </xf>
    <xf numFmtId="38" fontId="24" fillId="0" borderId="11" xfId="2" applyFont="1" applyFill="1" applyBorder="1" applyAlignment="1" applyProtection="1">
      <alignment horizontal="right" vertical="center" shrinkToFit="1"/>
      <protection locked="0"/>
    </xf>
    <xf numFmtId="10" fontId="24" fillId="0" borderId="11" xfId="4" applyNumberFormat="1" applyFont="1" applyFill="1" applyBorder="1" applyAlignment="1" applyProtection="1">
      <alignment horizontal="center" vertical="center" shrinkToFit="1"/>
      <protection locked="0"/>
    </xf>
    <xf numFmtId="0" fontId="24" fillId="0" borderId="11" xfId="0" applyFont="1" applyFill="1" applyBorder="1" applyAlignment="1" applyProtection="1">
      <alignment horizontal="center" vertical="center"/>
      <protection locked="0"/>
    </xf>
    <xf numFmtId="0" fontId="27" fillId="0" borderId="7" xfId="0" applyFont="1" applyFill="1" applyBorder="1" applyAlignment="1" applyProtection="1">
      <alignment horizontal="left" vertical="top" wrapText="1"/>
      <protection locked="0"/>
    </xf>
    <xf numFmtId="0" fontId="28" fillId="0" borderId="7" xfId="0" applyFont="1" applyFill="1" applyBorder="1" applyAlignment="1" applyProtection="1">
      <alignment horizontal="left" vertical="top" wrapText="1"/>
      <protection locked="0"/>
    </xf>
    <xf numFmtId="176" fontId="27" fillId="0" borderId="7" xfId="0" applyNumberFormat="1" applyFont="1" applyFill="1" applyBorder="1" applyAlignment="1" applyProtection="1">
      <alignment horizontal="center" vertical="center" shrinkToFit="1"/>
      <protection locked="0"/>
    </xf>
    <xf numFmtId="38" fontId="27" fillId="0" borderId="7" xfId="2" applyFont="1" applyFill="1" applyBorder="1" applyAlignment="1" applyProtection="1">
      <alignment horizontal="right" vertical="center" shrinkToFit="1"/>
      <protection locked="0"/>
    </xf>
    <xf numFmtId="10" fontId="27" fillId="0" borderId="7" xfId="4" applyNumberFormat="1" applyFont="1" applyFill="1" applyBorder="1" applyAlignment="1" applyProtection="1">
      <alignment horizontal="center" vertical="center" shrinkToFit="1"/>
      <protection locked="0"/>
    </xf>
    <xf numFmtId="0" fontId="27" fillId="0" borderId="7" xfId="0" applyFont="1" applyFill="1" applyBorder="1" applyAlignment="1" applyProtection="1">
      <alignment horizontal="center" vertical="center"/>
      <protection locked="0"/>
    </xf>
    <xf numFmtId="0" fontId="29" fillId="0" borderId="7" xfId="0" applyFont="1" applyFill="1" applyBorder="1" applyAlignment="1" applyProtection="1">
      <alignment horizontal="left" vertical="top" wrapText="1"/>
      <protection locked="0"/>
    </xf>
    <xf numFmtId="0" fontId="24" fillId="0" borderId="10" xfId="0" applyFont="1" applyFill="1" applyBorder="1" applyAlignment="1" applyProtection="1">
      <alignment horizontal="left" vertical="top" wrapText="1"/>
      <protection locked="0"/>
    </xf>
    <xf numFmtId="38" fontId="24" fillId="0" borderId="10" xfId="2" applyFont="1" applyFill="1" applyBorder="1" applyAlignment="1" applyProtection="1">
      <alignment horizontal="right" vertical="center" shrinkToFit="1"/>
      <protection locked="0"/>
    </xf>
    <xf numFmtId="0" fontId="25" fillId="0" borderId="10" xfId="0" applyFont="1" applyFill="1" applyBorder="1" applyAlignment="1" applyProtection="1">
      <alignment horizontal="left" vertical="top" wrapText="1"/>
      <protection locked="0"/>
    </xf>
  </cellXfs>
  <cellStyles count="5">
    <cellStyle name="パーセント" xfId="4" builtinId="5"/>
    <cellStyle name="桁区切り" xfId="2" builtinId="6"/>
    <cellStyle name="通貨" xfId="3" builtinId="7"/>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09"/>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67.5" x14ac:dyDescent="0.15">
      <c r="A5" s="16" t="s">
        <v>35</v>
      </c>
      <c r="B5" s="16" t="s">
        <v>36</v>
      </c>
      <c r="C5" s="17">
        <v>44287</v>
      </c>
      <c r="D5" s="16" t="s">
        <v>37</v>
      </c>
      <c r="E5" s="16" t="s">
        <v>38</v>
      </c>
      <c r="F5" s="18" t="s">
        <v>39</v>
      </c>
      <c r="G5" s="18">
        <v>60613000</v>
      </c>
      <c r="H5" s="19" t="str">
        <f>IF(F5="－","－",G5/F5)</f>
        <v>－</v>
      </c>
      <c r="I5" s="20" t="s">
        <v>40</v>
      </c>
      <c r="J5" s="21" t="s">
        <v>41</v>
      </c>
      <c r="K5" s="21"/>
    </row>
    <row r="6" spans="1:12" ht="67.5" x14ac:dyDescent="0.15">
      <c r="A6" s="20" t="s">
        <v>42</v>
      </c>
      <c r="B6" s="16" t="s">
        <v>43</v>
      </c>
      <c r="C6" s="22">
        <v>44287</v>
      </c>
      <c r="D6" s="16" t="s">
        <v>37</v>
      </c>
      <c r="E6" s="16" t="s">
        <v>38</v>
      </c>
      <c r="F6" s="18" t="s">
        <v>39</v>
      </c>
      <c r="G6" s="23">
        <v>178300000</v>
      </c>
      <c r="H6" s="19" t="str">
        <f t="shared" ref="H6:H76" si="0">IF(F6="－","－",G6/F6)</f>
        <v>－</v>
      </c>
      <c r="I6" s="20" t="s">
        <v>44</v>
      </c>
      <c r="J6" s="21" t="s">
        <v>41</v>
      </c>
      <c r="K6" s="21"/>
    </row>
    <row r="7" spans="1:12" ht="54" x14ac:dyDescent="0.15">
      <c r="A7" s="20" t="s">
        <v>45</v>
      </c>
      <c r="B7" s="16" t="s">
        <v>43</v>
      </c>
      <c r="C7" s="22">
        <v>44343</v>
      </c>
      <c r="D7" s="16" t="s">
        <v>37</v>
      </c>
      <c r="E7" s="16" t="s">
        <v>38</v>
      </c>
      <c r="F7" s="18" t="s">
        <v>39</v>
      </c>
      <c r="G7" s="23">
        <v>229992400</v>
      </c>
      <c r="H7" s="19" t="str">
        <f t="shared" si="0"/>
        <v>－</v>
      </c>
      <c r="I7" s="20" t="s">
        <v>46</v>
      </c>
      <c r="J7" s="21" t="s">
        <v>41</v>
      </c>
      <c r="K7" s="21"/>
    </row>
    <row r="8" spans="1:12" ht="67.5" x14ac:dyDescent="0.15">
      <c r="A8" s="20" t="s">
        <v>47</v>
      </c>
      <c r="B8" s="16" t="s">
        <v>43</v>
      </c>
      <c r="C8" s="22">
        <v>44376</v>
      </c>
      <c r="D8" s="16" t="s">
        <v>48</v>
      </c>
      <c r="E8" s="16" t="s">
        <v>38</v>
      </c>
      <c r="F8" s="18" t="s">
        <v>39</v>
      </c>
      <c r="G8" s="23">
        <v>12760000</v>
      </c>
      <c r="H8" s="19" t="str">
        <f t="shared" si="0"/>
        <v>－</v>
      </c>
      <c r="I8" s="20" t="s">
        <v>49</v>
      </c>
      <c r="J8" s="21" t="s">
        <v>41</v>
      </c>
      <c r="K8" s="21"/>
    </row>
    <row r="9" spans="1:12" ht="54" x14ac:dyDescent="0.15">
      <c r="A9" s="24" t="s">
        <v>50</v>
      </c>
      <c r="B9" s="16" t="s">
        <v>43</v>
      </c>
      <c r="C9" s="22">
        <v>44287</v>
      </c>
      <c r="D9" s="20" t="s">
        <v>51</v>
      </c>
      <c r="E9" s="16" t="s">
        <v>38</v>
      </c>
      <c r="F9" s="23" t="s">
        <v>52</v>
      </c>
      <c r="G9" s="23">
        <v>305148360</v>
      </c>
      <c r="H9" s="19" t="str">
        <f t="shared" si="0"/>
        <v>－</v>
      </c>
      <c r="I9" s="24" t="s">
        <v>53</v>
      </c>
      <c r="J9" s="25" t="s">
        <v>41</v>
      </c>
      <c r="K9" s="21"/>
    </row>
    <row r="10" spans="1:12" ht="54" x14ac:dyDescent="0.15">
      <c r="A10" s="24" t="s">
        <v>54</v>
      </c>
      <c r="B10" s="16" t="s">
        <v>43</v>
      </c>
      <c r="C10" s="22">
        <v>44287</v>
      </c>
      <c r="D10" s="20" t="s">
        <v>55</v>
      </c>
      <c r="E10" s="16" t="s">
        <v>38</v>
      </c>
      <c r="F10" s="18" t="s">
        <v>39</v>
      </c>
      <c r="G10" s="23">
        <v>30325680</v>
      </c>
      <c r="H10" s="19" t="str">
        <f t="shared" si="0"/>
        <v>－</v>
      </c>
      <c r="I10" s="20" t="s">
        <v>56</v>
      </c>
      <c r="J10" s="25" t="s">
        <v>57</v>
      </c>
      <c r="K10" s="21"/>
    </row>
    <row r="11" spans="1:12" ht="54" x14ac:dyDescent="0.15">
      <c r="A11" s="24" t="s">
        <v>54</v>
      </c>
      <c r="B11" s="16" t="s">
        <v>43</v>
      </c>
      <c r="C11" s="22">
        <v>44287</v>
      </c>
      <c r="D11" s="20" t="s">
        <v>58</v>
      </c>
      <c r="E11" s="16" t="s">
        <v>38</v>
      </c>
      <c r="F11" s="18" t="s">
        <v>39</v>
      </c>
      <c r="G11" s="23">
        <v>12087160</v>
      </c>
      <c r="H11" s="19" t="str">
        <f t="shared" si="0"/>
        <v>－</v>
      </c>
      <c r="I11" s="20" t="s">
        <v>59</v>
      </c>
      <c r="J11" s="25" t="s">
        <v>57</v>
      </c>
      <c r="K11" s="21"/>
    </row>
    <row r="12" spans="1:12" ht="54" x14ac:dyDescent="0.15">
      <c r="A12" s="24" t="s">
        <v>60</v>
      </c>
      <c r="B12" s="16" t="s">
        <v>43</v>
      </c>
      <c r="C12" s="22">
        <v>44287</v>
      </c>
      <c r="D12" s="20" t="s">
        <v>61</v>
      </c>
      <c r="E12" s="16" t="s">
        <v>38</v>
      </c>
      <c r="F12" s="18" t="s">
        <v>39</v>
      </c>
      <c r="G12" s="23">
        <v>2970000</v>
      </c>
      <c r="H12" s="19" t="str">
        <f t="shared" si="0"/>
        <v>－</v>
      </c>
      <c r="I12" s="24" t="s">
        <v>62</v>
      </c>
      <c r="J12" s="25" t="s">
        <v>63</v>
      </c>
      <c r="K12" s="21"/>
    </row>
    <row r="13" spans="1:12" ht="54" x14ac:dyDescent="0.15">
      <c r="A13" s="24" t="s">
        <v>64</v>
      </c>
      <c r="B13" s="16" t="s">
        <v>43</v>
      </c>
      <c r="C13" s="22">
        <v>44287</v>
      </c>
      <c r="D13" s="24" t="s">
        <v>65</v>
      </c>
      <c r="E13" s="16" t="s">
        <v>38</v>
      </c>
      <c r="F13" s="23">
        <v>3321216</v>
      </c>
      <c r="G13" s="23">
        <v>3321216</v>
      </c>
      <c r="H13" s="19">
        <f t="shared" si="0"/>
        <v>1</v>
      </c>
      <c r="I13" s="24" t="s">
        <v>66</v>
      </c>
      <c r="J13" s="25" t="s">
        <v>67</v>
      </c>
      <c r="K13" s="21"/>
    </row>
    <row r="14" spans="1:12" ht="57" x14ac:dyDescent="0.15">
      <c r="A14" s="24" t="s">
        <v>68</v>
      </c>
      <c r="B14" s="16" t="s">
        <v>43</v>
      </c>
      <c r="C14" s="22">
        <v>44287</v>
      </c>
      <c r="D14" s="24" t="s">
        <v>69</v>
      </c>
      <c r="E14" s="16" t="s">
        <v>38</v>
      </c>
      <c r="F14" s="23">
        <v>6058800</v>
      </c>
      <c r="G14" s="23">
        <v>6058800</v>
      </c>
      <c r="H14" s="19">
        <f t="shared" si="0"/>
        <v>1</v>
      </c>
      <c r="I14" s="24" t="s">
        <v>66</v>
      </c>
      <c r="J14" s="25" t="s">
        <v>67</v>
      </c>
      <c r="K14" s="21"/>
    </row>
    <row r="15" spans="1:12" ht="57" x14ac:dyDescent="0.15">
      <c r="A15" s="24" t="s">
        <v>70</v>
      </c>
      <c r="B15" s="16" t="s">
        <v>43</v>
      </c>
      <c r="C15" s="22">
        <v>44287</v>
      </c>
      <c r="D15" s="24" t="s">
        <v>71</v>
      </c>
      <c r="E15" s="16" t="s">
        <v>38</v>
      </c>
      <c r="F15" s="23">
        <v>5838480</v>
      </c>
      <c r="G15" s="23">
        <v>5838480</v>
      </c>
      <c r="H15" s="19">
        <f t="shared" si="0"/>
        <v>1</v>
      </c>
      <c r="I15" s="24" t="s">
        <v>66</v>
      </c>
      <c r="J15" s="25" t="s">
        <v>67</v>
      </c>
      <c r="K15" s="21"/>
    </row>
    <row r="16" spans="1:12" ht="67.5" x14ac:dyDescent="0.15">
      <c r="A16" s="24" t="s">
        <v>72</v>
      </c>
      <c r="B16" s="16" t="s">
        <v>43</v>
      </c>
      <c r="C16" s="22">
        <v>44287</v>
      </c>
      <c r="D16" s="24" t="s">
        <v>73</v>
      </c>
      <c r="E16" s="16" t="s">
        <v>74</v>
      </c>
      <c r="F16" s="18" t="s">
        <v>39</v>
      </c>
      <c r="G16" s="23">
        <v>15576000</v>
      </c>
      <c r="H16" s="19" t="str">
        <f t="shared" si="0"/>
        <v>－</v>
      </c>
      <c r="I16" s="24" t="s">
        <v>75</v>
      </c>
      <c r="J16" s="25" t="s">
        <v>63</v>
      </c>
      <c r="K16" s="21"/>
    </row>
    <row r="17" spans="1:11" ht="57" x14ac:dyDescent="0.15">
      <c r="A17" s="24" t="s">
        <v>76</v>
      </c>
      <c r="B17" s="16" t="s">
        <v>43</v>
      </c>
      <c r="C17" s="22">
        <v>44287</v>
      </c>
      <c r="D17" s="24" t="s">
        <v>77</v>
      </c>
      <c r="E17" s="16" t="s">
        <v>38</v>
      </c>
      <c r="F17" s="18" t="s">
        <v>39</v>
      </c>
      <c r="G17" s="26">
        <v>5068932</v>
      </c>
      <c r="H17" s="19" t="str">
        <f t="shared" si="0"/>
        <v>－</v>
      </c>
      <c r="I17" s="24" t="s">
        <v>78</v>
      </c>
      <c r="J17" s="25" t="s">
        <v>79</v>
      </c>
      <c r="K17" s="21"/>
    </row>
    <row r="18" spans="1:11" ht="54" x14ac:dyDescent="0.15">
      <c r="A18" s="24" t="s">
        <v>80</v>
      </c>
      <c r="B18" s="16" t="s">
        <v>43</v>
      </c>
      <c r="C18" s="22">
        <v>44287</v>
      </c>
      <c r="D18" s="20" t="s">
        <v>81</v>
      </c>
      <c r="E18" s="16" t="s">
        <v>38</v>
      </c>
      <c r="F18" s="23">
        <v>51766000</v>
      </c>
      <c r="G18" s="23">
        <v>51700000</v>
      </c>
      <c r="H18" s="19">
        <f t="shared" si="0"/>
        <v>0.99872503187420314</v>
      </c>
      <c r="I18" s="24" t="s">
        <v>82</v>
      </c>
      <c r="J18" s="25" t="s">
        <v>79</v>
      </c>
      <c r="K18" s="21"/>
    </row>
    <row r="19" spans="1:11" ht="57" x14ac:dyDescent="0.15">
      <c r="A19" s="24" t="s">
        <v>83</v>
      </c>
      <c r="B19" s="16" t="s">
        <v>43</v>
      </c>
      <c r="C19" s="22">
        <v>44287</v>
      </c>
      <c r="D19" s="24" t="s">
        <v>84</v>
      </c>
      <c r="E19" s="16" t="s">
        <v>38</v>
      </c>
      <c r="F19" s="23" t="s">
        <v>52</v>
      </c>
      <c r="G19" s="23">
        <v>2098866</v>
      </c>
      <c r="H19" s="19" t="str">
        <f t="shared" si="0"/>
        <v>－</v>
      </c>
      <c r="I19" s="20" t="s">
        <v>85</v>
      </c>
      <c r="J19" s="25" t="s">
        <v>63</v>
      </c>
      <c r="K19" s="21"/>
    </row>
    <row r="20" spans="1:11" ht="57" x14ac:dyDescent="0.15">
      <c r="A20" s="24" t="s">
        <v>86</v>
      </c>
      <c r="B20" s="16" t="s">
        <v>43</v>
      </c>
      <c r="C20" s="22">
        <v>44287</v>
      </c>
      <c r="D20" s="24" t="s">
        <v>87</v>
      </c>
      <c r="E20" s="16" t="s">
        <v>38</v>
      </c>
      <c r="F20" s="18" t="s">
        <v>39</v>
      </c>
      <c r="G20" s="26">
        <v>2165676</v>
      </c>
      <c r="H20" s="19" t="str">
        <f t="shared" si="0"/>
        <v>－</v>
      </c>
      <c r="I20" s="24" t="s">
        <v>88</v>
      </c>
      <c r="J20" s="25" t="s">
        <v>63</v>
      </c>
      <c r="K20" s="21"/>
    </row>
    <row r="21" spans="1:11" ht="54" x14ac:dyDescent="0.15">
      <c r="A21" s="24" t="s">
        <v>89</v>
      </c>
      <c r="B21" s="16" t="s">
        <v>43</v>
      </c>
      <c r="C21" s="22">
        <v>44350</v>
      </c>
      <c r="D21" s="24" t="s">
        <v>90</v>
      </c>
      <c r="E21" s="16" t="s">
        <v>38</v>
      </c>
      <c r="F21" s="18" t="s">
        <v>52</v>
      </c>
      <c r="G21" s="26">
        <v>31999000</v>
      </c>
      <c r="H21" s="19" t="str">
        <f t="shared" si="0"/>
        <v>－</v>
      </c>
      <c r="I21" s="24" t="s">
        <v>91</v>
      </c>
      <c r="J21" s="25" t="s">
        <v>41</v>
      </c>
      <c r="K21" s="21"/>
    </row>
    <row r="22" spans="1:11" ht="57" x14ac:dyDescent="0.15">
      <c r="A22" s="24" t="s">
        <v>92</v>
      </c>
      <c r="B22" s="16" t="s">
        <v>43</v>
      </c>
      <c r="C22" s="22">
        <v>44370</v>
      </c>
      <c r="D22" s="24" t="s">
        <v>93</v>
      </c>
      <c r="E22" s="16" t="s">
        <v>38</v>
      </c>
      <c r="F22" s="18" t="s">
        <v>39</v>
      </c>
      <c r="G22" s="23">
        <v>6795900</v>
      </c>
      <c r="H22" s="19" t="str">
        <f t="shared" si="0"/>
        <v>－</v>
      </c>
      <c r="I22" s="24" t="s">
        <v>94</v>
      </c>
      <c r="J22" s="25" t="s">
        <v>63</v>
      </c>
      <c r="K22" s="21"/>
    </row>
    <row r="23" spans="1:11" ht="54" x14ac:dyDescent="0.15">
      <c r="A23" s="24" t="s">
        <v>95</v>
      </c>
      <c r="B23" s="16" t="s">
        <v>43</v>
      </c>
      <c r="C23" s="22">
        <v>44390</v>
      </c>
      <c r="D23" s="24" t="s">
        <v>96</v>
      </c>
      <c r="E23" s="16" t="s">
        <v>38</v>
      </c>
      <c r="F23" s="18" t="s">
        <v>52</v>
      </c>
      <c r="G23" s="26">
        <v>29953000</v>
      </c>
      <c r="H23" s="19" t="str">
        <f t="shared" si="0"/>
        <v>－</v>
      </c>
      <c r="I23" s="24" t="s">
        <v>97</v>
      </c>
      <c r="J23" s="25" t="s">
        <v>41</v>
      </c>
      <c r="K23" s="21"/>
    </row>
    <row r="24" spans="1:11" ht="67.5" x14ac:dyDescent="0.15">
      <c r="A24" s="24" t="s">
        <v>98</v>
      </c>
      <c r="B24" s="16" t="s">
        <v>99</v>
      </c>
      <c r="C24" s="22">
        <v>44404</v>
      </c>
      <c r="D24" s="20" t="s">
        <v>100</v>
      </c>
      <c r="E24" s="16" t="s">
        <v>74</v>
      </c>
      <c r="F24" s="23">
        <v>119812000</v>
      </c>
      <c r="G24" s="23">
        <v>119812000</v>
      </c>
      <c r="H24" s="19">
        <f t="shared" si="0"/>
        <v>1</v>
      </c>
      <c r="I24" s="24" t="s">
        <v>101</v>
      </c>
      <c r="J24" s="25" t="s">
        <v>41</v>
      </c>
      <c r="K24" s="21"/>
    </row>
    <row r="25" spans="1:11" ht="57" x14ac:dyDescent="0.15">
      <c r="A25" s="24" t="s">
        <v>102</v>
      </c>
      <c r="B25" s="16" t="s">
        <v>99</v>
      </c>
      <c r="C25" s="22">
        <v>44487</v>
      </c>
      <c r="D25" s="24" t="s">
        <v>77</v>
      </c>
      <c r="E25" s="16" t="s">
        <v>38</v>
      </c>
      <c r="F25" s="23">
        <v>85580000</v>
      </c>
      <c r="G25" s="23">
        <v>84810000</v>
      </c>
      <c r="H25" s="19">
        <f t="shared" si="0"/>
        <v>0.99100257069408737</v>
      </c>
      <c r="I25" s="24" t="s">
        <v>103</v>
      </c>
      <c r="J25" s="25" t="s">
        <v>63</v>
      </c>
      <c r="K25" s="21"/>
    </row>
    <row r="26" spans="1:11" ht="57" x14ac:dyDescent="0.15">
      <c r="A26" s="24" t="s">
        <v>104</v>
      </c>
      <c r="B26" s="16" t="s">
        <v>99</v>
      </c>
      <c r="C26" s="22">
        <v>44489</v>
      </c>
      <c r="D26" s="20" t="s">
        <v>105</v>
      </c>
      <c r="E26" s="16" t="s">
        <v>38</v>
      </c>
      <c r="F26" s="23" t="s">
        <v>52</v>
      </c>
      <c r="G26" s="23">
        <v>25454000</v>
      </c>
      <c r="H26" s="19" t="str">
        <f t="shared" si="0"/>
        <v>－</v>
      </c>
      <c r="I26" s="24" t="s">
        <v>106</v>
      </c>
      <c r="J26" s="25" t="s">
        <v>41</v>
      </c>
      <c r="K26" s="21"/>
    </row>
    <row r="27" spans="1:11" ht="57" x14ac:dyDescent="0.15">
      <c r="A27" s="24" t="s">
        <v>107</v>
      </c>
      <c r="B27" s="16" t="s">
        <v>99</v>
      </c>
      <c r="C27" s="22">
        <v>44489</v>
      </c>
      <c r="D27" s="20" t="s">
        <v>108</v>
      </c>
      <c r="E27" s="16" t="s">
        <v>38</v>
      </c>
      <c r="F27" s="23" t="s">
        <v>52</v>
      </c>
      <c r="G27" s="23">
        <v>20625000</v>
      </c>
      <c r="H27" s="19" t="str">
        <f t="shared" si="0"/>
        <v>－</v>
      </c>
      <c r="I27" s="24" t="s">
        <v>109</v>
      </c>
      <c r="J27" s="25" t="s">
        <v>41</v>
      </c>
      <c r="K27" s="21"/>
    </row>
    <row r="28" spans="1:11" ht="57" x14ac:dyDescent="0.15">
      <c r="A28" s="24" t="s">
        <v>110</v>
      </c>
      <c r="B28" s="16" t="s">
        <v>99</v>
      </c>
      <c r="C28" s="22">
        <v>44498</v>
      </c>
      <c r="D28" s="20" t="s">
        <v>111</v>
      </c>
      <c r="E28" s="16" t="s">
        <v>38</v>
      </c>
      <c r="F28" s="23" t="s">
        <v>52</v>
      </c>
      <c r="G28" s="23">
        <v>25124000</v>
      </c>
      <c r="H28" s="19" t="str">
        <f t="shared" si="0"/>
        <v>－</v>
      </c>
      <c r="I28" s="24" t="s">
        <v>112</v>
      </c>
      <c r="J28" s="25" t="s">
        <v>41</v>
      </c>
      <c r="K28" s="21"/>
    </row>
    <row r="29" spans="1:11" ht="57" x14ac:dyDescent="0.15">
      <c r="A29" s="24" t="s">
        <v>113</v>
      </c>
      <c r="B29" s="16" t="s">
        <v>99</v>
      </c>
      <c r="C29" s="22">
        <v>44501</v>
      </c>
      <c r="D29" s="20" t="s">
        <v>114</v>
      </c>
      <c r="E29" s="16" t="s">
        <v>38</v>
      </c>
      <c r="F29" s="23" t="s">
        <v>52</v>
      </c>
      <c r="G29" s="23">
        <v>1500000</v>
      </c>
      <c r="H29" s="19" t="str">
        <f t="shared" si="0"/>
        <v>－</v>
      </c>
      <c r="I29" s="24" t="s">
        <v>115</v>
      </c>
      <c r="J29" s="25" t="s">
        <v>63</v>
      </c>
      <c r="K29" s="21"/>
    </row>
    <row r="30" spans="1:11" ht="54" x14ac:dyDescent="0.15">
      <c r="A30" s="24" t="s">
        <v>116</v>
      </c>
      <c r="B30" s="16" t="s">
        <v>99</v>
      </c>
      <c r="C30" s="22">
        <v>44550</v>
      </c>
      <c r="D30" s="20" t="s">
        <v>117</v>
      </c>
      <c r="E30" s="16" t="s">
        <v>38</v>
      </c>
      <c r="F30" s="23" t="s">
        <v>52</v>
      </c>
      <c r="G30" s="23">
        <v>115676000</v>
      </c>
      <c r="H30" s="19" t="str">
        <f t="shared" si="0"/>
        <v>－</v>
      </c>
      <c r="I30" s="24" t="s">
        <v>118</v>
      </c>
      <c r="J30" s="25" t="s">
        <v>63</v>
      </c>
      <c r="K30" s="21"/>
    </row>
    <row r="31" spans="1:11" ht="54" x14ac:dyDescent="0.15">
      <c r="A31" s="24" t="s">
        <v>119</v>
      </c>
      <c r="B31" s="16" t="s">
        <v>99</v>
      </c>
      <c r="C31" s="22">
        <v>44650</v>
      </c>
      <c r="D31" s="20" t="s">
        <v>120</v>
      </c>
      <c r="E31" s="16" t="s">
        <v>38</v>
      </c>
      <c r="F31" s="23">
        <v>17820000</v>
      </c>
      <c r="G31" s="23">
        <v>17820000</v>
      </c>
      <c r="H31" s="19">
        <f t="shared" si="0"/>
        <v>1</v>
      </c>
      <c r="I31" s="24" t="s">
        <v>121</v>
      </c>
      <c r="J31" s="27" t="s">
        <v>63</v>
      </c>
      <c r="K31" s="21"/>
    </row>
    <row r="32" spans="1:11" ht="54" x14ac:dyDescent="0.15">
      <c r="A32" s="24" t="s">
        <v>122</v>
      </c>
      <c r="B32" s="16" t="s">
        <v>99</v>
      </c>
      <c r="C32" s="22">
        <v>44651</v>
      </c>
      <c r="D32" s="20" t="s">
        <v>123</v>
      </c>
      <c r="E32" s="16" t="s">
        <v>38</v>
      </c>
      <c r="F32" s="23">
        <v>21956000</v>
      </c>
      <c r="G32" s="23">
        <v>21890000</v>
      </c>
      <c r="H32" s="19">
        <f t="shared" si="0"/>
        <v>0.99699398797595196</v>
      </c>
      <c r="I32" s="24" t="s">
        <v>121</v>
      </c>
      <c r="J32" s="27" t="s">
        <v>63</v>
      </c>
      <c r="K32" s="21"/>
    </row>
    <row r="33" spans="1:11" ht="67.5" x14ac:dyDescent="0.15">
      <c r="A33" s="24" t="s">
        <v>124</v>
      </c>
      <c r="B33" s="20" t="s">
        <v>125</v>
      </c>
      <c r="C33" s="22">
        <v>44349</v>
      </c>
      <c r="D33" s="24" t="s">
        <v>126</v>
      </c>
      <c r="E33" s="16" t="s">
        <v>38</v>
      </c>
      <c r="F33" s="23">
        <v>3238400</v>
      </c>
      <c r="G33" s="23">
        <v>3190000</v>
      </c>
      <c r="H33" s="19">
        <f t="shared" si="0"/>
        <v>0.98505434782608692</v>
      </c>
      <c r="I33" s="24" t="s">
        <v>127</v>
      </c>
      <c r="J33" s="25" t="s">
        <v>63</v>
      </c>
      <c r="K33" s="21"/>
    </row>
    <row r="34" spans="1:11" ht="67.5" x14ac:dyDescent="0.15">
      <c r="A34" s="20" t="s">
        <v>128</v>
      </c>
      <c r="B34" s="20" t="s">
        <v>125</v>
      </c>
      <c r="C34" s="22">
        <v>44287</v>
      </c>
      <c r="D34" s="20" t="s">
        <v>129</v>
      </c>
      <c r="E34" s="16" t="s">
        <v>38</v>
      </c>
      <c r="F34" s="18" t="s">
        <v>39</v>
      </c>
      <c r="G34" s="23">
        <v>16638820</v>
      </c>
      <c r="H34" s="19" t="str">
        <f t="shared" si="0"/>
        <v>－</v>
      </c>
      <c r="I34" s="24" t="s">
        <v>130</v>
      </c>
      <c r="J34" s="25" t="s">
        <v>41</v>
      </c>
      <c r="K34" s="21"/>
    </row>
    <row r="35" spans="1:11" ht="67.5" x14ac:dyDescent="0.15">
      <c r="A35" s="24" t="s">
        <v>131</v>
      </c>
      <c r="B35" s="20" t="s">
        <v>125</v>
      </c>
      <c r="C35" s="22">
        <v>44329</v>
      </c>
      <c r="D35" s="20" t="s">
        <v>132</v>
      </c>
      <c r="E35" s="16" t="s">
        <v>38</v>
      </c>
      <c r="F35" s="18" t="s">
        <v>39</v>
      </c>
      <c r="G35" s="23">
        <v>11866800</v>
      </c>
      <c r="H35" s="19" t="str">
        <f t="shared" si="0"/>
        <v>－</v>
      </c>
      <c r="I35" s="24" t="s">
        <v>133</v>
      </c>
      <c r="J35" s="25" t="s">
        <v>41</v>
      </c>
      <c r="K35" s="21"/>
    </row>
    <row r="36" spans="1:11" ht="67.5" x14ac:dyDescent="0.15">
      <c r="A36" s="24" t="s">
        <v>134</v>
      </c>
      <c r="B36" s="20" t="s">
        <v>125</v>
      </c>
      <c r="C36" s="22">
        <v>44351</v>
      </c>
      <c r="D36" s="20" t="s">
        <v>132</v>
      </c>
      <c r="E36" s="16" t="s">
        <v>38</v>
      </c>
      <c r="F36" s="18" t="s">
        <v>39</v>
      </c>
      <c r="G36" s="23">
        <v>48778000</v>
      </c>
      <c r="H36" s="19" t="str">
        <f t="shared" si="0"/>
        <v>－</v>
      </c>
      <c r="I36" s="24" t="s">
        <v>135</v>
      </c>
      <c r="J36" s="25" t="s">
        <v>41</v>
      </c>
      <c r="K36" s="21"/>
    </row>
    <row r="37" spans="1:11" ht="67.5" x14ac:dyDescent="0.15">
      <c r="A37" s="24" t="s">
        <v>136</v>
      </c>
      <c r="B37" s="20" t="s">
        <v>125</v>
      </c>
      <c r="C37" s="22">
        <v>44287</v>
      </c>
      <c r="D37" s="24" t="s">
        <v>137</v>
      </c>
      <c r="E37" s="16" t="s">
        <v>38</v>
      </c>
      <c r="F37" s="18" t="s">
        <v>39</v>
      </c>
      <c r="G37" s="23">
        <v>26215000</v>
      </c>
      <c r="H37" s="19" t="str">
        <f t="shared" si="0"/>
        <v>－</v>
      </c>
      <c r="I37" s="24" t="s">
        <v>138</v>
      </c>
      <c r="J37" s="25" t="s">
        <v>41</v>
      </c>
      <c r="K37" s="21"/>
    </row>
    <row r="38" spans="1:11" ht="67.5" x14ac:dyDescent="0.15">
      <c r="A38" s="24" t="s">
        <v>139</v>
      </c>
      <c r="B38" s="20" t="s">
        <v>125</v>
      </c>
      <c r="C38" s="22">
        <v>44287</v>
      </c>
      <c r="D38" s="24" t="s">
        <v>140</v>
      </c>
      <c r="E38" s="16" t="s">
        <v>38</v>
      </c>
      <c r="F38" s="23" t="s">
        <v>39</v>
      </c>
      <c r="G38" s="23">
        <v>1516900</v>
      </c>
      <c r="H38" s="19" t="str">
        <f t="shared" si="0"/>
        <v>－</v>
      </c>
      <c r="I38" s="24" t="s">
        <v>141</v>
      </c>
      <c r="J38" s="25" t="s">
        <v>79</v>
      </c>
      <c r="K38" s="21"/>
    </row>
    <row r="39" spans="1:11" ht="67.5" x14ac:dyDescent="0.15">
      <c r="A39" s="24" t="s">
        <v>142</v>
      </c>
      <c r="B39" s="20" t="s">
        <v>125</v>
      </c>
      <c r="C39" s="22">
        <v>44287</v>
      </c>
      <c r="D39" s="24" t="s">
        <v>143</v>
      </c>
      <c r="E39" s="16" t="s">
        <v>38</v>
      </c>
      <c r="F39" s="23" t="s">
        <v>39</v>
      </c>
      <c r="G39" s="23">
        <v>3783761</v>
      </c>
      <c r="H39" s="19" t="str">
        <f t="shared" si="0"/>
        <v>－</v>
      </c>
      <c r="I39" s="24" t="s">
        <v>144</v>
      </c>
      <c r="J39" s="25" t="s">
        <v>79</v>
      </c>
      <c r="K39" s="21"/>
    </row>
    <row r="40" spans="1:11" ht="67.5" x14ac:dyDescent="0.15">
      <c r="A40" s="24" t="s">
        <v>145</v>
      </c>
      <c r="B40" s="20" t="s">
        <v>125</v>
      </c>
      <c r="C40" s="22">
        <v>44357</v>
      </c>
      <c r="D40" s="24" t="s">
        <v>146</v>
      </c>
      <c r="E40" s="16" t="s">
        <v>38</v>
      </c>
      <c r="F40" s="23" t="s">
        <v>39</v>
      </c>
      <c r="G40" s="23">
        <v>149999500</v>
      </c>
      <c r="H40" s="19" t="str">
        <f t="shared" si="0"/>
        <v>－</v>
      </c>
      <c r="I40" s="24" t="s">
        <v>147</v>
      </c>
      <c r="J40" s="25" t="s">
        <v>79</v>
      </c>
      <c r="K40" s="21"/>
    </row>
    <row r="41" spans="1:11" ht="67.5" x14ac:dyDescent="0.15">
      <c r="A41" s="24" t="s">
        <v>148</v>
      </c>
      <c r="B41" s="20" t="s">
        <v>125</v>
      </c>
      <c r="C41" s="22">
        <v>44309</v>
      </c>
      <c r="D41" s="24" t="s">
        <v>149</v>
      </c>
      <c r="E41" s="16" t="s">
        <v>38</v>
      </c>
      <c r="F41" s="23" t="s">
        <v>39</v>
      </c>
      <c r="G41" s="23">
        <v>4675000</v>
      </c>
      <c r="H41" s="19" t="str">
        <f t="shared" si="0"/>
        <v>－</v>
      </c>
      <c r="I41" s="24" t="s">
        <v>150</v>
      </c>
      <c r="J41" s="25" t="s">
        <v>63</v>
      </c>
      <c r="K41" s="21"/>
    </row>
    <row r="42" spans="1:11" ht="67.5" x14ac:dyDescent="0.15">
      <c r="A42" s="24" t="s">
        <v>151</v>
      </c>
      <c r="B42" s="20" t="s">
        <v>125</v>
      </c>
      <c r="C42" s="22">
        <v>44347</v>
      </c>
      <c r="D42" s="24" t="s">
        <v>152</v>
      </c>
      <c r="E42" s="16" t="s">
        <v>38</v>
      </c>
      <c r="F42" s="23" t="s">
        <v>39</v>
      </c>
      <c r="G42" s="23">
        <v>13970000</v>
      </c>
      <c r="H42" s="19" t="str">
        <f t="shared" si="0"/>
        <v>－</v>
      </c>
      <c r="I42" s="20" t="s">
        <v>153</v>
      </c>
      <c r="J42" s="25" t="s">
        <v>41</v>
      </c>
      <c r="K42" s="21"/>
    </row>
    <row r="43" spans="1:11" ht="67.5" x14ac:dyDescent="0.15">
      <c r="A43" s="24" t="s">
        <v>154</v>
      </c>
      <c r="B43" s="20" t="s">
        <v>125</v>
      </c>
      <c r="C43" s="22">
        <v>44347</v>
      </c>
      <c r="D43" s="24" t="s">
        <v>155</v>
      </c>
      <c r="E43" s="16" t="s">
        <v>38</v>
      </c>
      <c r="F43" s="23" t="s">
        <v>39</v>
      </c>
      <c r="G43" s="23">
        <v>22517000</v>
      </c>
      <c r="H43" s="19" t="str">
        <f t="shared" si="0"/>
        <v>－</v>
      </c>
      <c r="I43" s="20" t="s">
        <v>153</v>
      </c>
      <c r="J43" s="25" t="s">
        <v>41</v>
      </c>
      <c r="K43" s="21"/>
    </row>
    <row r="44" spans="1:11" ht="67.5" x14ac:dyDescent="0.15">
      <c r="A44" s="24" t="s">
        <v>156</v>
      </c>
      <c r="B44" s="20" t="s">
        <v>125</v>
      </c>
      <c r="C44" s="22">
        <v>44347</v>
      </c>
      <c r="D44" s="24" t="s">
        <v>157</v>
      </c>
      <c r="E44" s="16" t="s">
        <v>38</v>
      </c>
      <c r="F44" s="23" t="s">
        <v>39</v>
      </c>
      <c r="G44" s="23">
        <v>12881000</v>
      </c>
      <c r="H44" s="19" t="str">
        <f t="shared" si="0"/>
        <v>－</v>
      </c>
      <c r="I44" s="20" t="s">
        <v>153</v>
      </c>
      <c r="J44" s="25" t="s">
        <v>41</v>
      </c>
      <c r="K44" s="21"/>
    </row>
    <row r="45" spans="1:11" ht="67.5" x14ac:dyDescent="0.15">
      <c r="A45" s="24" t="s">
        <v>158</v>
      </c>
      <c r="B45" s="20" t="s">
        <v>125</v>
      </c>
      <c r="C45" s="22">
        <v>44348</v>
      </c>
      <c r="D45" s="24" t="s">
        <v>159</v>
      </c>
      <c r="E45" s="16" t="s">
        <v>38</v>
      </c>
      <c r="F45" s="23" t="s">
        <v>39</v>
      </c>
      <c r="G45" s="23">
        <v>16203000</v>
      </c>
      <c r="H45" s="19" t="str">
        <f t="shared" si="0"/>
        <v>－</v>
      </c>
      <c r="I45" s="20" t="s">
        <v>153</v>
      </c>
      <c r="J45" s="25" t="s">
        <v>41</v>
      </c>
      <c r="K45" s="21"/>
    </row>
    <row r="46" spans="1:11" ht="67.5" x14ac:dyDescent="0.15">
      <c r="A46" s="24" t="s">
        <v>160</v>
      </c>
      <c r="B46" s="20" t="s">
        <v>125</v>
      </c>
      <c r="C46" s="22">
        <v>44466</v>
      </c>
      <c r="D46" s="24" t="s">
        <v>161</v>
      </c>
      <c r="E46" s="16" t="s">
        <v>38</v>
      </c>
      <c r="F46" s="23" t="s">
        <v>52</v>
      </c>
      <c r="G46" s="23">
        <v>2637000</v>
      </c>
      <c r="H46" s="19">
        <v>1</v>
      </c>
      <c r="I46" s="20" t="s">
        <v>162</v>
      </c>
      <c r="J46" s="25" t="s">
        <v>41</v>
      </c>
      <c r="K46" s="21"/>
    </row>
    <row r="47" spans="1:11" ht="67.5" x14ac:dyDescent="0.15">
      <c r="A47" s="24" t="s">
        <v>163</v>
      </c>
      <c r="B47" s="20" t="s">
        <v>125</v>
      </c>
      <c r="C47" s="22">
        <v>44476</v>
      </c>
      <c r="D47" s="24" t="s">
        <v>164</v>
      </c>
      <c r="E47" s="16" t="s">
        <v>38</v>
      </c>
      <c r="F47" s="23" t="s">
        <v>52</v>
      </c>
      <c r="G47" s="23">
        <v>8998000</v>
      </c>
      <c r="H47" s="19">
        <v>1</v>
      </c>
      <c r="I47" s="20" t="s">
        <v>165</v>
      </c>
      <c r="J47" s="25" t="s">
        <v>41</v>
      </c>
      <c r="K47" s="21"/>
    </row>
    <row r="48" spans="1:11" ht="67.5" x14ac:dyDescent="0.15">
      <c r="A48" s="24" t="s">
        <v>166</v>
      </c>
      <c r="B48" s="20" t="s">
        <v>125</v>
      </c>
      <c r="C48" s="22">
        <v>44495</v>
      </c>
      <c r="D48" s="24" t="s">
        <v>167</v>
      </c>
      <c r="E48" s="16" t="s">
        <v>38</v>
      </c>
      <c r="F48" s="23" t="s">
        <v>52</v>
      </c>
      <c r="G48" s="23">
        <v>7645000</v>
      </c>
      <c r="H48" s="19" t="str">
        <f t="shared" ref="H48:H49" si="1">IF(F48="－","－",G48/F48)</f>
        <v>－</v>
      </c>
      <c r="I48" s="20" t="s">
        <v>168</v>
      </c>
      <c r="J48" s="25" t="s">
        <v>41</v>
      </c>
      <c r="K48" s="21"/>
    </row>
    <row r="49" spans="1:11" ht="67.5" x14ac:dyDescent="0.15">
      <c r="A49" s="24" t="s">
        <v>169</v>
      </c>
      <c r="B49" s="20" t="s">
        <v>125</v>
      </c>
      <c r="C49" s="22">
        <v>44498</v>
      </c>
      <c r="D49" s="24" t="s">
        <v>126</v>
      </c>
      <c r="E49" s="16" t="s">
        <v>38</v>
      </c>
      <c r="F49" s="23">
        <v>1233100</v>
      </c>
      <c r="G49" s="23">
        <v>1210000</v>
      </c>
      <c r="H49" s="19">
        <f t="shared" si="1"/>
        <v>0.98126672613737731</v>
      </c>
      <c r="I49" s="24" t="s">
        <v>127</v>
      </c>
      <c r="J49" s="25" t="s">
        <v>63</v>
      </c>
      <c r="K49" s="21"/>
    </row>
    <row r="50" spans="1:11" ht="67.5" x14ac:dyDescent="0.15">
      <c r="A50" s="24" t="s">
        <v>170</v>
      </c>
      <c r="B50" s="20" t="s">
        <v>171</v>
      </c>
      <c r="C50" s="22">
        <v>44287</v>
      </c>
      <c r="D50" s="20" t="s">
        <v>172</v>
      </c>
      <c r="E50" s="16" t="s">
        <v>38</v>
      </c>
      <c r="F50" s="23" t="s">
        <v>52</v>
      </c>
      <c r="G50" s="23">
        <v>2101000</v>
      </c>
      <c r="H50" s="19" t="str">
        <f t="shared" si="0"/>
        <v>－</v>
      </c>
      <c r="I50" s="20" t="s">
        <v>153</v>
      </c>
      <c r="J50" s="25" t="s">
        <v>41</v>
      </c>
      <c r="K50" s="21"/>
    </row>
    <row r="51" spans="1:11" ht="54" x14ac:dyDescent="0.15">
      <c r="A51" s="24" t="s">
        <v>173</v>
      </c>
      <c r="B51" s="20" t="s">
        <v>174</v>
      </c>
      <c r="C51" s="22">
        <v>44287</v>
      </c>
      <c r="D51" s="24" t="s">
        <v>175</v>
      </c>
      <c r="E51" s="16" t="s">
        <v>38</v>
      </c>
      <c r="F51" s="23" t="s">
        <v>39</v>
      </c>
      <c r="G51" s="23">
        <v>2778290</v>
      </c>
      <c r="H51" s="19" t="str">
        <f t="shared" si="0"/>
        <v>－</v>
      </c>
      <c r="I51" s="24" t="s">
        <v>176</v>
      </c>
      <c r="J51" s="25" t="s">
        <v>79</v>
      </c>
      <c r="K51" s="21"/>
    </row>
    <row r="52" spans="1:11" ht="54" x14ac:dyDescent="0.15">
      <c r="A52" s="24" t="s">
        <v>177</v>
      </c>
      <c r="B52" s="20" t="s">
        <v>174</v>
      </c>
      <c r="C52" s="22">
        <v>44336</v>
      </c>
      <c r="D52" s="24" t="s">
        <v>178</v>
      </c>
      <c r="E52" s="16" t="s">
        <v>38</v>
      </c>
      <c r="F52" s="23" t="s">
        <v>39</v>
      </c>
      <c r="G52" s="23">
        <v>11627000</v>
      </c>
      <c r="H52" s="19" t="str">
        <f t="shared" si="0"/>
        <v>－</v>
      </c>
      <c r="I52" s="24" t="s">
        <v>179</v>
      </c>
      <c r="J52" s="25" t="s">
        <v>41</v>
      </c>
      <c r="K52" s="21"/>
    </row>
    <row r="53" spans="1:11" ht="54" x14ac:dyDescent="0.15">
      <c r="A53" s="24" t="s">
        <v>180</v>
      </c>
      <c r="B53" s="20" t="s">
        <v>174</v>
      </c>
      <c r="C53" s="22">
        <v>44341</v>
      </c>
      <c r="D53" s="24" t="s">
        <v>181</v>
      </c>
      <c r="E53" s="16" t="s">
        <v>38</v>
      </c>
      <c r="F53" s="23" t="s">
        <v>39</v>
      </c>
      <c r="G53" s="23">
        <v>4180000</v>
      </c>
      <c r="H53" s="19" t="str">
        <f t="shared" si="0"/>
        <v>－</v>
      </c>
      <c r="I53" s="24" t="s">
        <v>182</v>
      </c>
      <c r="J53" s="25" t="s">
        <v>41</v>
      </c>
      <c r="K53" s="21"/>
    </row>
    <row r="54" spans="1:11" ht="54" x14ac:dyDescent="0.15">
      <c r="A54" s="24" t="s">
        <v>183</v>
      </c>
      <c r="B54" s="20" t="s">
        <v>174</v>
      </c>
      <c r="C54" s="22">
        <v>44334</v>
      </c>
      <c r="D54" s="20" t="s">
        <v>184</v>
      </c>
      <c r="E54" s="16" t="s">
        <v>38</v>
      </c>
      <c r="F54" s="23" t="s">
        <v>39</v>
      </c>
      <c r="G54" s="23">
        <v>6457000</v>
      </c>
      <c r="H54" s="19" t="str">
        <f t="shared" si="0"/>
        <v>－</v>
      </c>
      <c r="I54" s="24" t="s">
        <v>185</v>
      </c>
      <c r="J54" s="25" t="s">
        <v>41</v>
      </c>
      <c r="K54" s="21"/>
    </row>
    <row r="55" spans="1:11" ht="54" x14ac:dyDescent="0.15">
      <c r="A55" s="24" t="s">
        <v>186</v>
      </c>
      <c r="B55" s="20" t="s">
        <v>174</v>
      </c>
      <c r="C55" s="22">
        <v>44328</v>
      </c>
      <c r="D55" s="24" t="s">
        <v>187</v>
      </c>
      <c r="E55" s="16" t="s">
        <v>38</v>
      </c>
      <c r="F55" s="23" t="s">
        <v>39</v>
      </c>
      <c r="G55" s="23">
        <v>4763000</v>
      </c>
      <c r="H55" s="19" t="str">
        <f t="shared" si="0"/>
        <v>－</v>
      </c>
      <c r="I55" s="24" t="s">
        <v>188</v>
      </c>
      <c r="J55" s="25" t="s">
        <v>41</v>
      </c>
      <c r="K55" s="21"/>
    </row>
    <row r="56" spans="1:11" ht="54" x14ac:dyDescent="0.15">
      <c r="A56" s="24" t="s">
        <v>189</v>
      </c>
      <c r="B56" s="20" t="s">
        <v>174</v>
      </c>
      <c r="C56" s="22">
        <v>44328</v>
      </c>
      <c r="D56" s="24" t="s">
        <v>187</v>
      </c>
      <c r="E56" s="16" t="s">
        <v>38</v>
      </c>
      <c r="F56" s="23" t="s">
        <v>39</v>
      </c>
      <c r="G56" s="23">
        <v>10318000</v>
      </c>
      <c r="H56" s="19" t="str">
        <f t="shared" si="0"/>
        <v>－</v>
      </c>
      <c r="I56" s="24" t="s">
        <v>190</v>
      </c>
      <c r="J56" s="25" t="s">
        <v>41</v>
      </c>
      <c r="K56" s="21"/>
    </row>
    <row r="57" spans="1:11" ht="54" x14ac:dyDescent="0.15">
      <c r="A57" s="24" t="s">
        <v>191</v>
      </c>
      <c r="B57" s="20" t="s">
        <v>174</v>
      </c>
      <c r="C57" s="22">
        <v>44340</v>
      </c>
      <c r="D57" s="24" t="s">
        <v>192</v>
      </c>
      <c r="E57" s="16" t="s">
        <v>38</v>
      </c>
      <c r="F57" s="23" t="s">
        <v>39</v>
      </c>
      <c r="G57" s="23">
        <v>2816000</v>
      </c>
      <c r="H57" s="19" t="str">
        <f t="shared" si="0"/>
        <v>－</v>
      </c>
      <c r="I57" s="24" t="s">
        <v>193</v>
      </c>
      <c r="J57" s="25" t="s">
        <v>41</v>
      </c>
      <c r="K57" s="21"/>
    </row>
    <row r="58" spans="1:11" ht="54" x14ac:dyDescent="0.15">
      <c r="A58" s="24" t="s">
        <v>194</v>
      </c>
      <c r="B58" s="20" t="s">
        <v>174</v>
      </c>
      <c r="C58" s="22">
        <v>44348</v>
      </c>
      <c r="D58" s="24" t="s">
        <v>187</v>
      </c>
      <c r="E58" s="16" t="s">
        <v>38</v>
      </c>
      <c r="F58" s="23" t="s">
        <v>39</v>
      </c>
      <c r="G58" s="23">
        <v>1029600</v>
      </c>
      <c r="H58" s="19" t="str">
        <f t="shared" si="0"/>
        <v>－</v>
      </c>
      <c r="I58" s="24" t="s">
        <v>195</v>
      </c>
      <c r="J58" s="25" t="s">
        <v>41</v>
      </c>
      <c r="K58" s="21"/>
    </row>
    <row r="59" spans="1:11" ht="54" x14ac:dyDescent="0.15">
      <c r="A59" s="24" t="s">
        <v>196</v>
      </c>
      <c r="B59" s="20" t="s">
        <v>174</v>
      </c>
      <c r="C59" s="22">
        <v>44287</v>
      </c>
      <c r="D59" s="24" t="s">
        <v>197</v>
      </c>
      <c r="E59" s="16" t="s">
        <v>38</v>
      </c>
      <c r="F59" s="23" t="s">
        <v>39</v>
      </c>
      <c r="G59" s="23">
        <v>42064000</v>
      </c>
      <c r="H59" s="19" t="str">
        <f t="shared" si="0"/>
        <v>－</v>
      </c>
      <c r="I59" s="20" t="s">
        <v>198</v>
      </c>
      <c r="J59" s="25" t="s">
        <v>41</v>
      </c>
      <c r="K59" s="21"/>
    </row>
    <row r="60" spans="1:11" ht="54" x14ac:dyDescent="0.15">
      <c r="A60" s="24" t="s">
        <v>199</v>
      </c>
      <c r="B60" s="20" t="s">
        <v>174</v>
      </c>
      <c r="C60" s="22">
        <v>44292</v>
      </c>
      <c r="D60" s="20" t="s">
        <v>200</v>
      </c>
      <c r="E60" s="16" t="s">
        <v>38</v>
      </c>
      <c r="F60" s="23" t="s">
        <v>52</v>
      </c>
      <c r="G60" s="23">
        <v>42515550</v>
      </c>
      <c r="H60" s="19" t="str">
        <f t="shared" si="0"/>
        <v>－</v>
      </c>
      <c r="I60" s="24" t="s">
        <v>201</v>
      </c>
      <c r="J60" s="25" t="s">
        <v>41</v>
      </c>
      <c r="K60" s="21"/>
    </row>
    <row r="61" spans="1:11" ht="57" x14ac:dyDescent="0.15">
      <c r="A61" s="24" t="s">
        <v>202</v>
      </c>
      <c r="B61" s="20" t="s">
        <v>174</v>
      </c>
      <c r="C61" s="22">
        <v>44293</v>
      </c>
      <c r="D61" s="24" t="s">
        <v>203</v>
      </c>
      <c r="E61" s="16" t="s">
        <v>38</v>
      </c>
      <c r="F61" s="23" t="s">
        <v>52</v>
      </c>
      <c r="G61" s="23">
        <v>21461000</v>
      </c>
      <c r="H61" s="19" t="str">
        <f t="shared" si="0"/>
        <v>－</v>
      </c>
      <c r="I61" s="24" t="s">
        <v>204</v>
      </c>
      <c r="J61" s="25" t="s">
        <v>41</v>
      </c>
      <c r="K61" s="21"/>
    </row>
    <row r="62" spans="1:11" ht="71.25" x14ac:dyDescent="0.15">
      <c r="A62" s="24" t="s">
        <v>205</v>
      </c>
      <c r="B62" s="20" t="s">
        <v>174</v>
      </c>
      <c r="C62" s="22">
        <v>44369</v>
      </c>
      <c r="D62" s="24" t="s">
        <v>206</v>
      </c>
      <c r="E62" s="16" t="s">
        <v>38</v>
      </c>
      <c r="F62" s="23" t="s">
        <v>52</v>
      </c>
      <c r="G62" s="23">
        <v>97127800</v>
      </c>
      <c r="H62" s="19" t="str">
        <f t="shared" si="0"/>
        <v>－</v>
      </c>
      <c r="I62" s="24" t="s">
        <v>207</v>
      </c>
      <c r="J62" s="25" t="s">
        <v>41</v>
      </c>
      <c r="K62" s="21"/>
    </row>
    <row r="63" spans="1:11" ht="54" x14ac:dyDescent="0.15">
      <c r="A63" s="24" t="s">
        <v>208</v>
      </c>
      <c r="B63" s="20" t="s">
        <v>174</v>
      </c>
      <c r="C63" s="22">
        <v>44390</v>
      </c>
      <c r="D63" s="24" t="s">
        <v>197</v>
      </c>
      <c r="E63" s="16" t="s">
        <v>38</v>
      </c>
      <c r="F63" s="23" t="s">
        <v>52</v>
      </c>
      <c r="G63" s="23">
        <v>31017800</v>
      </c>
      <c r="H63" s="19" t="str">
        <f t="shared" si="0"/>
        <v>－</v>
      </c>
      <c r="I63" s="20" t="s">
        <v>198</v>
      </c>
      <c r="J63" s="25" t="s">
        <v>41</v>
      </c>
      <c r="K63" s="21"/>
    </row>
    <row r="64" spans="1:11" ht="54" x14ac:dyDescent="0.15">
      <c r="A64" s="24" t="s">
        <v>209</v>
      </c>
      <c r="B64" s="20" t="s">
        <v>174</v>
      </c>
      <c r="C64" s="22">
        <v>44386</v>
      </c>
      <c r="D64" s="20" t="s">
        <v>210</v>
      </c>
      <c r="E64" s="16" t="s">
        <v>38</v>
      </c>
      <c r="F64" s="23">
        <v>4734400</v>
      </c>
      <c r="G64" s="23">
        <v>4730000</v>
      </c>
      <c r="H64" s="19">
        <f t="shared" si="0"/>
        <v>0.99907063197026025</v>
      </c>
      <c r="I64" s="24" t="s">
        <v>127</v>
      </c>
      <c r="J64" s="25" t="s">
        <v>63</v>
      </c>
      <c r="K64" s="21"/>
    </row>
    <row r="65" spans="1:11" ht="54" x14ac:dyDescent="0.15">
      <c r="A65" s="24" t="s">
        <v>211</v>
      </c>
      <c r="B65" s="20" t="s">
        <v>174</v>
      </c>
      <c r="C65" s="22">
        <v>44425</v>
      </c>
      <c r="D65" s="20" t="s">
        <v>212</v>
      </c>
      <c r="E65" s="16" t="s">
        <v>38</v>
      </c>
      <c r="F65" s="23" t="s">
        <v>52</v>
      </c>
      <c r="G65" s="23">
        <v>3775530</v>
      </c>
      <c r="H65" s="19" t="str">
        <f t="shared" si="0"/>
        <v>－</v>
      </c>
      <c r="I65" s="28" t="s">
        <v>213</v>
      </c>
      <c r="J65" s="25" t="s">
        <v>41</v>
      </c>
      <c r="K65" s="21"/>
    </row>
    <row r="66" spans="1:11" ht="57" x14ac:dyDescent="0.15">
      <c r="A66" s="24" t="s">
        <v>214</v>
      </c>
      <c r="B66" s="20" t="s">
        <v>215</v>
      </c>
      <c r="C66" s="22">
        <v>44287</v>
      </c>
      <c r="D66" s="24" t="s">
        <v>216</v>
      </c>
      <c r="E66" s="16" t="s">
        <v>38</v>
      </c>
      <c r="F66" s="23" t="s">
        <v>52</v>
      </c>
      <c r="G66" s="23">
        <v>38324000</v>
      </c>
      <c r="H66" s="19" t="str">
        <f t="shared" si="0"/>
        <v>－</v>
      </c>
      <c r="I66" s="20" t="s">
        <v>198</v>
      </c>
      <c r="J66" s="25" t="s">
        <v>41</v>
      </c>
      <c r="K66" s="21"/>
    </row>
    <row r="67" spans="1:11" ht="57" x14ac:dyDescent="0.15">
      <c r="A67" s="24" t="s">
        <v>217</v>
      </c>
      <c r="B67" s="20" t="s">
        <v>215</v>
      </c>
      <c r="C67" s="22">
        <v>44287</v>
      </c>
      <c r="D67" s="24" t="s">
        <v>218</v>
      </c>
      <c r="E67" s="16" t="s">
        <v>38</v>
      </c>
      <c r="F67" s="23" t="s">
        <v>52</v>
      </c>
      <c r="G67" s="23">
        <v>9043650</v>
      </c>
      <c r="H67" s="19" t="str">
        <f t="shared" si="0"/>
        <v>－</v>
      </c>
      <c r="I67" s="24" t="s">
        <v>219</v>
      </c>
      <c r="J67" s="25" t="s">
        <v>41</v>
      </c>
      <c r="K67" s="21"/>
    </row>
    <row r="68" spans="1:11" ht="57" x14ac:dyDescent="0.15">
      <c r="A68" s="24" t="s">
        <v>220</v>
      </c>
      <c r="B68" s="20" t="s">
        <v>215</v>
      </c>
      <c r="C68" s="22">
        <v>44473</v>
      </c>
      <c r="D68" s="24" t="s">
        <v>216</v>
      </c>
      <c r="E68" s="16" t="s">
        <v>38</v>
      </c>
      <c r="F68" s="23" t="s">
        <v>52</v>
      </c>
      <c r="G68" s="23">
        <v>25633300</v>
      </c>
      <c r="H68" s="19" t="str">
        <f t="shared" si="0"/>
        <v>－</v>
      </c>
      <c r="I68" s="24" t="s">
        <v>221</v>
      </c>
      <c r="J68" s="25" t="s">
        <v>41</v>
      </c>
      <c r="K68" s="21"/>
    </row>
    <row r="69" spans="1:11" ht="67.5" x14ac:dyDescent="0.15">
      <c r="A69" s="24" t="s">
        <v>222</v>
      </c>
      <c r="B69" s="20" t="s">
        <v>223</v>
      </c>
      <c r="C69" s="22">
        <v>44287</v>
      </c>
      <c r="D69" s="24" t="s">
        <v>224</v>
      </c>
      <c r="E69" s="16" t="s">
        <v>38</v>
      </c>
      <c r="F69" s="23" t="s">
        <v>52</v>
      </c>
      <c r="G69" s="23">
        <v>3910400</v>
      </c>
      <c r="H69" s="19" t="str">
        <f t="shared" si="0"/>
        <v>－</v>
      </c>
      <c r="I69" s="24" t="s">
        <v>225</v>
      </c>
      <c r="J69" s="25" t="s">
        <v>57</v>
      </c>
      <c r="K69" s="21"/>
    </row>
    <row r="70" spans="1:11" ht="67.5" x14ac:dyDescent="0.15">
      <c r="A70" s="24" t="s">
        <v>226</v>
      </c>
      <c r="B70" s="20" t="s">
        <v>223</v>
      </c>
      <c r="C70" s="22">
        <v>44287</v>
      </c>
      <c r="D70" s="24" t="s">
        <v>227</v>
      </c>
      <c r="E70" s="16" t="s">
        <v>38</v>
      </c>
      <c r="F70" s="23" t="s">
        <v>52</v>
      </c>
      <c r="G70" s="23">
        <v>5533000</v>
      </c>
      <c r="H70" s="19" t="str">
        <f t="shared" si="0"/>
        <v>－</v>
      </c>
      <c r="I70" s="29" t="s">
        <v>228</v>
      </c>
      <c r="J70" s="25" t="s">
        <v>79</v>
      </c>
      <c r="K70" s="21"/>
    </row>
    <row r="71" spans="1:11" ht="67.5" x14ac:dyDescent="0.15">
      <c r="A71" s="24" t="s">
        <v>229</v>
      </c>
      <c r="B71" s="20" t="s">
        <v>223</v>
      </c>
      <c r="C71" s="22">
        <v>44287</v>
      </c>
      <c r="D71" s="24" t="s">
        <v>230</v>
      </c>
      <c r="E71" s="16" t="s">
        <v>38</v>
      </c>
      <c r="F71" s="23">
        <v>1650000</v>
      </c>
      <c r="G71" s="23">
        <v>1650000</v>
      </c>
      <c r="H71" s="19">
        <f t="shared" si="0"/>
        <v>1</v>
      </c>
      <c r="I71" s="24" t="s">
        <v>231</v>
      </c>
      <c r="J71" s="25" t="s">
        <v>63</v>
      </c>
      <c r="K71" s="21" t="s">
        <v>232</v>
      </c>
    </row>
    <row r="72" spans="1:11" ht="67.5" x14ac:dyDescent="0.15">
      <c r="A72" s="24" t="s">
        <v>233</v>
      </c>
      <c r="B72" s="20" t="s">
        <v>234</v>
      </c>
      <c r="C72" s="22">
        <v>44287</v>
      </c>
      <c r="D72" s="24" t="s">
        <v>235</v>
      </c>
      <c r="E72" s="16" t="s">
        <v>38</v>
      </c>
      <c r="F72" s="23" t="s">
        <v>52</v>
      </c>
      <c r="G72" s="23">
        <v>5823802</v>
      </c>
      <c r="H72" s="19" t="str">
        <f t="shared" si="0"/>
        <v>－</v>
      </c>
      <c r="I72" s="20" t="s">
        <v>236</v>
      </c>
      <c r="J72" s="25" t="s">
        <v>41</v>
      </c>
      <c r="K72" s="21"/>
    </row>
    <row r="73" spans="1:11" ht="67.5" x14ac:dyDescent="0.15">
      <c r="A73" s="24" t="s">
        <v>237</v>
      </c>
      <c r="B73" s="20" t="s">
        <v>234</v>
      </c>
      <c r="C73" s="22">
        <v>44287</v>
      </c>
      <c r="D73" s="24" t="s">
        <v>238</v>
      </c>
      <c r="E73" s="16" t="s">
        <v>38</v>
      </c>
      <c r="F73" s="23" t="s">
        <v>52</v>
      </c>
      <c r="G73" s="23">
        <v>40383200</v>
      </c>
      <c r="H73" s="19" t="str">
        <f t="shared" si="0"/>
        <v>－</v>
      </c>
      <c r="I73" s="20" t="s">
        <v>239</v>
      </c>
      <c r="J73" s="25" t="s">
        <v>41</v>
      </c>
      <c r="K73" s="21"/>
    </row>
    <row r="74" spans="1:11" ht="67.5" x14ac:dyDescent="0.15">
      <c r="A74" s="24" t="s">
        <v>240</v>
      </c>
      <c r="B74" s="20" t="s">
        <v>234</v>
      </c>
      <c r="C74" s="22">
        <v>44287</v>
      </c>
      <c r="D74" s="24" t="s">
        <v>241</v>
      </c>
      <c r="E74" s="16" t="s">
        <v>38</v>
      </c>
      <c r="F74" s="23" t="s">
        <v>52</v>
      </c>
      <c r="G74" s="23">
        <v>3000000</v>
      </c>
      <c r="H74" s="19" t="str">
        <f t="shared" si="0"/>
        <v>－</v>
      </c>
      <c r="I74" s="24" t="s">
        <v>228</v>
      </c>
      <c r="J74" s="25" t="s">
        <v>79</v>
      </c>
      <c r="K74" s="21"/>
    </row>
    <row r="75" spans="1:11" ht="67.5" x14ac:dyDescent="0.15">
      <c r="A75" s="24" t="s">
        <v>242</v>
      </c>
      <c r="B75" s="20" t="s">
        <v>234</v>
      </c>
      <c r="C75" s="22">
        <v>44287</v>
      </c>
      <c r="D75" s="24" t="s">
        <v>243</v>
      </c>
      <c r="E75" s="16" t="s">
        <v>38</v>
      </c>
      <c r="F75" s="23" t="s">
        <v>52</v>
      </c>
      <c r="G75" s="23">
        <v>2346300</v>
      </c>
      <c r="H75" s="19" t="str">
        <f t="shared" si="0"/>
        <v>－</v>
      </c>
      <c r="I75" s="24" t="s">
        <v>228</v>
      </c>
      <c r="J75" s="25" t="s">
        <v>79</v>
      </c>
      <c r="K75" s="21"/>
    </row>
    <row r="76" spans="1:11" ht="67.5" x14ac:dyDescent="0.15">
      <c r="A76" s="24" t="s">
        <v>244</v>
      </c>
      <c r="B76" s="20" t="s">
        <v>234</v>
      </c>
      <c r="C76" s="22">
        <v>44287</v>
      </c>
      <c r="D76" s="24" t="s">
        <v>245</v>
      </c>
      <c r="E76" s="16" t="s">
        <v>38</v>
      </c>
      <c r="F76" s="23" t="s">
        <v>52</v>
      </c>
      <c r="G76" s="23">
        <v>44663802</v>
      </c>
      <c r="H76" s="19" t="str">
        <f t="shared" si="0"/>
        <v>－</v>
      </c>
      <c r="I76" s="24" t="s">
        <v>246</v>
      </c>
      <c r="J76" s="25" t="s">
        <v>41</v>
      </c>
      <c r="K76" s="21"/>
    </row>
    <row r="77" spans="1:11" ht="67.5" x14ac:dyDescent="0.15">
      <c r="A77" s="24" t="s">
        <v>247</v>
      </c>
      <c r="B77" s="20" t="s">
        <v>234</v>
      </c>
      <c r="C77" s="22">
        <v>44287</v>
      </c>
      <c r="D77" s="24" t="s">
        <v>245</v>
      </c>
      <c r="E77" s="16" t="s">
        <v>38</v>
      </c>
      <c r="F77" s="23" t="s">
        <v>52</v>
      </c>
      <c r="G77" s="23">
        <v>5855128</v>
      </c>
      <c r="H77" s="19" t="str">
        <f t="shared" ref="H77:H147" si="2">IF(F77="－","－",G77/F77)</f>
        <v>－</v>
      </c>
      <c r="I77" s="24" t="s">
        <v>246</v>
      </c>
      <c r="J77" s="25" t="s">
        <v>41</v>
      </c>
      <c r="K77" s="21"/>
    </row>
    <row r="78" spans="1:11" ht="67.5" x14ac:dyDescent="0.15">
      <c r="A78" s="24" t="s">
        <v>248</v>
      </c>
      <c r="B78" s="20" t="s">
        <v>234</v>
      </c>
      <c r="C78" s="22">
        <v>44316</v>
      </c>
      <c r="D78" s="24" t="s">
        <v>249</v>
      </c>
      <c r="E78" s="16" t="s">
        <v>38</v>
      </c>
      <c r="F78" s="23" t="s">
        <v>52</v>
      </c>
      <c r="G78" s="23">
        <v>3520000</v>
      </c>
      <c r="H78" s="19" t="str">
        <f t="shared" si="2"/>
        <v>－</v>
      </c>
      <c r="I78" s="20" t="s">
        <v>250</v>
      </c>
      <c r="J78" s="25" t="s">
        <v>79</v>
      </c>
      <c r="K78" s="21"/>
    </row>
    <row r="79" spans="1:11" ht="67.5" x14ac:dyDescent="0.15">
      <c r="A79" s="24" t="s">
        <v>251</v>
      </c>
      <c r="B79" s="20" t="s">
        <v>234</v>
      </c>
      <c r="C79" s="22">
        <v>44293</v>
      </c>
      <c r="D79" s="24" t="s">
        <v>252</v>
      </c>
      <c r="E79" s="16" t="s">
        <v>38</v>
      </c>
      <c r="F79" s="23" t="s">
        <v>52</v>
      </c>
      <c r="G79" s="23">
        <v>299596000</v>
      </c>
      <c r="H79" s="19" t="str">
        <f t="shared" si="2"/>
        <v>－</v>
      </c>
      <c r="I79" s="24" t="s">
        <v>253</v>
      </c>
      <c r="J79" s="25" t="s">
        <v>41</v>
      </c>
      <c r="K79" s="21"/>
    </row>
    <row r="80" spans="1:11" ht="67.5" x14ac:dyDescent="0.15">
      <c r="A80" s="24" t="s">
        <v>254</v>
      </c>
      <c r="B80" s="20" t="s">
        <v>234</v>
      </c>
      <c r="C80" s="22">
        <v>44293</v>
      </c>
      <c r="D80" s="24" t="s">
        <v>252</v>
      </c>
      <c r="E80" s="16" t="s">
        <v>38</v>
      </c>
      <c r="F80" s="23" t="s">
        <v>52</v>
      </c>
      <c r="G80" s="23">
        <v>299706000</v>
      </c>
      <c r="H80" s="19" t="str">
        <f t="shared" si="2"/>
        <v>－</v>
      </c>
      <c r="I80" s="24" t="s">
        <v>253</v>
      </c>
      <c r="J80" s="25" t="s">
        <v>41</v>
      </c>
      <c r="K80" s="21"/>
    </row>
    <row r="81" spans="1:11" ht="67.5" x14ac:dyDescent="0.15">
      <c r="A81" s="24" t="s">
        <v>255</v>
      </c>
      <c r="B81" s="20" t="s">
        <v>234</v>
      </c>
      <c r="C81" s="22">
        <v>44293</v>
      </c>
      <c r="D81" s="24" t="s">
        <v>252</v>
      </c>
      <c r="E81" s="16" t="s">
        <v>38</v>
      </c>
      <c r="F81" s="23" t="s">
        <v>52</v>
      </c>
      <c r="G81" s="23">
        <v>298584000</v>
      </c>
      <c r="H81" s="19" t="str">
        <f t="shared" si="2"/>
        <v>－</v>
      </c>
      <c r="I81" s="24" t="s">
        <v>253</v>
      </c>
      <c r="J81" s="25" t="s">
        <v>41</v>
      </c>
      <c r="K81" s="21"/>
    </row>
    <row r="82" spans="1:11" ht="71.25" x14ac:dyDescent="0.15">
      <c r="A82" s="24" t="s">
        <v>256</v>
      </c>
      <c r="B82" s="24" t="s">
        <v>234</v>
      </c>
      <c r="C82" s="22">
        <v>44407</v>
      </c>
      <c r="D82" s="24" t="s">
        <v>257</v>
      </c>
      <c r="E82" s="16" t="s">
        <v>38</v>
      </c>
      <c r="F82" s="23" t="s">
        <v>52</v>
      </c>
      <c r="G82" s="23">
        <v>1249519</v>
      </c>
      <c r="H82" s="19" t="str">
        <f>IF(F82="－","－",G82/F82)</f>
        <v>－</v>
      </c>
      <c r="I82" s="24" t="s">
        <v>253</v>
      </c>
      <c r="J82" s="25" t="s">
        <v>41</v>
      </c>
      <c r="K82" s="21"/>
    </row>
    <row r="83" spans="1:11" ht="71.25" x14ac:dyDescent="0.15">
      <c r="A83" s="24" t="s">
        <v>258</v>
      </c>
      <c r="B83" s="24" t="s">
        <v>234</v>
      </c>
      <c r="C83" s="22">
        <v>44456</v>
      </c>
      <c r="D83" s="24" t="s">
        <v>259</v>
      </c>
      <c r="E83" s="16" t="s">
        <v>38</v>
      </c>
      <c r="F83" s="23" t="s">
        <v>52</v>
      </c>
      <c r="G83" s="23">
        <v>7997000</v>
      </c>
      <c r="H83" s="19" t="str">
        <f t="shared" si="2"/>
        <v>－</v>
      </c>
      <c r="I83" s="24" t="s">
        <v>260</v>
      </c>
      <c r="J83" s="25" t="s">
        <v>41</v>
      </c>
      <c r="K83" s="21"/>
    </row>
    <row r="84" spans="1:11" ht="71.25" x14ac:dyDescent="0.15">
      <c r="A84" s="24" t="s">
        <v>261</v>
      </c>
      <c r="B84" s="24" t="s">
        <v>234</v>
      </c>
      <c r="C84" s="22">
        <v>44602</v>
      </c>
      <c r="D84" s="24" t="s">
        <v>252</v>
      </c>
      <c r="E84" s="16" t="s">
        <v>38</v>
      </c>
      <c r="F84" s="23" t="s">
        <v>52</v>
      </c>
      <c r="G84" s="23">
        <v>52789000</v>
      </c>
      <c r="H84" s="19" t="str">
        <f t="shared" si="2"/>
        <v>－</v>
      </c>
      <c r="I84" s="24" t="s">
        <v>253</v>
      </c>
      <c r="J84" s="25" t="s">
        <v>41</v>
      </c>
      <c r="K84" s="21"/>
    </row>
    <row r="85" spans="1:11" ht="71.25" x14ac:dyDescent="0.15">
      <c r="A85" s="24" t="s">
        <v>262</v>
      </c>
      <c r="B85" s="24" t="s">
        <v>234</v>
      </c>
      <c r="C85" s="22">
        <v>44631</v>
      </c>
      <c r="D85" s="24" t="s">
        <v>257</v>
      </c>
      <c r="E85" s="16" t="s">
        <v>38</v>
      </c>
      <c r="F85" s="23" t="s">
        <v>52</v>
      </c>
      <c r="G85" s="23">
        <v>1092534</v>
      </c>
      <c r="H85" s="19" t="str">
        <f t="shared" si="2"/>
        <v>－</v>
      </c>
      <c r="I85" s="24" t="s">
        <v>253</v>
      </c>
      <c r="J85" s="25" t="s">
        <v>41</v>
      </c>
      <c r="K85" s="21"/>
    </row>
    <row r="86" spans="1:11" ht="67.5" x14ac:dyDescent="0.15">
      <c r="A86" s="24" t="s">
        <v>263</v>
      </c>
      <c r="B86" s="20" t="s">
        <v>264</v>
      </c>
      <c r="C86" s="22">
        <v>44287</v>
      </c>
      <c r="D86" s="24" t="s">
        <v>265</v>
      </c>
      <c r="E86" s="16" t="s">
        <v>38</v>
      </c>
      <c r="F86" s="23" t="s">
        <v>52</v>
      </c>
      <c r="G86" s="23">
        <v>996000</v>
      </c>
      <c r="H86" s="19" t="str">
        <f t="shared" si="2"/>
        <v>－</v>
      </c>
      <c r="I86" s="24" t="s">
        <v>56</v>
      </c>
      <c r="J86" s="25" t="s">
        <v>57</v>
      </c>
      <c r="K86" s="21"/>
    </row>
    <row r="87" spans="1:11" ht="67.5" x14ac:dyDescent="0.15">
      <c r="A87" s="24" t="s">
        <v>263</v>
      </c>
      <c r="B87" s="20" t="s">
        <v>264</v>
      </c>
      <c r="C87" s="22">
        <v>44287</v>
      </c>
      <c r="D87" s="24" t="s">
        <v>265</v>
      </c>
      <c r="E87" s="16" t="s">
        <v>38</v>
      </c>
      <c r="F87" s="23" t="s">
        <v>52</v>
      </c>
      <c r="G87" s="23">
        <v>984000</v>
      </c>
      <c r="H87" s="19" t="str">
        <f t="shared" si="2"/>
        <v>－</v>
      </c>
      <c r="I87" s="24" t="s">
        <v>56</v>
      </c>
      <c r="J87" s="25" t="s">
        <v>57</v>
      </c>
      <c r="K87" s="21"/>
    </row>
    <row r="88" spans="1:11" ht="67.5" x14ac:dyDescent="0.15">
      <c r="A88" s="24" t="s">
        <v>263</v>
      </c>
      <c r="B88" s="20" t="s">
        <v>264</v>
      </c>
      <c r="C88" s="22">
        <v>44287</v>
      </c>
      <c r="D88" s="24" t="s">
        <v>266</v>
      </c>
      <c r="E88" s="16" t="s">
        <v>38</v>
      </c>
      <c r="F88" s="23" t="s">
        <v>52</v>
      </c>
      <c r="G88" s="23">
        <v>1152000</v>
      </c>
      <c r="H88" s="19" t="str">
        <f t="shared" si="2"/>
        <v>－</v>
      </c>
      <c r="I88" s="24" t="s">
        <v>56</v>
      </c>
      <c r="J88" s="25" t="s">
        <v>57</v>
      </c>
      <c r="K88" s="21"/>
    </row>
    <row r="89" spans="1:11" ht="67.5" x14ac:dyDescent="0.15">
      <c r="A89" s="24" t="s">
        <v>263</v>
      </c>
      <c r="B89" s="20" t="s">
        <v>264</v>
      </c>
      <c r="C89" s="22">
        <v>44287</v>
      </c>
      <c r="D89" s="24" t="s">
        <v>267</v>
      </c>
      <c r="E89" s="16" t="s">
        <v>38</v>
      </c>
      <c r="F89" s="23" t="s">
        <v>52</v>
      </c>
      <c r="G89" s="23">
        <v>3622500</v>
      </c>
      <c r="H89" s="19" t="str">
        <f t="shared" si="2"/>
        <v>－</v>
      </c>
      <c r="I89" s="24" t="s">
        <v>56</v>
      </c>
      <c r="J89" s="25" t="s">
        <v>57</v>
      </c>
      <c r="K89" s="21"/>
    </row>
    <row r="90" spans="1:11" ht="54" x14ac:dyDescent="0.15">
      <c r="A90" s="24" t="s">
        <v>268</v>
      </c>
      <c r="B90" s="20" t="s">
        <v>269</v>
      </c>
      <c r="C90" s="22">
        <v>44287</v>
      </c>
      <c r="D90" s="24" t="s">
        <v>270</v>
      </c>
      <c r="E90" s="16" t="s">
        <v>38</v>
      </c>
      <c r="F90" s="23" t="s">
        <v>52</v>
      </c>
      <c r="G90" s="23">
        <v>9546685</v>
      </c>
      <c r="H90" s="19" t="str">
        <f t="shared" si="2"/>
        <v>－</v>
      </c>
      <c r="I90" s="24" t="s">
        <v>271</v>
      </c>
      <c r="J90" s="25" t="s">
        <v>41</v>
      </c>
      <c r="K90" s="21"/>
    </row>
    <row r="91" spans="1:11" ht="54" x14ac:dyDescent="0.15">
      <c r="A91" s="24" t="s">
        <v>272</v>
      </c>
      <c r="B91" s="20" t="s">
        <v>269</v>
      </c>
      <c r="C91" s="22">
        <v>44287</v>
      </c>
      <c r="D91" s="24" t="s">
        <v>273</v>
      </c>
      <c r="E91" s="16" t="s">
        <v>38</v>
      </c>
      <c r="F91" s="23" t="s">
        <v>52</v>
      </c>
      <c r="G91" s="23">
        <v>1631006</v>
      </c>
      <c r="H91" s="19" t="str">
        <f t="shared" si="2"/>
        <v>－</v>
      </c>
      <c r="I91" s="24" t="s">
        <v>271</v>
      </c>
      <c r="J91" s="25" t="s">
        <v>41</v>
      </c>
      <c r="K91" s="21"/>
    </row>
    <row r="92" spans="1:11" ht="54" x14ac:dyDescent="0.15">
      <c r="A92" s="24" t="s">
        <v>274</v>
      </c>
      <c r="B92" s="20" t="s">
        <v>269</v>
      </c>
      <c r="C92" s="22">
        <v>44287</v>
      </c>
      <c r="D92" s="24" t="s">
        <v>275</v>
      </c>
      <c r="E92" s="16" t="s">
        <v>38</v>
      </c>
      <c r="F92" s="23" t="s">
        <v>52</v>
      </c>
      <c r="G92" s="23">
        <v>5853840</v>
      </c>
      <c r="H92" s="19" t="str">
        <f t="shared" si="2"/>
        <v>－</v>
      </c>
      <c r="I92" s="24" t="s">
        <v>271</v>
      </c>
      <c r="J92" s="25" t="s">
        <v>41</v>
      </c>
      <c r="K92" s="21"/>
    </row>
    <row r="93" spans="1:11" ht="54" x14ac:dyDescent="0.15">
      <c r="A93" s="24" t="s">
        <v>276</v>
      </c>
      <c r="B93" s="20" t="s">
        <v>269</v>
      </c>
      <c r="C93" s="22">
        <v>44287</v>
      </c>
      <c r="D93" s="24" t="s">
        <v>277</v>
      </c>
      <c r="E93" s="16" t="s">
        <v>38</v>
      </c>
      <c r="F93" s="23" t="s">
        <v>52</v>
      </c>
      <c r="G93" s="23">
        <v>22355382</v>
      </c>
      <c r="H93" s="19" t="str">
        <f t="shared" si="2"/>
        <v>－</v>
      </c>
      <c r="I93" s="24" t="s">
        <v>271</v>
      </c>
      <c r="J93" s="25" t="s">
        <v>41</v>
      </c>
      <c r="K93" s="21"/>
    </row>
    <row r="94" spans="1:11" ht="57" x14ac:dyDescent="0.15">
      <c r="A94" s="24" t="s">
        <v>278</v>
      </c>
      <c r="B94" s="20" t="s">
        <v>269</v>
      </c>
      <c r="C94" s="22">
        <v>44287</v>
      </c>
      <c r="D94" s="24" t="s">
        <v>279</v>
      </c>
      <c r="E94" s="16" t="s">
        <v>38</v>
      </c>
      <c r="F94" s="23" t="s">
        <v>52</v>
      </c>
      <c r="G94" s="23">
        <v>1367720</v>
      </c>
      <c r="H94" s="19" t="str">
        <f t="shared" si="2"/>
        <v>－</v>
      </c>
      <c r="I94" s="24" t="s">
        <v>280</v>
      </c>
      <c r="J94" s="25" t="s">
        <v>41</v>
      </c>
      <c r="K94" s="21"/>
    </row>
    <row r="95" spans="1:11" ht="54" x14ac:dyDescent="0.15">
      <c r="A95" s="24" t="s">
        <v>281</v>
      </c>
      <c r="B95" s="20" t="s">
        <v>269</v>
      </c>
      <c r="C95" s="22">
        <v>44302</v>
      </c>
      <c r="D95" s="24" t="s">
        <v>275</v>
      </c>
      <c r="E95" s="16" t="s">
        <v>38</v>
      </c>
      <c r="F95" s="23" t="s">
        <v>52</v>
      </c>
      <c r="G95" s="23">
        <v>4012189</v>
      </c>
      <c r="H95" s="19" t="str">
        <f t="shared" si="2"/>
        <v>－</v>
      </c>
      <c r="I95" s="20" t="s">
        <v>282</v>
      </c>
      <c r="J95" s="25" t="s">
        <v>41</v>
      </c>
      <c r="K95" s="21"/>
    </row>
    <row r="96" spans="1:11" ht="54" x14ac:dyDescent="0.15">
      <c r="A96" s="24" t="s">
        <v>283</v>
      </c>
      <c r="B96" s="20" t="s">
        <v>269</v>
      </c>
      <c r="C96" s="22">
        <v>44308</v>
      </c>
      <c r="D96" s="24" t="s">
        <v>284</v>
      </c>
      <c r="E96" s="16" t="s">
        <v>38</v>
      </c>
      <c r="F96" s="23" t="s">
        <v>52</v>
      </c>
      <c r="G96" s="23">
        <v>6523000</v>
      </c>
      <c r="H96" s="19" t="str">
        <f t="shared" si="2"/>
        <v>－</v>
      </c>
      <c r="I96" s="20" t="s">
        <v>282</v>
      </c>
      <c r="J96" s="25" t="s">
        <v>41</v>
      </c>
      <c r="K96" s="21"/>
    </row>
    <row r="97" spans="1:11" ht="54" x14ac:dyDescent="0.15">
      <c r="A97" s="24" t="s">
        <v>285</v>
      </c>
      <c r="B97" s="20" t="s">
        <v>269</v>
      </c>
      <c r="C97" s="22">
        <v>44308</v>
      </c>
      <c r="D97" s="24" t="s">
        <v>275</v>
      </c>
      <c r="E97" s="16" t="s">
        <v>38</v>
      </c>
      <c r="F97" s="23" t="s">
        <v>52</v>
      </c>
      <c r="G97" s="23">
        <v>2827000</v>
      </c>
      <c r="H97" s="19" t="str">
        <f t="shared" si="2"/>
        <v>－</v>
      </c>
      <c r="I97" s="20" t="s">
        <v>282</v>
      </c>
      <c r="J97" s="25" t="s">
        <v>41</v>
      </c>
      <c r="K97" s="21"/>
    </row>
    <row r="98" spans="1:11" ht="54" x14ac:dyDescent="0.15">
      <c r="A98" s="24" t="s">
        <v>286</v>
      </c>
      <c r="B98" s="20" t="s">
        <v>269</v>
      </c>
      <c r="C98" s="22">
        <v>44308</v>
      </c>
      <c r="D98" s="24" t="s">
        <v>277</v>
      </c>
      <c r="E98" s="16" t="s">
        <v>38</v>
      </c>
      <c r="F98" s="23" t="s">
        <v>52</v>
      </c>
      <c r="G98" s="23">
        <v>25652000</v>
      </c>
      <c r="H98" s="19" t="str">
        <f t="shared" si="2"/>
        <v>－</v>
      </c>
      <c r="I98" s="20" t="s">
        <v>282</v>
      </c>
      <c r="J98" s="25" t="s">
        <v>41</v>
      </c>
      <c r="K98" s="21"/>
    </row>
    <row r="99" spans="1:11" ht="54" x14ac:dyDescent="0.15">
      <c r="A99" s="24" t="s">
        <v>287</v>
      </c>
      <c r="B99" s="20" t="s">
        <v>269</v>
      </c>
      <c r="C99" s="22">
        <v>44391</v>
      </c>
      <c r="D99" s="24" t="s">
        <v>288</v>
      </c>
      <c r="E99" s="16" t="s">
        <v>38</v>
      </c>
      <c r="F99" s="23">
        <v>3234000</v>
      </c>
      <c r="G99" s="23">
        <v>3234000</v>
      </c>
      <c r="H99" s="19">
        <f t="shared" si="2"/>
        <v>1</v>
      </c>
      <c r="I99" s="20" t="s">
        <v>289</v>
      </c>
      <c r="J99" s="25" t="s">
        <v>41</v>
      </c>
      <c r="K99" s="21"/>
    </row>
    <row r="100" spans="1:11" ht="54" x14ac:dyDescent="0.15">
      <c r="A100" s="24" t="s">
        <v>290</v>
      </c>
      <c r="B100" s="20" t="s">
        <v>291</v>
      </c>
      <c r="C100" s="22">
        <v>44302</v>
      </c>
      <c r="D100" s="24" t="s">
        <v>292</v>
      </c>
      <c r="E100" s="16" t="s">
        <v>38</v>
      </c>
      <c r="F100" s="23">
        <v>3064600</v>
      </c>
      <c r="G100" s="23">
        <v>3003000</v>
      </c>
      <c r="H100" s="19">
        <f t="shared" si="2"/>
        <v>0.97989949748743721</v>
      </c>
      <c r="I100" s="24" t="s">
        <v>127</v>
      </c>
      <c r="J100" s="25" t="s">
        <v>63</v>
      </c>
      <c r="K100" s="21"/>
    </row>
    <row r="101" spans="1:11" ht="54" x14ac:dyDescent="0.15">
      <c r="A101" s="24" t="s">
        <v>293</v>
      </c>
      <c r="B101" s="20" t="s">
        <v>291</v>
      </c>
      <c r="C101" s="22">
        <v>44287</v>
      </c>
      <c r="D101" s="24" t="s">
        <v>294</v>
      </c>
      <c r="E101" s="16" t="s">
        <v>38</v>
      </c>
      <c r="F101" s="23" t="s">
        <v>52</v>
      </c>
      <c r="G101" s="23">
        <v>65094106</v>
      </c>
      <c r="H101" s="19" t="str">
        <f t="shared" si="2"/>
        <v>－</v>
      </c>
      <c r="I101" s="24" t="s">
        <v>246</v>
      </c>
      <c r="J101" s="25" t="s">
        <v>41</v>
      </c>
      <c r="K101" s="21"/>
    </row>
    <row r="102" spans="1:11" ht="54" x14ac:dyDescent="0.15">
      <c r="A102" s="24" t="s">
        <v>295</v>
      </c>
      <c r="B102" s="20" t="s">
        <v>291</v>
      </c>
      <c r="C102" s="22">
        <v>44336</v>
      </c>
      <c r="D102" s="24" t="s">
        <v>296</v>
      </c>
      <c r="E102" s="16" t="s">
        <v>38</v>
      </c>
      <c r="F102" s="23" t="s">
        <v>52</v>
      </c>
      <c r="G102" s="23">
        <v>2199114</v>
      </c>
      <c r="H102" s="19" t="str">
        <f t="shared" si="2"/>
        <v>－</v>
      </c>
      <c r="I102" s="20" t="s">
        <v>297</v>
      </c>
      <c r="J102" s="25" t="s">
        <v>41</v>
      </c>
      <c r="K102" s="21"/>
    </row>
    <row r="103" spans="1:11" ht="48" x14ac:dyDescent="0.15">
      <c r="A103" s="24" t="s">
        <v>298</v>
      </c>
      <c r="B103" s="30" t="s">
        <v>299</v>
      </c>
      <c r="C103" s="22">
        <v>44287</v>
      </c>
      <c r="D103" s="24" t="s">
        <v>294</v>
      </c>
      <c r="E103" s="16" t="s">
        <v>38</v>
      </c>
      <c r="F103" s="23" t="s">
        <v>52</v>
      </c>
      <c r="G103" s="23">
        <v>174258784</v>
      </c>
      <c r="H103" s="19" t="str">
        <f t="shared" si="2"/>
        <v>－</v>
      </c>
      <c r="I103" s="24" t="s">
        <v>246</v>
      </c>
      <c r="J103" s="25" t="s">
        <v>41</v>
      </c>
      <c r="K103" s="21"/>
    </row>
    <row r="104" spans="1:11" ht="48" x14ac:dyDescent="0.15">
      <c r="A104" s="24" t="s">
        <v>300</v>
      </c>
      <c r="B104" s="30" t="s">
        <v>299</v>
      </c>
      <c r="C104" s="22">
        <v>44287</v>
      </c>
      <c r="D104" s="24" t="s">
        <v>301</v>
      </c>
      <c r="E104" s="16" t="s">
        <v>38</v>
      </c>
      <c r="F104" s="23" t="s">
        <v>52</v>
      </c>
      <c r="G104" s="23">
        <v>2441613</v>
      </c>
      <c r="H104" s="19" t="str">
        <f t="shared" si="2"/>
        <v>－</v>
      </c>
      <c r="I104" s="24" t="s">
        <v>302</v>
      </c>
      <c r="J104" s="25" t="s">
        <v>79</v>
      </c>
      <c r="K104" s="21"/>
    </row>
    <row r="105" spans="1:11" ht="48" x14ac:dyDescent="0.15">
      <c r="A105" s="24" t="s">
        <v>303</v>
      </c>
      <c r="B105" s="30" t="s">
        <v>299</v>
      </c>
      <c r="C105" s="22">
        <v>44326</v>
      </c>
      <c r="D105" s="24" t="s">
        <v>304</v>
      </c>
      <c r="E105" s="16" t="s">
        <v>38</v>
      </c>
      <c r="F105" s="23" t="s">
        <v>52</v>
      </c>
      <c r="G105" s="23">
        <v>171571400</v>
      </c>
      <c r="H105" s="19" t="str">
        <f t="shared" si="2"/>
        <v>－</v>
      </c>
      <c r="I105" s="24" t="s">
        <v>305</v>
      </c>
      <c r="J105" s="25" t="s">
        <v>41</v>
      </c>
      <c r="K105" s="21"/>
    </row>
    <row r="106" spans="1:11" ht="48" x14ac:dyDescent="0.15">
      <c r="A106" s="24" t="s">
        <v>306</v>
      </c>
      <c r="B106" s="30" t="s">
        <v>299</v>
      </c>
      <c r="C106" s="22">
        <v>44326</v>
      </c>
      <c r="D106" s="24" t="s">
        <v>304</v>
      </c>
      <c r="E106" s="16" t="s">
        <v>38</v>
      </c>
      <c r="F106" s="23" t="s">
        <v>52</v>
      </c>
      <c r="G106" s="23">
        <v>12911800</v>
      </c>
      <c r="H106" s="19" t="str">
        <f t="shared" si="2"/>
        <v>－</v>
      </c>
      <c r="I106" s="24" t="s">
        <v>305</v>
      </c>
      <c r="J106" s="25" t="s">
        <v>41</v>
      </c>
      <c r="K106" s="21"/>
    </row>
    <row r="107" spans="1:11" ht="48" x14ac:dyDescent="0.15">
      <c r="A107" s="24" t="s">
        <v>307</v>
      </c>
      <c r="B107" s="30" t="s">
        <v>299</v>
      </c>
      <c r="C107" s="22">
        <v>44326</v>
      </c>
      <c r="D107" s="24" t="s">
        <v>304</v>
      </c>
      <c r="E107" s="16" t="s">
        <v>38</v>
      </c>
      <c r="F107" s="23" t="s">
        <v>52</v>
      </c>
      <c r="G107" s="23">
        <v>65341447</v>
      </c>
      <c r="H107" s="19" t="str">
        <f t="shared" si="2"/>
        <v>－</v>
      </c>
      <c r="I107" s="24" t="s">
        <v>305</v>
      </c>
      <c r="J107" s="25" t="s">
        <v>41</v>
      </c>
      <c r="K107" s="21"/>
    </row>
    <row r="108" spans="1:11" ht="48" x14ac:dyDescent="0.15">
      <c r="A108" s="24" t="s">
        <v>308</v>
      </c>
      <c r="B108" s="30" t="s">
        <v>299</v>
      </c>
      <c r="C108" s="22">
        <v>44365</v>
      </c>
      <c r="D108" s="24" t="s">
        <v>309</v>
      </c>
      <c r="E108" s="16" t="s">
        <v>38</v>
      </c>
      <c r="F108" s="23" t="s">
        <v>52</v>
      </c>
      <c r="G108" s="23">
        <v>13682570</v>
      </c>
      <c r="H108" s="19" t="str">
        <f t="shared" si="2"/>
        <v>－</v>
      </c>
      <c r="I108" s="24" t="s">
        <v>310</v>
      </c>
      <c r="J108" s="25" t="s">
        <v>79</v>
      </c>
      <c r="K108" s="21"/>
    </row>
    <row r="109" spans="1:11" ht="54" x14ac:dyDescent="0.15">
      <c r="A109" s="24" t="s">
        <v>311</v>
      </c>
      <c r="B109" s="30" t="s">
        <v>299</v>
      </c>
      <c r="C109" s="22">
        <v>44375</v>
      </c>
      <c r="D109" s="24" t="s">
        <v>312</v>
      </c>
      <c r="E109" s="16" t="s">
        <v>38</v>
      </c>
      <c r="F109" s="23" t="s">
        <v>52</v>
      </c>
      <c r="G109" s="23">
        <v>4191000</v>
      </c>
      <c r="H109" s="19" t="str">
        <f t="shared" si="2"/>
        <v>－</v>
      </c>
      <c r="I109" s="20" t="s">
        <v>313</v>
      </c>
      <c r="J109" s="25" t="s">
        <v>41</v>
      </c>
      <c r="K109" s="21"/>
    </row>
    <row r="110" spans="1:11" ht="48" x14ac:dyDescent="0.15">
      <c r="A110" s="24" t="s">
        <v>314</v>
      </c>
      <c r="B110" s="30" t="s">
        <v>299</v>
      </c>
      <c r="C110" s="22">
        <v>44287</v>
      </c>
      <c r="D110" s="24" t="s">
        <v>294</v>
      </c>
      <c r="E110" s="16" t="s">
        <v>38</v>
      </c>
      <c r="F110" s="23" t="s">
        <v>52</v>
      </c>
      <c r="G110" s="23">
        <v>929730</v>
      </c>
      <c r="H110" s="19" t="s">
        <v>52</v>
      </c>
      <c r="I110" s="20" t="s">
        <v>315</v>
      </c>
      <c r="J110" s="25" t="s">
        <v>57</v>
      </c>
      <c r="K110" s="21"/>
    </row>
    <row r="111" spans="1:11" ht="48" x14ac:dyDescent="0.15">
      <c r="A111" s="24" t="s">
        <v>316</v>
      </c>
      <c r="B111" s="30" t="s">
        <v>299</v>
      </c>
      <c r="C111" s="22">
        <v>44370</v>
      </c>
      <c r="D111" s="24" t="s">
        <v>317</v>
      </c>
      <c r="E111" s="16" t="s">
        <v>38</v>
      </c>
      <c r="F111" s="23" t="s">
        <v>52</v>
      </c>
      <c r="G111" s="23">
        <v>3975400</v>
      </c>
      <c r="H111" s="19" t="s">
        <v>52</v>
      </c>
      <c r="I111" s="20" t="s">
        <v>318</v>
      </c>
      <c r="J111" s="25" t="s">
        <v>63</v>
      </c>
      <c r="K111" s="21"/>
    </row>
    <row r="112" spans="1:11" ht="67.5" x14ac:dyDescent="0.15">
      <c r="A112" s="24" t="s">
        <v>319</v>
      </c>
      <c r="B112" s="20" t="s">
        <v>320</v>
      </c>
      <c r="C112" s="22">
        <v>44287</v>
      </c>
      <c r="D112" s="24" t="s">
        <v>321</v>
      </c>
      <c r="E112" s="16" t="s">
        <v>38</v>
      </c>
      <c r="F112" s="23" t="s">
        <v>52</v>
      </c>
      <c r="G112" s="23">
        <v>3877500</v>
      </c>
      <c r="H112" s="19" t="str">
        <f t="shared" si="2"/>
        <v>－</v>
      </c>
      <c r="I112" s="24" t="s">
        <v>322</v>
      </c>
      <c r="J112" s="25" t="s">
        <v>41</v>
      </c>
      <c r="K112" s="21"/>
    </row>
    <row r="113" spans="1:11" ht="67.5" x14ac:dyDescent="0.15">
      <c r="A113" s="24" t="s">
        <v>323</v>
      </c>
      <c r="B113" s="20" t="s">
        <v>320</v>
      </c>
      <c r="C113" s="22">
        <v>44287</v>
      </c>
      <c r="D113" s="24" t="s">
        <v>294</v>
      </c>
      <c r="E113" s="16" t="s">
        <v>38</v>
      </c>
      <c r="F113" s="23" t="s">
        <v>52</v>
      </c>
      <c r="G113" s="23">
        <v>29960937</v>
      </c>
      <c r="H113" s="19" t="str">
        <f t="shared" si="2"/>
        <v>－</v>
      </c>
      <c r="I113" s="24" t="s">
        <v>246</v>
      </c>
      <c r="J113" s="25" t="s">
        <v>41</v>
      </c>
      <c r="K113" s="21"/>
    </row>
    <row r="114" spans="1:11" ht="67.5" x14ac:dyDescent="0.15">
      <c r="A114" s="24" t="s">
        <v>324</v>
      </c>
      <c r="B114" s="20" t="s">
        <v>320</v>
      </c>
      <c r="C114" s="22">
        <v>44326</v>
      </c>
      <c r="D114" s="24" t="s">
        <v>325</v>
      </c>
      <c r="E114" s="16" t="s">
        <v>38</v>
      </c>
      <c r="F114" s="23" t="s">
        <v>52</v>
      </c>
      <c r="G114" s="23">
        <v>5138100</v>
      </c>
      <c r="H114" s="19" t="str">
        <f t="shared" si="2"/>
        <v>－</v>
      </c>
      <c r="I114" s="24" t="s">
        <v>326</v>
      </c>
      <c r="J114" s="25" t="s">
        <v>41</v>
      </c>
      <c r="K114" s="21"/>
    </row>
    <row r="115" spans="1:11" ht="67.5" x14ac:dyDescent="0.15">
      <c r="A115" s="24" t="s">
        <v>327</v>
      </c>
      <c r="B115" s="20" t="s">
        <v>320</v>
      </c>
      <c r="C115" s="22">
        <v>44301</v>
      </c>
      <c r="D115" s="24" t="s">
        <v>328</v>
      </c>
      <c r="E115" s="16" t="s">
        <v>38</v>
      </c>
      <c r="F115" s="23" t="s">
        <v>52</v>
      </c>
      <c r="G115" s="23">
        <v>18336059</v>
      </c>
      <c r="H115" s="19" t="str">
        <f t="shared" si="2"/>
        <v>－</v>
      </c>
      <c r="I115" s="24" t="s">
        <v>305</v>
      </c>
      <c r="J115" s="25" t="s">
        <v>41</v>
      </c>
      <c r="K115" s="21"/>
    </row>
    <row r="116" spans="1:11" ht="67.5" x14ac:dyDescent="0.15">
      <c r="A116" s="24" t="s">
        <v>329</v>
      </c>
      <c r="B116" s="20" t="s">
        <v>320</v>
      </c>
      <c r="C116" s="22">
        <v>44300</v>
      </c>
      <c r="D116" s="24" t="s">
        <v>325</v>
      </c>
      <c r="E116" s="16" t="s">
        <v>38</v>
      </c>
      <c r="F116" s="23" t="s">
        <v>52</v>
      </c>
      <c r="G116" s="23">
        <v>91018400</v>
      </c>
      <c r="H116" s="19" t="str">
        <f t="shared" si="2"/>
        <v>－</v>
      </c>
      <c r="I116" s="24" t="s">
        <v>305</v>
      </c>
      <c r="J116" s="25" t="s">
        <v>41</v>
      </c>
      <c r="K116" s="21"/>
    </row>
    <row r="117" spans="1:11" ht="67.5" x14ac:dyDescent="0.15">
      <c r="A117" s="24" t="s">
        <v>330</v>
      </c>
      <c r="B117" s="20" t="s">
        <v>320</v>
      </c>
      <c r="C117" s="22">
        <v>44326</v>
      </c>
      <c r="D117" s="24" t="s">
        <v>304</v>
      </c>
      <c r="E117" s="16" t="s">
        <v>38</v>
      </c>
      <c r="F117" s="23" t="s">
        <v>52</v>
      </c>
      <c r="G117" s="31">
        <v>16324000</v>
      </c>
      <c r="H117" s="19" t="str">
        <f t="shared" si="2"/>
        <v>－</v>
      </c>
      <c r="I117" s="24" t="s">
        <v>305</v>
      </c>
      <c r="J117" s="25" t="s">
        <v>41</v>
      </c>
      <c r="K117" s="21"/>
    </row>
    <row r="118" spans="1:11" ht="67.5" x14ac:dyDescent="0.15">
      <c r="A118" s="24" t="s">
        <v>331</v>
      </c>
      <c r="B118" s="20" t="s">
        <v>320</v>
      </c>
      <c r="C118" s="22">
        <v>44326</v>
      </c>
      <c r="D118" s="24" t="s">
        <v>304</v>
      </c>
      <c r="E118" s="16" t="s">
        <v>38</v>
      </c>
      <c r="F118" s="23" t="s">
        <v>52</v>
      </c>
      <c r="G118" s="23">
        <v>189334481</v>
      </c>
      <c r="H118" s="19" t="str">
        <f t="shared" si="2"/>
        <v>－</v>
      </c>
      <c r="I118" s="24" t="s">
        <v>305</v>
      </c>
      <c r="J118" s="25" t="s">
        <v>41</v>
      </c>
      <c r="K118" s="21"/>
    </row>
    <row r="119" spans="1:11" ht="67.5" x14ac:dyDescent="0.15">
      <c r="A119" s="24" t="s">
        <v>332</v>
      </c>
      <c r="B119" s="20" t="s">
        <v>333</v>
      </c>
      <c r="C119" s="22">
        <v>44287</v>
      </c>
      <c r="D119" s="24" t="s">
        <v>294</v>
      </c>
      <c r="E119" s="16" t="s">
        <v>38</v>
      </c>
      <c r="F119" s="23" t="s">
        <v>39</v>
      </c>
      <c r="G119" s="23">
        <v>56454520</v>
      </c>
      <c r="H119" s="19" t="str">
        <f t="shared" si="2"/>
        <v>－</v>
      </c>
      <c r="I119" s="24" t="s">
        <v>246</v>
      </c>
      <c r="J119" s="25" t="s">
        <v>41</v>
      </c>
      <c r="K119" s="21"/>
    </row>
    <row r="120" spans="1:11" ht="67.5" x14ac:dyDescent="0.15">
      <c r="A120" s="24" t="s">
        <v>222</v>
      </c>
      <c r="B120" s="20" t="s">
        <v>333</v>
      </c>
      <c r="C120" s="22">
        <v>44287</v>
      </c>
      <c r="D120" s="20" t="s">
        <v>334</v>
      </c>
      <c r="E120" s="16" t="s">
        <v>38</v>
      </c>
      <c r="F120" s="23" t="s">
        <v>39</v>
      </c>
      <c r="G120" s="23">
        <v>3402954</v>
      </c>
      <c r="H120" s="19" t="str">
        <f t="shared" si="2"/>
        <v>－</v>
      </c>
      <c r="I120" s="24" t="s">
        <v>335</v>
      </c>
      <c r="J120" s="25" t="s">
        <v>57</v>
      </c>
      <c r="K120" s="21"/>
    </row>
    <row r="121" spans="1:11" ht="67.5" x14ac:dyDescent="0.15">
      <c r="A121" s="24" t="s">
        <v>336</v>
      </c>
      <c r="B121" s="20" t="s">
        <v>333</v>
      </c>
      <c r="C121" s="22">
        <v>44362</v>
      </c>
      <c r="D121" s="20" t="s">
        <v>337</v>
      </c>
      <c r="E121" s="16" t="s">
        <v>38</v>
      </c>
      <c r="F121" s="23">
        <v>7098300</v>
      </c>
      <c r="G121" s="23">
        <v>7018000</v>
      </c>
      <c r="H121" s="19">
        <f t="shared" si="2"/>
        <v>0.98868743220207655</v>
      </c>
      <c r="I121" s="24" t="s">
        <v>127</v>
      </c>
      <c r="J121" s="25" t="s">
        <v>63</v>
      </c>
      <c r="K121" s="21"/>
    </row>
    <row r="122" spans="1:11" ht="54" x14ac:dyDescent="0.15">
      <c r="A122" s="24" t="s">
        <v>222</v>
      </c>
      <c r="B122" s="20" t="s">
        <v>338</v>
      </c>
      <c r="C122" s="22">
        <v>44287</v>
      </c>
      <c r="D122" s="24" t="s">
        <v>339</v>
      </c>
      <c r="E122" s="16" t="s">
        <v>38</v>
      </c>
      <c r="F122" s="23" t="s">
        <v>39</v>
      </c>
      <c r="G122" s="23">
        <v>4545938</v>
      </c>
      <c r="H122" s="19" t="str">
        <f t="shared" si="2"/>
        <v>－</v>
      </c>
      <c r="I122" s="24" t="s">
        <v>340</v>
      </c>
      <c r="J122" s="25" t="s">
        <v>57</v>
      </c>
      <c r="K122" s="21"/>
    </row>
    <row r="123" spans="1:11" ht="54" x14ac:dyDescent="0.15">
      <c r="A123" s="24" t="s">
        <v>341</v>
      </c>
      <c r="B123" s="20" t="s">
        <v>338</v>
      </c>
      <c r="C123" s="22">
        <v>44287</v>
      </c>
      <c r="D123" s="24" t="s">
        <v>265</v>
      </c>
      <c r="E123" s="16" t="s">
        <v>38</v>
      </c>
      <c r="F123" s="23" t="s">
        <v>39</v>
      </c>
      <c r="G123" s="23">
        <v>840000</v>
      </c>
      <c r="H123" s="19" t="str">
        <f t="shared" si="2"/>
        <v>－</v>
      </c>
      <c r="I123" s="24" t="s">
        <v>342</v>
      </c>
      <c r="J123" s="25" t="s">
        <v>57</v>
      </c>
      <c r="K123" s="21"/>
    </row>
    <row r="124" spans="1:11" ht="54" x14ac:dyDescent="0.15">
      <c r="A124" s="24" t="s">
        <v>343</v>
      </c>
      <c r="B124" s="20" t="s">
        <v>338</v>
      </c>
      <c r="C124" s="22">
        <v>44287</v>
      </c>
      <c r="D124" s="24" t="s">
        <v>344</v>
      </c>
      <c r="E124" s="16" t="s">
        <v>38</v>
      </c>
      <c r="F124" s="23" t="s">
        <v>39</v>
      </c>
      <c r="G124" s="23">
        <v>1104000</v>
      </c>
      <c r="H124" s="19" t="str">
        <f t="shared" si="2"/>
        <v>－</v>
      </c>
      <c r="I124" s="24" t="s">
        <v>342</v>
      </c>
      <c r="J124" s="25" t="s">
        <v>57</v>
      </c>
      <c r="K124" s="21"/>
    </row>
    <row r="125" spans="1:11" ht="54" x14ac:dyDescent="0.15">
      <c r="A125" s="24" t="s">
        <v>345</v>
      </c>
      <c r="B125" s="20" t="s">
        <v>338</v>
      </c>
      <c r="C125" s="22">
        <v>44287</v>
      </c>
      <c r="D125" s="24" t="s">
        <v>346</v>
      </c>
      <c r="E125" s="16" t="s">
        <v>38</v>
      </c>
      <c r="F125" s="23" t="s">
        <v>39</v>
      </c>
      <c r="G125" s="23">
        <v>1440000</v>
      </c>
      <c r="H125" s="19" t="str">
        <f t="shared" si="2"/>
        <v>－</v>
      </c>
      <c r="I125" s="24" t="s">
        <v>342</v>
      </c>
      <c r="J125" s="25" t="s">
        <v>57</v>
      </c>
      <c r="K125" s="21"/>
    </row>
    <row r="126" spans="1:11" ht="54" x14ac:dyDescent="0.15">
      <c r="A126" s="24" t="s">
        <v>347</v>
      </c>
      <c r="B126" s="20" t="s">
        <v>338</v>
      </c>
      <c r="C126" s="22">
        <v>44287</v>
      </c>
      <c r="D126" s="24" t="s">
        <v>348</v>
      </c>
      <c r="E126" s="16" t="s">
        <v>38</v>
      </c>
      <c r="F126" s="23" t="s">
        <v>39</v>
      </c>
      <c r="G126" s="23">
        <v>1248000</v>
      </c>
      <c r="H126" s="19" t="str">
        <f t="shared" si="2"/>
        <v>－</v>
      </c>
      <c r="I126" s="24" t="s">
        <v>342</v>
      </c>
      <c r="J126" s="25" t="s">
        <v>57</v>
      </c>
      <c r="K126" s="21"/>
    </row>
    <row r="127" spans="1:11" ht="67.5" x14ac:dyDescent="0.15">
      <c r="A127" s="24" t="s">
        <v>349</v>
      </c>
      <c r="B127" s="20" t="s">
        <v>350</v>
      </c>
      <c r="C127" s="22">
        <v>44287</v>
      </c>
      <c r="D127" s="24" t="s">
        <v>351</v>
      </c>
      <c r="E127" s="16" t="s">
        <v>38</v>
      </c>
      <c r="F127" s="23" t="s">
        <v>39</v>
      </c>
      <c r="G127" s="23">
        <v>35750000</v>
      </c>
      <c r="H127" s="19" t="str">
        <f t="shared" si="2"/>
        <v>－</v>
      </c>
      <c r="I127" s="20" t="s">
        <v>352</v>
      </c>
      <c r="J127" s="25" t="s">
        <v>57</v>
      </c>
      <c r="K127" s="21"/>
    </row>
    <row r="128" spans="1:11" ht="67.5" x14ac:dyDescent="0.15">
      <c r="A128" s="24" t="s">
        <v>353</v>
      </c>
      <c r="B128" s="20" t="s">
        <v>350</v>
      </c>
      <c r="C128" s="22">
        <v>44287</v>
      </c>
      <c r="D128" s="24" t="s">
        <v>354</v>
      </c>
      <c r="E128" s="16" t="s">
        <v>38</v>
      </c>
      <c r="F128" s="23" t="s">
        <v>39</v>
      </c>
      <c r="G128" s="23">
        <v>6122600</v>
      </c>
      <c r="H128" s="19" t="str">
        <f t="shared" si="2"/>
        <v>－</v>
      </c>
      <c r="I128" s="20" t="s">
        <v>355</v>
      </c>
      <c r="J128" s="25" t="s">
        <v>41</v>
      </c>
      <c r="K128" s="21"/>
    </row>
    <row r="129" spans="1:11" ht="67.5" x14ac:dyDescent="0.15">
      <c r="A129" s="24" t="s">
        <v>356</v>
      </c>
      <c r="B129" s="20" t="s">
        <v>350</v>
      </c>
      <c r="C129" s="22">
        <v>44287</v>
      </c>
      <c r="D129" s="24" t="s">
        <v>357</v>
      </c>
      <c r="E129" s="16" t="s">
        <v>38</v>
      </c>
      <c r="F129" s="23" t="s">
        <v>39</v>
      </c>
      <c r="G129" s="23">
        <v>6122600</v>
      </c>
      <c r="H129" s="19" t="str">
        <f t="shared" si="2"/>
        <v>－</v>
      </c>
      <c r="I129" s="20" t="s">
        <v>355</v>
      </c>
      <c r="J129" s="25" t="s">
        <v>41</v>
      </c>
      <c r="K129" s="21"/>
    </row>
    <row r="130" spans="1:11" ht="67.5" x14ac:dyDescent="0.15">
      <c r="A130" s="24" t="s">
        <v>358</v>
      </c>
      <c r="B130" s="20" t="s">
        <v>350</v>
      </c>
      <c r="C130" s="22">
        <v>44287</v>
      </c>
      <c r="D130" s="24" t="s">
        <v>359</v>
      </c>
      <c r="E130" s="16" t="s">
        <v>38</v>
      </c>
      <c r="F130" s="23" t="s">
        <v>39</v>
      </c>
      <c r="G130" s="23">
        <v>12245200</v>
      </c>
      <c r="H130" s="19" t="str">
        <f t="shared" si="2"/>
        <v>－</v>
      </c>
      <c r="I130" s="20" t="s">
        <v>355</v>
      </c>
      <c r="J130" s="25" t="s">
        <v>41</v>
      </c>
      <c r="K130" s="21"/>
    </row>
    <row r="131" spans="1:11" ht="67.5" x14ac:dyDescent="0.15">
      <c r="A131" s="24" t="s">
        <v>360</v>
      </c>
      <c r="B131" s="20" t="s">
        <v>350</v>
      </c>
      <c r="C131" s="22">
        <v>44287</v>
      </c>
      <c r="D131" s="24" t="s">
        <v>361</v>
      </c>
      <c r="E131" s="16" t="s">
        <v>38</v>
      </c>
      <c r="F131" s="23" t="s">
        <v>39</v>
      </c>
      <c r="G131" s="23">
        <v>6363082</v>
      </c>
      <c r="H131" s="19" t="str">
        <f t="shared" si="2"/>
        <v>－</v>
      </c>
      <c r="I131" s="20" t="s">
        <v>355</v>
      </c>
      <c r="J131" s="25" t="s">
        <v>41</v>
      </c>
      <c r="K131" s="21"/>
    </row>
    <row r="132" spans="1:11" ht="67.5" x14ac:dyDescent="0.15">
      <c r="A132" s="24" t="s">
        <v>362</v>
      </c>
      <c r="B132" s="20" t="s">
        <v>350</v>
      </c>
      <c r="C132" s="22">
        <v>44287</v>
      </c>
      <c r="D132" s="24" t="s">
        <v>363</v>
      </c>
      <c r="E132" s="16" t="s">
        <v>38</v>
      </c>
      <c r="F132" s="23" t="s">
        <v>39</v>
      </c>
      <c r="G132" s="23">
        <v>23832600</v>
      </c>
      <c r="H132" s="19" t="str">
        <f t="shared" si="2"/>
        <v>－</v>
      </c>
      <c r="I132" s="20" t="s">
        <v>198</v>
      </c>
      <c r="J132" s="25" t="s">
        <v>41</v>
      </c>
      <c r="K132" s="21"/>
    </row>
    <row r="133" spans="1:11" ht="67.5" x14ac:dyDescent="0.15">
      <c r="A133" s="24" t="s">
        <v>364</v>
      </c>
      <c r="B133" s="20" t="s">
        <v>350</v>
      </c>
      <c r="C133" s="22">
        <v>44287</v>
      </c>
      <c r="D133" s="24" t="s">
        <v>365</v>
      </c>
      <c r="E133" s="16" t="s">
        <v>38</v>
      </c>
      <c r="F133" s="23" t="s">
        <v>39</v>
      </c>
      <c r="G133" s="23">
        <v>12812800</v>
      </c>
      <c r="H133" s="19" t="str">
        <f t="shared" si="2"/>
        <v>－</v>
      </c>
      <c r="I133" s="20" t="s">
        <v>366</v>
      </c>
      <c r="J133" s="25" t="s">
        <v>41</v>
      </c>
      <c r="K133" s="21"/>
    </row>
    <row r="134" spans="1:11" ht="67.5" x14ac:dyDescent="0.15">
      <c r="A134" s="24" t="s">
        <v>367</v>
      </c>
      <c r="B134" s="20" t="s">
        <v>350</v>
      </c>
      <c r="C134" s="22">
        <v>44287</v>
      </c>
      <c r="D134" s="24" t="s">
        <v>365</v>
      </c>
      <c r="E134" s="16" t="s">
        <v>38</v>
      </c>
      <c r="F134" s="23" t="s">
        <v>39</v>
      </c>
      <c r="G134" s="23">
        <v>16678200</v>
      </c>
      <c r="H134" s="19" t="str">
        <f t="shared" si="2"/>
        <v>－</v>
      </c>
      <c r="I134" s="24" t="s">
        <v>368</v>
      </c>
      <c r="J134" s="25" t="s">
        <v>41</v>
      </c>
      <c r="K134" s="21"/>
    </row>
    <row r="135" spans="1:11" ht="67.5" x14ac:dyDescent="0.15">
      <c r="A135" s="24" t="s">
        <v>369</v>
      </c>
      <c r="B135" s="20" t="s">
        <v>350</v>
      </c>
      <c r="C135" s="22">
        <v>44287</v>
      </c>
      <c r="D135" s="24" t="s">
        <v>365</v>
      </c>
      <c r="E135" s="16" t="s">
        <v>38</v>
      </c>
      <c r="F135" s="23" t="s">
        <v>39</v>
      </c>
      <c r="G135" s="23">
        <v>139955827</v>
      </c>
      <c r="H135" s="19" t="str">
        <f t="shared" si="2"/>
        <v>－</v>
      </c>
      <c r="I135" s="24" t="s">
        <v>370</v>
      </c>
      <c r="J135" s="25" t="s">
        <v>41</v>
      </c>
      <c r="K135" s="21"/>
    </row>
    <row r="136" spans="1:11" ht="67.5" x14ac:dyDescent="0.15">
      <c r="A136" s="24" t="s">
        <v>371</v>
      </c>
      <c r="B136" s="20" t="s">
        <v>350</v>
      </c>
      <c r="C136" s="22">
        <v>44287</v>
      </c>
      <c r="D136" s="24" t="s">
        <v>365</v>
      </c>
      <c r="E136" s="16" t="s">
        <v>38</v>
      </c>
      <c r="F136" s="23" t="s">
        <v>39</v>
      </c>
      <c r="G136" s="23">
        <v>19250000</v>
      </c>
      <c r="H136" s="19" t="str">
        <f t="shared" si="2"/>
        <v>－</v>
      </c>
      <c r="I136" s="24" t="s">
        <v>468</v>
      </c>
      <c r="J136" s="25" t="s">
        <v>41</v>
      </c>
      <c r="K136" s="21"/>
    </row>
    <row r="137" spans="1:11" ht="67.5" x14ac:dyDescent="0.15">
      <c r="A137" s="24" t="s">
        <v>372</v>
      </c>
      <c r="B137" s="20" t="s">
        <v>350</v>
      </c>
      <c r="C137" s="22">
        <v>44287</v>
      </c>
      <c r="D137" s="24" t="s">
        <v>365</v>
      </c>
      <c r="E137" s="16" t="s">
        <v>38</v>
      </c>
      <c r="F137" s="23" t="s">
        <v>39</v>
      </c>
      <c r="G137" s="23">
        <v>153168400</v>
      </c>
      <c r="H137" s="19" t="str">
        <f t="shared" si="2"/>
        <v>－</v>
      </c>
      <c r="I137" s="24" t="s">
        <v>373</v>
      </c>
      <c r="J137" s="25" t="s">
        <v>41</v>
      </c>
      <c r="K137" s="21"/>
    </row>
    <row r="138" spans="1:11" ht="67.5" x14ac:dyDescent="0.15">
      <c r="A138" s="24" t="s">
        <v>374</v>
      </c>
      <c r="B138" s="20" t="s">
        <v>350</v>
      </c>
      <c r="C138" s="22">
        <v>44294</v>
      </c>
      <c r="D138" s="24" t="s">
        <v>375</v>
      </c>
      <c r="E138" s="16" t="s">
        <v>38</v>
      </c>
      <c r="F138" s="23" t="s">
        <v>39</v>
      </c>
      <c r="G138" s="23">
        <v>80997692</v>
      </c>
      <c r="H138" s="19" t="str">
        <f t="shared" si="2"/>
        <v>－</v>
      </c>
      <c r="I138" s="24" t="s">
        <v>376</v>
      </c>
      <c r="J138" s="25" t="s">
        <v>41</v>
      </c>
      <c r="K138" s="21"/>
    </row>
    <row r="139" spans="1:11" ht="67.5" x14ac:dyDescent="0.15">
      <c r="A139" s="24" t="s">
        <v>377</v>
      </c>
      <c r="B139" s="20" t="s">
        <v>350</v>
      </c>
      <c r="C139" s="22">
        <v>44342</v>
      </c>
      <c r="D139" s="24" t="s">
        <v>378</v>
      </c>
      <c r="E139" s="16" t="s">
        <v>38</v>
      </c>
      <c r="F139" s="23" t="s">
        <v>39</v>
      </c>
      <c r="G139" s="23">
        <v>48363493</v>
      </c>
      <c r="H139" s="19" t="str">
        <f t="shared" si="2"/>
        <v>－</v>
      </c>
      <c r="I139" s="24" t="s">
        <v>379</v>
      </c>
      <c r="J139" s="25" t="s">
        <v>41</v>
      </c>
      <c r="K139" s="21"/>
    </row>
    <row r="140" spans="1:11" ht="67.5" x14ac:dyDescent="0.15">
      <c r="A140" s="24" t="s">
        <v>380</v>
      </c>
      <c r="B140" s="20" t="s">
        <v>350</v>
      </c>
      <c r="C140" s="22">
        <v>44343</v>
      </c>
      <c r="D140" s="24" t="s">
        <v>381</v>
      </c>
      <c r="E140" s="16" t="s">
        <v>38</v>
      </c>
      <c r="F140" s="23" t="s">
        <v>39</v>
      </c>
      <c r="G140" s="23">
        <v>1001000</v>
      </c>
      <c r="H140" s="19" t="str">
        <f t="shared" si="2"/>
        <v>－</v>
      </c>
      <c r="I140" s="20" t="s">
        <v>355</v>
      </c>
      <c r="J140" s="25" t="s">
        <v>41</v>
      </c>
      <c r="K140" s="21"/>
    </row>
    <row r="141" spans="1:11" ht="67.5" x14ac:dyDescent="0.15">
      <c r="A141" s="24" t="s">
        <v>382</v>
      </c>
      <c r="B141" s="20" t="s">
        <v>350</v>
      </c>
      <c r="C141" s="22">
        <v>44343</v>
      </c>
      <c r="D141" s="24" t="s">
        <v>359</v>
      </c>
      <c r="E141" s="16" t="s">
        <v>38</v>
      </c>
      <c r="F141" s="23" t="s">
        <v>39</v>
      </c>
      <c r="G141" s="23">
        <v>3740000</v>
      </c>
      <c r="H141" s="19" t="str">
        <f t="shared" si="2"/>
        <v>－</v>
      </c>
      <c r="I141" s="20" t="s">
        <v>355</v>
      </c>
      <c r="J141" s="25" t="s">
        <v>41</v>
      </c>
      <c r="K141" s="21"/>
    </row>
    <row r="142" spans="1:11" ht="67.5" x14ac:dyDescent="0.15">
      <c r="A142" s="24" t="s">
        <v>383</v>
      </c>
      <c r="B142" s="20" t="s">
        <v>350</v>
      </c>
      <c r="C142" s="22">
        <v>44344</v>
      </c>
      <c r="D142" s="24" t="s">
        <v>361</v>
      </c>
      <c r="E142" s="16" t="s">
        <v>38</v>
      </c>
      <c r="F142" s="23" t="s">
        <v>39</v>
      </c>
      <c r="G142" s="23">
        <v>4378000</v>
      </c>
      <c r="H142" s="19" t="str">
        <f t="shared" si="2"/>
        <v>－</v>
      </c>
      <c r="I142" s="20" t="s">
        <v>355</v>
      </c>
      <c r="J142" s="25" t="s">
        <v>41</v>
      </c>
      <c r="K142" s="21"/>
    </row>
    <row r="143" spans="1:11" ht="67.5" x14ac:dyDescent="0.15">
      <c r="A143" s="24" t="s">
        <v>384</v>
      </c>
      <c r="B143" s="20" t="s">
        <v>350</v>
      </c>
      <c r="C143" s="22">
        <v>44344</v>
      </c>
      <c r="D143" s="24" t="s">
        <v>385</v>
      </c>
      <c r="E143" s="16" t="s">
        <v>38</v>
      </c>
      <c r="F143" s="23" t="s">
        <v>39</v>
      </c>
      <c r="G143" s="23">
        <v>4070000</v>
      </c>
      <c r="H143" s="19" t="str">
        <f t="shared" si="2"/>
        <v>－</v>
      </c>
      <c r="I143" s="20" t="s">
        <v>355</v>
      </c>
      <c r="J143" s="25" t="s">
        <v>41</v>
      </c>
      <c r="K143" s="21"/>
    </row>
    <row r="144" spans="1:11" ht="67.5" x14ac:dyDescent="0.15">
      <c r="A144" s="24" t="s">
        <v>386</v>
      </c>
      <c r="B144" s="20" t="s">
        <v>350</v>
      </c>
      <c r="C144" s="22">
        <v>44364</v>
      </c>
      <c r="D144" s="24" t="s">
        <v>387</v>
      </c>
      <c r="E144" s="16" t="s">
        <v>38</v>
      </c>
      <c r="F144" s="23" t="s">
        <v>39</v>
      </c>
      <c r="G144" s="26">
        <v>1441660</v>
      </c>
      <c r="H144" s="19" t="str">
        <f t="shared" si="2"/>
        <v>－</v>
      </c>
      <c r="I144" s="24" t="s">
        <v>388</v>
      </c>
      <c r="J144" s="25" t="s">
        <v>63</v>
      </c>
      <c r="K144" s="21"/>
    </row>
    <row r="145" spans="1:11" ht="67.5" x14ac:dyDescent="0.15">
      <c r="A145" s="24" t="s">
        <v>389</v>
      </c>
      <c r="B145" s="20" t="s">
        <v>350</v>
      </c>
      <c r="C145" s="22">
        <v>44410</v>
      </c>
      <c r="D145" s="24" t="s">
        <v>390</v>
      </c>
      <c r="E145" s="16" t="s">
        <v>38</v>
      </c>
      <c r="F145" s="23" t="s">
        <v>39</v>
      </c>
      <c r="G145" s="23">
        <v>1505900</v>
      </c>
      <c r="H145" s="19" t="str">
        <f t="shared" si="2"/>
        <v>－</v>
      </c>
      <c r="I145" s="24" t="s">
        <v>391</v>
      </c>
      <c r="J145" s="25" t="s">
        <v>41</v>
      </c>
      <c r="K145" s="21"/>
    </row>
    <row r="146" spans="1:11" ht="71.25" x14ac:dyDescent="0.15">
      <c r="A146" s="24" t="s">
        <v>392</v>
      </c>
      <c r="B146" s="24" t="s">
        <v>350</v>
      </c>
      <c r="C146" s="22">
        <v>44601</v>
      </c>
      <c r="D146" s="24" t="s">
        <v>390</v>
      </c>
      <c r="E146" s="16" t="s">
        <v>38</v>
      </c>
      <c r="F146" s="23" t="s">
        <v>39</v>
      </c>
      <c r="G146" s="23">
        <v>1197900</v>
      </c>
      <c r="H146" s="19" t="str">
        <f t="shared" si="2"/>
        <v>－</v>
      </c>
      <c r="I146" s="24" t="s">
        <v>391</v>
      </c>
      <c r="J146" s="25" t="s">
        <v>41</v>
      </c>
      <c r="K146" s="21"/>
    </row>
    <row r="147" spans="1:11" ht="67.5" x14ac:dyDescent="0.15">
      <c r="A147" s="24" t="s">
        <v>393</v>
      </c>
      <c r="B147" s="20" t="s">
        <v>394</v>
      </c>
      <c r="C147" s="22">
        <v>44287</v>
      </c>
      <c r="D147" s="24" t="s">
        <v>363</v>
      </c>
      <c r="E147" s="16" t="s">
        <v>38</v>
      </c>
      <c r="F147" s="23" t="s">
        <v>39</v>
      </c>
      <c r="G147" s="23">
        <v>83696800</v>
      </c>
      <c r="H147" s="19" t="str">
        <f t="shared" si="2"/>
        <v>－</v>
      </c>
      <c r="I147" s="20" t="s">
        <v>198</v>
      </c>
      <c r="J147" s="25" t="s">
        <v>41</v>
      </c>
      <c r="K147" s="21"/>
    </row>
    <row r="148" spans="1:11" ht="67.5" x14ac:dyDescent="0.15">
      <c r="A148" s="24" t="s">
        <v>395</v>
      </c>
      <c r="B148" s="20" t="s">
        <v>394</v>
      </c>
      <c r="C148" s="22">
        <v>44287</v>
      </c>
      <c r="D148" s="24" t="s">
        <v>396</v>
      </c>
      <c r="E148" s="16" t="s">
        <v>38</v>
      </c>
      <c r="F148" s="23" t="s">
        <v>39</v>
      </c>
      <c r="G148" s="23">
        <v>3051491</v>
      </c>
      <c r="H148" s="19" t="str">
        <f t="shared" ref="H148:H180" si="3">IF(F148="－","－",G148/F148)</f>
        <v>－</v>
      </c>
      <c r="I148" s="20" t="s">
        <v>355</v>
      </c>
      <c r="J148" s="25" t="s">
        <v>41</v>
      </c>
      <c r="K148" s="21"/>
    </row>
    <row r="149" spans="1:11" ht="67.5" x14ac:dyDescent="0.15">
      <c r="A149" s="24" t="s">
        <v>397</v>
      </c>
      <c r="B149" s="20" t="s">
        <v>394</v>
      </c>
      <c r="C149" s="22">
        <v>44287</v>
      </c>
      <c r="D149" s="24" t="s">
        <v>398</v>
      </c>
      <c r="E149" s="16" t="s">
        <v>38</v>
      </c>
      <c r="F149" s="23" t="s">
        <v>39</v>
      </c>
      <c r="G149" s="23">
        <v>1634717</v>
      </c>
      <c r="H149" s="19" t="str">
        <f t="shared" si="3"/>
        <v>－</v>
      </c>
      <c r="I149" s="20" t="s">
        <v>355</v>
      </c>
      <c r="J149" s="25" t="s">
        <v>41</v>
      </c>
      <c r="K149" s="21"/>
    </row>
    <row r="150" spans="1:11" ht="85.5" x14ac:dyDescent="0.15">
      <c r="A150" s="24" t="s">
        <v>399</v>
      </c>
      <c r="B150" s="20" t="s">
        <v>394</v>
      </c>
      <c r="C150" s="22">
        <v>44287</v>
      </c>
      <c r="D150" s="24" t="s">
        <v>400</v>
      </c>
      <c r="E150" s="16" t="s">
        <v>38</v>
      </c>
      <c r="F150" s="23" t="s">
        <v>39</v>
      </c>
      <c r="G150" s="23">
        <v>7126155</v>
      </c>
      <c r="H150" s="19" t="str">
        <f t="shared" si="3"/>
        <v>－</v>
      </c>
      <c r="I150" s="24" t="s">
        <v>401</v>
      </c>
      <c r="J150" s="25" t="s">
        <v>41</v>
      </c>
      <c r="K150" s="21"/>
    </row>
    <row r="151" spans="1:11" ht="67.5" x14ac:dyDescent="0.15">
      <c r="A151" s="24" t="s">
        <v>402</v>
      </c>
      <c r="B151" s="20" t="s">
        <v>394</v>
      </c>
      <c r="C151" s="22">
        <v>44344</v>
      </c>
      <c r="D151" s="24" t="s">
        <v>396</v>
      </c>
      <c r="E151" s="16" t="s">
        <v>38</v>
      </c>
      <c r="F151" s="23" t="s">
        <v>39</v>
      </c>
      <c r="G151" s="23">
        <v>26266900</v>
      </c>
      <c r="H151" s="19" t="str">
        <f t="shared" si="3"/>
        <v>－</v>
      </c>
      <c r="I151" s="20" t="s">
        <v>355</v>
      </c>
      <c r="J151" s="25" t="s">
        <v>41</v>
      </c>
      <c r="K151" s="21"/>
    </row>
    <row r="152" spans="1:11" ht="67.5" x14ac:dyDescent="0.15">
      <c r="A152" s="24" t="s">
        <v>403</v>
      </c>
      <c r="B152" s="20" t="s">
        <v>394</v>
      </c>
      <c r="C152" s="22">
        <v>44344</v>
      </c>
      <c r="D152" s="24" t="s">
        <v>404</v>
      </c>
      <c r="E152" s="16" t="s">
        <v>38</v>
      </c>
      <c r="F152" s="23" t="s">
        <v>39</v>
      </c>
      <c r="G152" s="23">
        <v>11620400</v>
      </c>
      <c r="H152" s="19" t="str">
        <f t="shared" si="3"/>
        <v>－</v>
      </c>
      <c r="I152" s="20" t="s">
        <v>355</v>
      </c>
      <c r="J152" s="25" t="s">
        <v>41</v>
      </c>
      <c r="K152" s="21"/>
    </row>
    <row r="153" spans="1:11" ht="67.5" x14ac:dyDescent="0.15">
      <c r="A153" s="24" t="s">
        <v>405</v>
      </c>
      <c r="B153" s="20" t="s">
        <v>394</v>
      </c>
      <c r="C153" s="22">
        <v>44344</v>
      </c>
      <c r="D153" s="24" t="s">
        <v>406</v>
      </c>
      <c r="E153" s="16" t="s">
        <v>38</v>
      </c>
      <c r="F153" s="23" t="s">
        <v>39</v>
      </c>
      <c r="G153" s="23">
        <v>2990900</v>
      </c>
      <c r="H153" s="19" t="str">
        <f t="shared" si="3"/>
        <v>－</v>
      </c>
      <c r="I153" s="20" t="s">
        <v>355</v>
      </c>
      <c r="J153" s="25" t="s">
        <v>41</v>
      </c>
      <c r="K153" s="21"/>
    </row>
    <row r="154" spans="1:11" ht="67.5" x14ac:dyDescent="0.15">
      <c r="A154" s="24" t="s">
        <v>407</v>
      </c>
      <c r="B154" s="20" t="s">
        <v>394</v>
      </c>
      <c r="C154" s="22">
        <v>44347</v>
      </c>
      <c r="D154" s="24" t="s">
        <v>406</v>
      </c>
      <c r="E154" s="16" t="s">
        <v>38</v>
      </c>
      <c r="F154" s="23" t="s">
        <v>39</v>
      </c>
      <c r="G154" s="23">
        <v>3671800</v>
      </c>
      <c r="H154" s="19" t="str">
        <f t="shared" si="3"/>
        <v>－</v>
      </c>
      <c r="I154" s="20" t="s">
        <v>355</v>
      </c>
      <c r="J154" s="25" t="s">
        <v>41</v>
      </c>
      <c r="K154" s="21"/>
    </row>
    <row r="155" spans="1:11" ht="67.5" x14ac:dyDescent="0.15">
      <c r="A155" s="24" t="s">
        <v>408</v>
      </c>
      <c r="B155" s="20" t="s">
        <v>394</v>
      </c>
      <c r="C155" s="22">
        <v>44494</v>
      </c>
      <c r="D155" s="24" t="s">
        <v>409</v>
      </c>
      <c r="E155" s="16" t="s">
        <v>38</v>
      </c>
      <c r="F155" s="23">
        <v>2105400</v>
      </c>
      <c r="G155" s="23">
        <v>2035000</v>
      </c>
      <c r="H155" s="19">
        <v>0.96656217345872519</v>
      </c>
      <c r="I155" s="20" t="s">
        <v>127</v>
      </c>
      <c r="J155" s="25" t="s">
        <v>63</v>
      </c>
      <c r="K155" s="21"/>
    </row>
    <row r="156" spans="1:11" ht="54" x14ac:dyDescent="0.15">
      <c r="A156" s="24" t="s">
        <v>410</v>
      </c>
      <c r="B156" s="20" t="s">
        <v>411</v>
      </c>
      <c r="C156" s="22">
        <v>44347</v>
      </c>
      <c r="D156" s="24" t="s">
        <v>412</v>
      </c>
      <c r="E156" s="16" t="s">
        <v>38</v>
      </c>
      <c r="F156" s="23" t="s">
        <v>39</v>
      </c>
      <c r="G156" s="23">
        <v>1419000</v>
      </c>
      <c r="H156" s="19" t="str">
        <f t="shared" si="3"/>
        <v>－</v>
      </c>
      <c r="I156" s="20" t="s">
        <v>355</v>
      </c>
      <c r="J156" s="25" t="s">
        <v>41</v>
      </c>
      <c r="K156" s="21"/>
    </row>
    <row r="157" spans="1:11" ht="54" x14ac:dyDescent="0.15">
      <c r="A157" s="24" t="s">
        <v>413</v>
      </c>
      <c r="B157" s="20" t="s">
        <v>411</v>
      </c>
      <c r="C157" s="22">
        <v>44347</v>
      </c>
      <c r="D157" s="24" t="s">
        <v>414</v>
      </c>
      <c r="E157" s="16" t="s">
        <v>38</v>
      </c>
      <c r="F157" s="23" t="s">
        <v>39</v>
      </c>
      <c r="G157" s="23">
        <v>3234000</v>
      </c>
      <c r="H157" s="19" t="str">
        <f t="shared" si="3"/>
        <v>－</v>
      </c>
      <c r="I157" s="20" t="s">
        <v>355</v>
      </c>
      <c r="J157" s="25" t="s">
        <v>41</v>
      </c>
      <c r="K157" s="21"/>
    </row>
    <row r="158" spans="1:11" ht="54" x14ac:dyDescent="0.15">
      <c r="A158" s="24" t="s">
        <v>415</v>
      </c>
      <c r="B158" s="20" t="s">
        <v>411</v>
      </c>
      <c r="C158" s="22">
        <v>44347</v>
      </c>
      <c r="D158" s="24" t="s">
        <v>416</v>
      </c>
      <c r="E158" s="16" t="s">
        <v>38</v>
      </c>
      <c r="F158" s="23" t="s">
        <v>39</v>
      </c>
      <c r="G158" s="23">
        <v>1232000</v>
      </c>
      <c r="H158" s="19" t="str">
        <f t="shared" si="3"/>
        <v>－</v>
      </c>
      <c r="I158" s="20" t="s">
        <v>355</v>
      </c>
      <c r="J158" s="25" t="s">
        <v>41</v>
      </c>
      <c r="K158" s="21"/>
    </row>
    <row r="159" spans="1:11" ht="54" x14ac:dyDescent="0.15">
      <c r="A159" s="24" t="s">
        <v>417</v>
      </c>
      <c r="B159" s="20" t="s">
        <v>411</v>
      </c>
      <c r="C159" s="22">
        <v>44347</v>
      </c>
      <c r="D159" s="24" t="s">
        <v>412</v>
      </c>
      <c r="E159" s="16" t="s">
        <v>38</v>
      </c>
      <c r="F159" s="23" t="s">
        <v>39</v>
      </c>
      <c r="G159" s="23">
        <v>3982000</v>
      </c>
      <c r="H159" s="19" t="str">
        <f t="shared" si="3"/>
        <v>－</v>
      </c>
      <c r="I159" s="20" t="s">
        <v>355</v>
      </c>
      <c r="J159" s="25" t="s">
        <v>41</v>
      </c>
      <c r="K159" s="21"/>
    </row>
    <row r="160" spans="1:11" ht="54" x14ac:dyDescent="0.15">
      <c r="A160" s="24" t="s">
        <v>418</v>
      </c>
      <c r="B160" s="20" t="s">
        <v>411</v>
      </c>
      <c r="C160" s="22">
        <v>44347</v>
      </c>
      <c r="D160" s="24" t="s">
        <v>419</v>
      </c>
      <c r="E160" s="16" t="s">
        <v>38</v>
      </c>
      <c r="F160" s="23" t="s">
        <v>39</v>
      </c>
      <c r="G160" s="23">
        <v>1760000</v>
      </c>
      <c r="H160" s="19" t="str">
        <f t="shared" si="3"/>
        <v>－</v>
      </c>
      <c r="I160" s="20" t="s">
        <v>355</v>
      </c>
      <c r="J160" s="25" t="s">
        <v>41</v>
      </c>
      <c r="K160" s="21"/>
    </row>
    <row r="161" spans="1:11" ht="54" x14ac:dyDescent="0.15">
      <c r="A161" s="24" t="s">
        <v>420</v>
      </c>
      <c r="B161" s="20" t="s">
        <v>411</v>
      </c>
      <c r="C161" s="22">
        <v>44287</v>
      </c>
      <c r="D161" s="24" t="s">
        <v>412</v>
      </c>
      <c r="E161" s="16" t="s">
        <v>38</v>
      </c>
      <c r="F161" s="23" t="s">
        <v>39</v>
      </c>
      <c r="G161" s="23">
        <v>2032536</v>
      </c>
      <c r="H161" s="19" t="str">
        <f t="shared" si="3"/>
        <v>－</v>
      </c>
      <c r="I161" s="24" t="s">
        <v>421</v>
      </c>
      <c r="J161" s="25" t="s">
        <v>41</v>
      </c>
      <c r="K161" s="21"/>
    </row>
    <row r="162" spans="1:11" ht="54" x14ac:dyDescent="0.15">
      <c r="A162" s="24" t="s">
        <v>422</v>
      </c>
      <c r="B162" s="20" t="s">
        <v>423</v>
      </c>
      <c r="C162" s="22">
        <v>44287</v>
      </c>
      <c r="D162" s="24" t="s">
        <v>424</v>
      </c>
      <c r="E162" s="16" t="s">
        <v>38</v>
      </c>
      <c r="F162" s="23" t="s">
        <v>39</v>
      </c>
      <c r="G162" s="23">
        <v>268577425</v>
      </c>
      <c r="H162" s="19" t="str">
        <f t="shared" si="3"/>
        <v>－</v>
      </c>
      <c r="I162" s="24" t="s">
        <v>469</v>
      </c>
      <c r="J162" s="25" t="s">
        <v>41</v>
      </c>
      <c r="K162" s="21"/>
    </row>
    <row r="163" spans="1:11" ht="57" x14ac:dyDescent="0.15">
      <c r="A163" s="24" t="s">
        <v>425</v>
      </c>
      <c r="B163" s="20" t="s">
        <v>423</v>
      </c>
      <c r="C163" s="22">
        <v>44309</v>
      </c>
      <c r="D163" s="24" t="s">
        <v>426</v>
      </c>
      <c r="E163" s="16" t="s">
        <v>38</v>
      </c>
      <c r="F163" s="23" t="s">
        <v>39</v>
      </c>
      <c r="G163" s="23">
        <v>205827600</v>
      </c>
      <c r="H163" s="19" t="str">
        <f t="shared" si="3"/>
        <v>－</v>
      </c>
      <c r="I163" s="24" t="s">
        <v>427</v>
      </c>
      <c r="J163" s="25" t="s">
        <v>41</v>
      </c>
      <c r="K163" s="21"/>
    </row>
    <row r="164" spans="1:11" ht="54" x14ac:dyDescent="0.15">
      <c r="A164" s="24" t="s">
        <v>428</v>
      </c>
      <c r="B164" s="20" t="s">
        <v>423</v>
      </c>
      <c r="C164" s="22">
        <v>44287</v>
      </c>
      <c r="D164" s="24" t="s">
        <v>429</v>
      </c>
      <c r="E164" s="16" t="s">
        <v>38</v>
      </c>
      <c r="F164" s="23" t="s">
        <v>39</v>
      </c>
      <c r="G164" s="23">
        <v>119680000</v>
      </c>
      <c r="H164" s="19" t="str">
        <f t="shared" si="3"/>
        <v>－</v>
      </c>
      <c r="I164" s="24" t="s">
        <v>246</v>
      </c>
      <c r="J164" s="25" t="s">
        <v>41</v>
      </c>
      <c r="K164" s="21"/>
    </row>
    <row r="165" spans="1:11" ht="57" x14ac:dyDescent="0.15">
      <c r="A165" s="24" t="s">
        <v>430</v>
      </c>
      <c r="B165" s="20" t="s">
        <v>423</v>
      </c>
      <c r="C165" s="22">
        <v>44288</v>
      </c>
      <c r="D165" s="24" t="s">
        <v>431</v>
      </c>
      <c r="E165" s="16" t="s">
        <v>38</v>
      </c>
      <c r="F165" s="23" t="s">
        <v>39</v>
      </c>
      <c r="G165" s="23">
        <v>3124000</v>
      </c>
      <c r="H165" s="19" t="str">
        <f t="shared" si="3"/>
        <v>－</v>
      </c>
      <c r="I165" s="20" t="s">
        <v>432</v>
      </c>
      <c r="J165" s="25" t="s">
        <v>63</v>
      </c>
      <c r="K165" s="21"/>
    </row>
    <row r="166" spans="1:11" ht="54" x14ac:dyDescent="0.15">
      <c r="A166" s="32" t="s">
        <v>433</v>
      </c>
      <c r="B166" s="20" t="s">
        <v>423</v>
      </c>
      <c r="C166" s="22">
        <v>44316</v>
      </c>
      <c r="D166" s="24" t="s">
        <v>434</v>
      </c>
      <c r="E166" s="16" t="s">
        <v>38</v>
      </c>
      <c r="F166" s="23" t="s">
        <v>39</v>
      </c>
      <c r="G166" s="23">
        <v>3135000</v>
      </c>
      <c r="H166" s="19" t="str">
        <f t="shared" si="3"/>
        <v>－</v>
      </c>
      <c r="I166" s="20" t="s">
        <v>355</v>
      </c>
      <c r="J166" s="25" t="s">
        <v>41</v>
      </c>
      <c r="K166" s="21"/>
    </row>
    <row r="167" spans="1:11" ht="54" x14ac:dyDescent="0.15">
      <c r="A167" s="24" t="s">
        <v>435</v>
      </c>
      <c r="B167" s="20" t="s">
        <v>423</v>
      </c>
      <c r="C167" s="22">
        <v>44295</v>
      </c>
      <c r="D167" s="24" t="s">
        <v>434</v>
      </c>
      <c r="E167" s="16" t="s">
        <v>38</v>
      </c>
      <c r="F167" s="23" t="s">
        <v>39</v>
      </c>
      <c r="G167" s="23">
        <v>2250600</v>
      </c>
      <c r="H167" s="19" t="str">
        <f t="shared" si="3"/>
        <v>－</v>
      </c>
      <c r="I167" s="20" t="s">
        <v>355</v>
      </c>
      <c r="J167" s="25" t="s">
        <v>41</v>
      </c>
      <c r="K167" s="21"/>
    </row>
    <row r="168" spans="1:11" ht="54" x14ac:dyDescent="0.15">
      <c r="A168" s="24" t="s">
        <v>436</v>
      </c>
      <c r="B168" s="20" t="s">
        <v>423</v>
      </c>
      <c r="C168" s="22">
        <v>44295</v>
      </c>
      <c r="D168" s="24" t="s">
        <v>470</v>
      </c>
      <c r="E168" s="16" t="s">
        <v>38</v>
      </c>
      <c r="F168" s="23" t="s">
        <v>39</v>
      </c>
      <c r="G168" s="23">
        <v>1091200</v>
      </c>
      <c r="H168" s="19" t="str">
        <f t="shared" si="3"/>
        <v>－</v>
      </c>
      <c r="I168" s="20" t="s">
        <v>355</v>
      </c>
      <c r="J168" s="25" t="s">
        <v>41</v>
      </c>
      <c r="K168" s="21"/>
    </row>
    <row r="169" spans="1:11" ht="54" x14ac:dyDescent="0.15">
      <c r="A169" s="24" t="s">
        <v>437</v>
      </c>
      <c r="B169" s="20" t="s">
        <v>423</v>
      </c>
      <c r="C169" s="22">
        <v>44295</v>
      </c>
      <c r="D169" s="24" t="s">
        <v>438</v>
      </c>
      <c r="E169" s="16" t="s">
        <v>38</v>
      </c>
      <c r="F169" s="23" t="s">
        <v>39</v>
      </c>
      <c r="G169" s="23">
        <v>1364000</v>
      </c>
      <c r="H169" s="19" t="str">
        <f t="shared" si="3"/>
        <v>－</v>
      </c>
      <c r="I169" s="20" t="s">
        <v>355</v>
      </c>
      <c r="J169" s="25" t="s">
        <v>41</v>
      </c>
      <c r="K169" s="21"/>
    </row>
    <row r="170" spans="1:11" ht="54" x14ac:dyDescent="0.15">
      <c r="A170" s="24" t="s">
        <v>439</v>
      </c>
      <c r="B170" s="20" t="s">
        <v>423</v>
      </c>
      <c r="C170" s="22">
        <v>44326</v>
      </c>
      <c r="D170" s="24" t="s">
        <v>440</v>
      </c>
      <c r="E170" s="16" t="s">
        <v>38</v>
      </c>
      <c r="F170" s="23" t="s">
        <v>39</v>
      </c>
      <c r="G170" s="23">
        <v>3603500</v>
      </c>
      <c r="H170" s="19" t="str">
        <f t="shared" si="3"/>
        <v>－</v>
      </c>
      <c r="I170" s="20" t="s">
        <v>355</v>
      </c>
      <c r="J170" s="25" t="s">
        <v>41</v>
      </c>
      <c r="K170" s="21"/>
    </row>
    <row r="171" spans="1:11" ht="57" x14ac:dyDescent="0.15">
      <c r="A171" s="24" t="s">
        <v>441</v>
      </c>
      <c r="B171" s="20" t="s">
        <v>423</v>
      </c>
      <c r="C171" s="22">
        <v>44313</v>
      </c>
      <c r="D171" s="24" t="s">
        <v>51</v>
      </c>
      <c r="E171" s="16" t="s">
        <v>38</v>
      </c>
      <c r="F171" s="23" t="s">
        <v>39</v>
      </c>
      <c r="G171" s="23">
        <v>149133600</v>
      </c>
      <c r="H171" s="19" t="str">
        <f t="shared" si="3"/>
        <v>－</v>
      </c>
      <c r="I171" s="24" t="s">
        <v>442</v>
      </c>
      <c r="J171" s="25" t="s">
        <v>41</v>
      </c>
      <c r="K171" s="21"/>
    </row>
    <row r="172" spans="1:11" ht="67.5" x14ac:dyDescent="0.15">
      <c r="A172" s="24" t="s">
        <v>443</v>
      </c>
      <c r="B172" s="20" t="s">
        <v>444</v>
      </c>
      <c r="C172" s="22">
        <v>44287</v>
      </c>
      <c r="D172" s="24" t="s">
        <v>445</v>
      </c>
      <c r="E172" s="16" t="s">
        <v>38</v>
      </c>
      <c r="F172" s="23" t="s">
        <v>39</v>
      </c>
      <c r="G172" s="23">
        <v>85397000</v>
      </c>
      <c r="H172" s="19" t="str">
        <f t="shared" si="3"/>
        <v>－</v>
      </c>
      <c r="I172" s="24" t="s">
        <v>246</v>
      </c>
      <c r="J172" s="25" t="s">
        <v>41</v>
      </c>
      <c r="K172" s="21"/>
    </row>
    <row r="173" spans="1:11" ht="71.25" x14ac:dyDescent="0.15">
      <c r="A173" s="24" t="s">
        <v>446</v>
      </c>
      <c r="B173" s="20" t="s">
        <v>444</v>
      </c>
      <c r="C173" s="22">
        <v>44578</v>
      </c>
      <c r="D173" s="24" t="s">
        <v>447</v>
      </c>
      <c r="E173" s="16" t="s">
        <v>38</v>
      </c>
      <c r="F173" s="23" t="s">
        <v>52</v>
      </c>
      <c r="G173" s="23">
        <v>1265000</v>
      </c>
      <c r="H173" s="19">
        <v>1</v>
      </c>
      <c r="I173" s="24" t="s">
        <v>448</v>
      </c>
      <c r="J173" s="25" t="s">
        <v>63</v>
      </c>
      <c r="K173" s="21"/>
    </row>
    <row r="174" spans="1:11" ht="71.25" x14ac:dyDescent="0.15">
      <c r="A174" s="33" t="s">
        <v>449</v>
      </c>
      <c r="B174" s="33" t="s">
        <v>450</v>
      </c>
      <c r="C174" s="17">
        <v>44287</v>
      </c>
      <c r="D174" s="33" t="s">
        <v>451</v>
      </c>
      <c r="E174" s="33" t="s">
        <v>38</v>
      </c>
      <c r="F174" s="23">
        <v>3300000</v>
      </c>
      <c r="G174" s="23">
        <v>3300000</v>
      </c>
      <c r="H174" s="19">
        <v>1</v>
      </c>
      <c r="I174" s="24" t="s">
        <v>452</v>
      </c>
      <c r="J174" s="25" t="s">
        <v>63</v>
      </c>
      <c r="K174" s="21"/>
    </row>
    <row r="175" spans="1:11" ht="60" x14ac:dyDescent="0.15">
      <c r="A175" s="34" t="s">
        <v>453</v>
      </c>
      <c r="B175" s="35" t="s">
        <v>454</v>
      </c>
      <c r="C175" s="36">
        <v>44328</v>
      </c>
      <c r="D175" s="34" t="s">
        <v>471</v>
      </c>
      <c r="E175" s="16" t="s">
        <v>38</v>
      </c>
      <c r="F175" s="23">
        <v>4318600</v>
      </c>
      <c r="G175" s="23">
        <v>4290000</v>
      </c>
      <c r="H175" s="19">
        <f t="shared" si="3"/>
        <v>0.99337748344370858</v>
      </c>
      <c r="I175" s="24" t="s">
        <v>127</v>
      </c>
      <c r="J175" s="25" t="s">
        <v>63</v>
      </c>
      <c r="K175" s="21"/>
    </row>
    <row r="176" spans="1:11" ht="60" x14ac:dyDescent="0.15">
      <c r="A176" s="24" t="s">
        <v>455</v>
      </c>
      <c r="B176" s="30" t="s">
        <v>454</v>
      </c>
      <c r="C176" s="22">
        <v>44330</v>
      </c>
      <c r="D176" s="24" t="s">
        <v>456</v>
      </c>
      <c r="E176" s="16" t="s">
        <v>38</v>
      </c>
      <c r="F176" s="23" t="s">
        <v>39</v>
      </c>
      <c r="G176" s="23">
        <v>4147000</v>
      </c>
      <c r="H176" s="19" t="str">
        <f t="shared" si="3"/>
        <v>－</v>
      </c>
      <c r="I176" s="20" t="s">
        <v>355</v>
      </c>
      <c r="J176" s="25" t="s">
        <v>41</v>
      </c>
      <c r="K176" s="21"/>
    </row>
    <row r="177" spans="1:11" ht="48" x14ac:dyDescent="0.15">
      <c r="A177" s="24" t="s">
        <v>457</v>
      </c>
      <c r="B177" s="30" t="s">
        <v>458</v>
      </c>
      <c r="C177" s="22">
        <v>44364</v>
      </c>
      <c r="D177" s="24" t="s">
        <v>459</v>
      </c>
      <c r="E177" s="16" t="s">
        <v>38</v>
      </c>
      <c r="F177" s="18" t="s">
        <v>39</v>
      </c>
      <c r="G177" s="37">
        <v>6006000</v>
      </c>
      <c r="H177" s="19" t="str">
        <f t="shared" si="3"/>
        <v>－</v>
      </c>
      <c r="I177" s="33" t="s">
        <v>460</v>
      </c>
      <c r="J177" s="21" t="s">
        <v>41</v>
      </c>
      <c r="K177" s="21"/>
    </row>
    <row r="178" spans="1:11" ht="54" x14ac:dyDescent="0.15">
      <c r="A178" s="33" t="s">
        <v>461</v>
      </c>
      <c r="B178" s="38" t="s">
        <v>458</v>
      </c>
      <c r="C178" s="17">
        <v>44375</v>
      </c>
      <c r="D178" s="33" t="s">
        <v>462</v>
      </c>
      <c r="E178" s="16" t="s">
        <v>38</v>
      </c>
      <c r="F178" s="18" t="s">
        <v>39</v>
      </c>
      <c r="G178" s="18">
        <v>3630000</v>
      </c>
      <c r="H178" s="19" t="str">
        <f>IF(F178="－","－",G178/F178)</f>
        <v>－</v>
      </c>
      <c r="I178" s="16" t="s">
        <v>355</v>
      </c>
      <c r="J178" s="21" t="s">
        <v>41</v>
      </c>
      <c r="K178" s="21"/>
    </row>
    <row r="179" spans="1:11" ht="48" x14ac:dyDescent="0.15">
      <c r="A179" s="34" t="s">
        <v>463</v>
      </c>
      <c r="B179" s="35" t="s">
        <v>464</v>
      </c>
      <c r="C179" s="36">
        <v>44510</v>
      </c>
      <c r="D179" s="34" t="s">
        <v>459</v>
      </c>
      <c r="E179" s="39" t="s">
        <v>38</v>
      </c>
      <c r="F179" s="40" t="s">
        <v>39</v>
      </c>
      <c r="G179" s="40">
        <v>6600000</v>
      </c>
      <c r="H179" s="41" t="str">
        <f t="shared" si="3"/>
        <v>－</v>
      </c>
      <c r="I179" s="34" t="s">
        <v>460</v>
      </c>
      <c r="J179" s="42" t="s">
        <v>41</v>
      </c>
      <c r="K179" s="43"/>
    </row>
    <row r="180" spans="1:11" ht="48" x14ac:dyDescent="0.15">
      <c r="A180" s="44" t="s">
        <v>465</v>
      </c>
      <c r="B180" s="45" t="s">
        <v>464</v>
      </c>
      <c r="C180" s="46">
        <v>44510</v>
      </c>
      <c r="D180" s="44" t="s">
        <v>466</v>
      </c>
      <c r="E180" s="47" t="s">
        <v>38</v>
      </c>
      <c r="F180" s="48" t="s">
        <v>39</v>
      </c>
      <c r="G180" s="48">
        <v>3943500</v>
      </c>
      <c r="H180" s="49" t="str">
        <f t="shared" si="3"/>
        <v>－</v>
      </c>
      <c r="I180" s="44" t="s">
        <v>467</v>
      </c>
      <c r="J180" s="50" t="s">
        <v>41</v>
      </c>
      <c r="K180" s="50"/>
    </row>
    <row r="181" spans="1:11" ht="15.75" x14ac:dyDescent="0.15">
      <c r="A181" s="3" t="s">
        <v>24</v>
      </c>
    </row>
    <row r="182" spans="1:11" ht="15.75" x14ac:dyDescent="0.15">
      <c r="A182" s="3" t="s">
        <v>5</v>
      </c>
    </row>
    <row r="183" spans="1:11" ht="15.75" x14ac:dyDescent="0.15">
      <c r="A183" s="3" t="s">
        <v>25</v>
      </c>
    </row>
    <row r="184" spans="1:11" ht="15.75" x14ac:dyDescent="0.15">
      <c r="A184" s="3" t="s">
        <v>7</v>
      </c>
    </row>
    <row r="185" spans="1:11" ht="15.75" x14ac:dyDescent="0.15">
      <c r="A185" s="3" t="s">
        <v>26</v>
      </c>
    </row>
    <row r="186" spans="1:11" ht="15.75" x14ac:dyDescent="0.15">
      <c r="A186" s="3" t="s">
        <v>27</v>
      </c>
    </row>
    <row r="187" spans="1:11" ht="15.75" x14ac:dyDescent="0.15">
      <c r="A187" s="3" t="s">
        <v>28</v>
      </c>
    </row>
    <row r="188" spans="1:11" ht="15.75" x14ac:dyDescent="0.15">
      <c r="A188" s="3" t="s">
        <v>30</v>
      </c>
    </row>
    <row r="189" spans="1:11" ht="15.75" x14ac:dyDescent="0.15">
      <c r="A189" s="3" t="s">
        <v>31</v>
      </c>
    </row>
    <row r="190" spans="1:11" ht="15.75" x14ac:dyDescent="0.15">
      <c r="A190" s="3" t="s">
        <v>15</v>
      </c>
    </row>
    <row r="191" spans="1:11" ht="15.75" x14ac:dyDescent="0.15">
      <c r="A191" s="3" t="s">
        <v>32</v>
      </c>
    </row>
    <row r="192" spans="1:11" ht="15.75" x14ac:dyDescent="0.15">
      <c r="A192" s="3" t="s">
        <v>29</v>
      </c>
    </row>
    <row r="193" spans="1:1" ht="15.75" x14ac:dyDescent="0.15">
      <c r="A193" s="3" t="s">
        <v>22</v>
      </c>
    </row>
    <row r="194" spans="1:1" ht="15.75" x14ac:dyDescent="0.15">
      <c r="A194" s="3" t="s">
        <v>13</v>
      </c>
    </row>
    <row r="195" spans="1:1" ht="15.75" x14ac:dyDescent="0.15">
      <c r="A195" s="4" t="s">
        <v>33</v>
      </c>
    </row>
    <row r="196" spans="1:1" ht="15.75" x14ac:dyDescent="0.15">
      <c r="A196" s="3" t="s">
        <v>34</v>
      </c>
    </row>
    <row r="197" spans="1:1" ht="15.75" x14ac:dyDescent="0.15">
      <c r="A197" s="3" t="s">
        <v>5</v>
      </c>
    </row>
    <row r="198" spans="1:1" ht="15.75" x14ac:dyDescent="0.15">
      <c r="A198" s="3" t="s">
        <v>25</v>
      </c>
    </row>
    <row r="199" spans="1:1" ht="15.75" x14ac:dyDescent="0.15">
      <c r="A199" s="3" t="s">
        <v>7</v>
      </c>
    </row>
    <row r="200" spans="1:1" ht="15.75" x14ac:dyDescent="0.15">
      <c r="A200" s="3" t="s">
        <v>26</v>
      </c>
    </row>
    <row r="201" spans="1:1" ht="15.75" x14ac:dyDescent="0.15">
      <c r="A201" s="3" t="s">
        <v>27</v>
      </c>
    </row>
    <row r="202" spans="1:1" ht="15.75" x14ac:dyDescent="0.15">
      <c r="A202" s="3" t="s">
        <v>28</v>
      </c>
    </row>
    <row r="203" spans="1:1" ht="15.75" x14ac:dyDescent="0.15">
      <c r="A203" s="3" t="s">
        <v>30</v>
      </c>
    </row>
    <row r="204" spans="1:1" ht="15.75" x14ac:dyDescent="0.15">
      <c r="A204" s="3" t="s">
        <v>31</v>
      </c>
    </row>
    <row r="205" spans="1:1" ht="15.75" x14ac:dyDescent="0.15">
      <c r="A205" s="3" t="s">
        <v>15</v>
      </c>
    </row>
    <row r="206" spans="1:1" ht="15.75" x14ac:dyDescent="0.15">
      <c r="A206" s="3" t="s">
        <v>32</v>
      </c>
    </row>
    <row r="207" spans="1:1" ht="15.75" x14ac:dyDescent="0.15">
      <c r="A207" s="3" t="s">
        <v>29</v>
      </c>
    </row>
    <row r="208" spans="1:1" ht="15.75" x14ac:dyDescent="0.15">
      <c r="A208" s="3" t="s">
        <v>22</v>
      </c>
    </row>
    <row r="209" spans="1:1" ht="15.75" x14ac:dyDescent="0.15">
      <c r="A209" s="5" t="s">
        <v>1</v>
      </c>
    </row>
  </sheetData>
  <autoFilter ref="A4:L4"/>
  <mergeCells count="1">
    <mergeCell ref="A1:L1"/>
  </mergeCells>
  <phoneticPr fontId="2"/>
  <dataValidations count="12">
    <dataValidation type="list" allowBlank="1" showInputMessage="1" showErrorMessage="1" sqref="J5:J180">
      <formula1>"イ（イ）,イ（ロ）,イ（ハ）,イ（ニ）,ロ,ハ,ニ（イ）,ニ（ロ）,ニ（ハ）,ニ（ニ）,ニ（ホ）,ニ（ヘ）"</formula1>
    </dataValidation>
    <dataValidation type="list" allowBlank="1" showInputMessage="1" showErrorMessage="1" sqref="K122:K144 K86:K120 K147:K178 K69:K81 K6:K67">
      <formula1>$R$188:$R$193</formula1>
    </dataValidation>
    <dataValidation type="list" allowBlank="1" showInputMessage="1" showErrorMessage="1" sqref="K145 K121">
      <formula1>$R$189:$R$194</formula1>
    </dataValidation>
    <dataValidation type="list" allowBlank="1" showInputMessage="1" showErrorMessage="1" sqref="K179:K180">
      <formula1>$R$185:$R$189</formula1>
    </dataValidation>
    <dataValidation type="list" allowBlank="1" showInputMessage="1" showErrorMessage="1" sqref="K68">
      <formula1>$R$183:$R$188</formula1>
    </dataValidation>
    <dataValidation type="list" allowBlank="1" showInputMessage="1" showErrorMessage="1" sqref="K146">
      <formula1>$R$176:$R$183</formula1>
    </dataValidation>
    <dataValidation type="list" allowBlank="1" showInputMessage="1" showErrorMessage="1" sqref="K82:K85">
      <formula1>$R$181:$R$186</formula1>
    </dataValidation>
    <dataValidation type="custom" allowBlank="1" showInputMessage="1" showErrorMessage="1" error="半角数字で入力して下さい。" sqref="C25">
      <formula1>(LEN(C25)=LENB(C25))*ISERROR(SEARCH(",",C25))</formula1>
    </dataValidation>
    <dataValidation type="list" allowBlank="1" showInputMessage="1" showErrorMessage="1" sqref="K5">
      <formula1>$R$953:$R$958</formula1>
    </dataValidation>
    <dataValidation type="date" allowBlank="1" showInputMessage="1" showErrorMessage="1" sqref="C175:C180 C26:C173 C5:C24">
      <formula1>44287</formula1>
      <formula2>44651</formula2>
    </dataValidation>
    <dataValidation type="date" allowBlank="1" showInputMessage="1" showErrorMessage="1" sqref="C174">
      <formula1>43922</formula1>
      <formula2>44286</formula2>
    </dataValidation>
    <dataValidation type="custom" allowBlank="1" showInputMessage="1" showErrorMessage="1" error="半角数字で入力してください。_x000a_" sqref="G117">
      <formula1>(LEN(G117)=LENB(G117))*ISERROR(SEARCH(",",G117))</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8"/>
  <sheetViews>
    <sheetView view="pageBreakPreview" zoomScale="70" zoomScaleNormal="85" zoomScaleSheetLayoutView="70" workbookViewId="0">
      <pane xSplit="1" ySplit="4" topLeftCell="B5" activePane="bottomRight" state="frozen"/>
      <selection pane="topRight"/>
      <selection pane="bottomLeft"/>
      <selection pane="bottomRight" activeCell="A5" sqref="A5:J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67.5" x14ac:dyDescent="0.15">
      <c r="A5" s="51" t="s">
        <v>472</v>
      </c>
      <c r="B5" s="52" t="s">
        <v>473</v>
      </c>
      <c r="C5" s="53">
        <v>44441</v>
      </c>
      <c r="D5" s="52" t="s">
        <v>474</v>
      </c>
      <c r="E5" s="51" t="s">
        <v>475</v>
      </c>
      <c r="F5" s="54">
        <v>45540000</v>
      </c>
      <c r="G5" s="54">
        <v>45540000</v>
      </c>
      <c r="H5" s="55">
        <f t="shared" ref="H5:H8" si="0">IF(F5="－","－",G5/F5)</f>
        <v>1</v>
      </c>
      <c r="I5" s="52" t="s">
        <v>476</v>
      </c>
      <c r="J5" s="56"/>
    </row>
    <row r="6" spans="1:11" ht="57" x14ac:dyDescent="0.15">
      <c r="A6" s="51" t="s">
        <v>477</v>
      </c>
      <c r="B6" s="51" t="s">
        <v>478</v>
      </c>
      <c r="C6" s="53">
        <v>44358</v>
      </c>
      <c r="D6" s="51" t="s">
        <v>479</v>
      </c>
      <c r="E6" s="51" t="s">
        <v>480</v>
      </c>
      <c r="F6" s="54">
        <v>6556000</v>
      </c>
      <c r="G6" s="54">
        <v>6545000</v>
      </c>
      <c r="H6" s="55">
        <f t="shared" si="0"/>
        <v>0.99832214765100669</v>
      </c>
      <c r="I6" s="51" t="s">
        <v>481</v>
      </c>
      <c r="J6" s="56"/>
    </row>
    <row r="7" spans="1:11" ht="57" x14ac:dyDescent="0.15">
      <c r="A7" s="51" t="s">
        <v>482</v>
      </c>
      <c r="B7" s="51" t="s">
        <v>478</v>
      </c>
      <c r="C7" s="53">
        <v>44361</v>
      </c>
      <c r="D7" s="51" t="s">
        <v>483</v>
      </c>
      <c r="E7" s="51" t="s">
        <v>480</v>
      </c>
      <c r="F7" s="54">
        <v>14377000</v>
      </c>
      <c r="G7" s="54">
        <v>14377000</v>
      </c>
      <c r="H7" s="55">
        <f t="shared" si="0"/>
        <v>1</v>
      </c>
      <c r="I7" s="51" t="s">
        <v>484</v>
      </c>
      <c r="J7" s="56"/>
    </row>
    <row r="8" spans="1:11" ht="48" x14ac:dyDescent="0.15">
      <c r="A8" s="51" t="s">
        <v>485</v>
      </c>
      <c r="B8" s="57" t="s">
        <v>486</v>
      </c>
      <c r="C8" s="53">
        <v>44434</v>
      </c>
      <c r="D8" s="51" t="s">
        <v>487</v>
      </c>
      <c r="E8" s="51" t="s">
        <v>488</v>
      </c>
      <c r="F8" s="54">
        <v>14608000</v>
      </c>
      <c r="G8" s="54">
        <v>14168000</v>
      </c>
      <c r="H8" s="55">
        <f t="shared" si="0"/>
        <v>0.96987951807228912</v>
      </c>
      <c r="I8" s="51" t="s">
        <v>489</v>
      </c>
      <c r="J8" s="56"/>
    </row>
  </sheetData>
  <mergeCells count="1">
    <mergeCell ref="A1:K1"/>
  </mergeCells>
  <phoneticPr fontId="2"/>
  <dataValidations count="3">
    <dataValidation type="list" allowBlank="1" showInputMessage="1" showErrorMessage="1" sqref="J6:J8">
      <formula1>$R$6:$R$100</formula1>
    </dataValidation>
    <dataValidation type="date" allowBlank="1" showInputMessage="1" showErrorMessage="1" sqref="C8">
      <formula1>44287</formula1>
      <formula2>44651</formula2>
    </dataValidation>
    <dataValidation type="list" allowBlank="1" showInputMessage="1" showErrorMessage="1" sqref="J5">
      <formula1>$R$98:$R$99</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7"/>
  <sheetViews>
    <sheetView view="pageBreakPreview" zoomScale="70" zoomScaleNormal="70" zoomScaleSheetLayoutView="70" workbookViewId="0">
      <pane xSplit="1" ySplit="4" topLeftCell="B5" activePane="bottomRight" state="frozen"/>
      <selection pane="topRight"/>
      <selection pane="bottomLeft"/>
      <selection pane="bottomRight" activeCell="A5" sqref="A5:J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57" x14ac:dyDescent="0.15">
      <c r="A5" s="58" t="s">
        <v>490</v>
      </c>
      <c r="B5" s="58" t="s">
        <v>491</v>
      </c>
      <c r="C5" s="17">
        <v>44407</v>
      </c>
      <c r="D5" s="58" t="s">
        <v>492</v>
      </c>
      <c r="E5" s="58" t="s">
        <v>493</v>
      </c>
      <c r="F5" s="59">
        <v>1884861</v>
      </c>
      <c r="G5" s="59">
        <v>1884861</v>
      </c>
      <c r="H5" s="19">
        <f t="shared" ref="H5:H7" si="0">IF(F5="－","－",G5/F5)</f>
        <v>1</v>
      </c>
      <c r="I5" s="58" t="s">
        <v>494</v>
      </c>
      <c r="J5" s="21"/>
    </row>
    <row r="6" spans="1:11" ht="81" x14ac:dyDescent="0.15">
      <c r="A6" s="58" t="s">
        <v>495</v>
      </c>
      <c r="B6" s="60" t="s">
        <v>496</v>
      </c>
      <c r="C6" s="22">
        <v>44322</v>
      </c>
      <c r="D6" s="58" t="s">
        <v>497</v>
      </c>
      <c r="E6" s="58" t="s">
        <v>498</v>
      </c>
      <c r="F6" s="59">
        <v>69751000</v>
      </c>
      <c r="G6" s="59">
        <v>69740000</v>
      </c>
      <c r="H6" s="19">
        <f t="shared" si="0"/>
        <v>0.99984229616779685</v>
      </c>
      <c r="I6" s="39" t="s">
        <v>499</v>
      </c>
      <c r="J6" s="21" t="s">
        <v>500</v>
      </c>
    </row>
    <row r="7" spans="1:11" ht="57" x14ac:dyDescent="0.15">
      <c r="A7" s="33" t="s">
        <v>501</v>
      </c>
      <c r="B7" s="33" t="s">
        <v>43</v>
      </c>
      <c r="C7" s="22">
        <v>44287</v>
      </c>
      <c r="D7" s="33" t="s">
        <v>492</v>
      </c>
      <c r="E7" s="33" t="s">
        <v>493</v>
      </c>
      <c r="F7" s="18">
        <v>823257</v>
      </c>
      <c r="G7" s="18">
        <v>823257</v>
      </c>
      <c r="H7" s="19">
        <f>IF(F7="－","－",G7/F7)</f>
        <v>1</v>
      </c>
      <c r="I7" s="33" t="s">
        <v>502</v>
      </c>
      <c r="J7" s="21"/>
    </row>
  </sheetData>
  <mergeCells count="1">
    <mergeCell ref="A1:K1"/>
  </mergeCells>
  <phoneticPr fontId="2"/>
  <dataValidations count="4">
    <dataValidation type="list" allowBlank="1" showInputMessage="1" showErrorMessage="1" sqref="J5:J6">
      <formula1>$R$21:$R$26</formula1>
    </dataValidation>
    <dataValidation type="date" allowBlank="1" showInputMessage="1" showErrorMessage="1" sqref="C6">
      <formula1>43922</formula1>
      <formula2>44651</formula2>
    </dataValidation>
    <dataValidation type="list" allowBlank="1" showInputMessage="1" showErrorMessage="1" sqref="J7">
      <formula1>$R$11:$R$16</formula1>
    </dataValidation>
    <dataValidation type="date" allowBlank="1" showInputMessage="1" showErrorMessage="1" sqref="C5 C7">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2022-07-04T09:01:57Z</dcterms:modified>
</cp:coreProperties>
</file>