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2" l="1"/>
  <c r="H5" i="2"/>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<sst xmlns="http://schemas.openxmlformats.org/spreadsheetml/2006/main" count="577" uniqueCount="287">
  <si>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</si>
  <si>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</si>
  <si>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</si>
  <si>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</si>
  <si>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</si>
  <si>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</si>
  <si>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</si>
  <si>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</si>
  <si>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</si>
  <si>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</si>
  <si>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</si>
  <si>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</si>
  <si>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</si>
  <si>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</si>
  <si>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</si>
  <si>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</si>
  <si>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</si>
  <si>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</si>
  <si>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</si>
  <si>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</si>
  <si>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</si>
  <si>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</si>
  <si>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</si>
  <si>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</si>
  <si>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</si>
  <si>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</si>
  <si>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</si>
  <si>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</si>
  <si>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</si>
  <si>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</si>
  <si>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</si>
  <si>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</si>
  <si>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</si>
  <si>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</si>
  <si>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</si>
  <si>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イ（ニ）</t>
  </si>
  <si>
    <t>会計法第２９条の３第４項</t>
  </si>
  <si>
    <t>ニ（ヘ）</t>
  </si>
  <si>
    <t>ニ（ロ）</t>
  </si>
  <si>
    <t>会計法第２９条の３第４項</t>
    <phoneticPr fontId="9"/>
  </si>
  <si>
    <t>時事行財政情報提供業務</t>
    <phoneticPr fontId="9"/>
  </si>
  <si>
    <t>支出負担行為担当官
近畿地方整備局長　溝口　宏樹
大阪府大阪市中央区大手前１丁目５番４４号
大阪合同庁舎第１号館</t>
    <phoneticPr fontId="9"/>
  </si>
  <si>
    <t>株式会社時事通信社
大阪府大阪市中央区備後町４－１－３　御堂筋三井ビルディング６</t>
    <phoneticPr fontId="9"/>
  </si>
  <si>
    <t>本業務は、最新の時事行財政情報の提供を受け、近畿地方整備局職員の業務遂行に資することを目的とする。
国土交通行政の業務遂行にあたり必要な時事行財政情報は、官庁速報をはじめ、各省大臣会見、首長会見及び会見速報など中央官庁・地方自治の動静やニュース、他地方整備局等の取り組み、政治・社会ニュース、各種統計・経済指標、災害情報などである。
これらの情報すべてを網羅して、内容を体系的に整理し瞬時の検索も容易であるとともに、行財政や経済情報等の専門情報を迅速に入手して、常に最新情報を提供するサービスを行っているのは、株式会社時事通信社のみである。
以上により、本業務は株式会社時事通信社と随意契約するものである。</t>
    <phoneticPr fontId="9"/>
  </si>
  <si>
    <t>ニ（ヘ）</t>
    <phoneticPr fontId="9"/>
  </si>
  <si>
    <t>Ｗｅｂ建設物価等データ提供業務</t>
    <phoneticPr fontId="9"/>
  </si>
  <si>
    <t>支出負担行為担当官
近畿地方整備局長　溝口　宏樹
大阪府大阪市中央区大手前１丁目５番４４号
大阪合同庁舎第１号館</t>
  </si>
  <si>
    <t>一般財団法人建設物価調査会
東京都中央区日本橋大伝馬町１１番８号</t>
    <phoneticPr fontId="9"/>
  </si>
  <si>
    <t>本業務は、土木工事の積算に使用することを目的として、「Ｗｅｂ建設物価」及び「デジタル建築コスト情報」に掲載されている資材単価を閲覧するためのライセンスの取得及び、上記法人が発行する「建設物価等」に掲載される単価を利用して作成した「工事設計書（参考資料含む）及び業務設計書」を近畿地方整備局のホームページで公表する際に、著作物公表利用の許諾を得るものである。
国土交通省土木工事積算基準で設計単価は、物価資料（建設物価・積算資料）等を参考とし入札時の市場価格を決定する事が定められており、「Ｗｅｂ建設物価」及び「デジタル建築コスト情報」のみ掲載の資材単価があることから、閲覧するためのライセンスを購入する必要がある。
「Ｗｅｂ建設物価」及び「デジタル建築コスト情報」は、一般財団法人建設物価調査会のみが取り扱いしている。また、著作物公表利用の許諾が必要となることから上記法人と随意契約を行うものである。</t>
    <phoneticPr fontId="9"/>
  </si>
  <si>
    <t>積算資料電子版等データ提供業務</t>
    <phoneticPr fontId="9"/>
  </si>
  <si>
    <t>一般財団法人経済調査会　関西支部
東京都港区新橋６丁目１７番１５号</t>
    <phoneticPr fontId="9"/>
  </si>
  <si>
    <t>本業務は、土木工事の積算に使用することを目的として、「積算資料電子版」及び「建築施工単価電子書籍」に掲載されている資材単価を閲覧するためのライセンスを取得するものである。
国土交通省土木工事積算基準で設計単価は、物価資料（建設物価・積算資料）等を参考とし入札時の市場価格を決定する事が定められており、「積算資料電子版」及び「建築施工単価電子書籍」のみ掲載の資材単価があることから、閲覧するためのライセンスを購入する必要がある。
「積算資料電子版」及び「建築施工単価電子書籍」は、一般財団法人経済調査会のみが取り扱いしていることから、上記法人と随意契約を行うものである。</t>
    <phoneticPr fontId="9"/>
  </si>
  <si>
    <t>技術審査表出力システム運用支援等業務</t>
    <phoneticPr fontId="9"/>
  </si>
  <si>
    <t>東芝デジタルソリューションズ株式会社　関西支社
大阪府大阪市北区大淀中１－１－３０</t>
    <phoneticPr fontId="9"/>
  </si>
  <si>
    <t>本業務は、現在稼働中である「技術審査表出力システム」について、データメンテナンスや操作支援、データの入れ替え作業等の運用支援及び業務上で新たに必要となったシステムの改良・動作検証等を行うものである。
技術審査表出力システムは現在全事務所においてシステム運用中であり、設計作業に伴うテスト等において、システムが停止する等の障害が発生した場合は、入札・契約手続き等の資格審査等に係わる事務に多大な影響を及ぼすこととなるため、システム全体について精通、熟知していることが不可欠である。
上記業者は、本システムの開発を行っており、システム・データ内容・処理形態について熟知・精通していること、連携している他のシステム（事業執行管理システム、一般競争（指名競争）資格審査システム等）を含めたシステム全体についても精通、熟知していることから適切な業務執行が出来ると共に、万が一障害が発生した場合についても迅速な対応が可能である。
さらに、上記業者は本システムの開発業者として、著作権法第２０条第１項に基づく同一性保持権を行使する旨を申し出ている。
以上のことから総合的に判断して、本業務を実施できる唯一の業者である上記業者と随意契約を行うものである。</t>
    <phoneticPr fontId="9"/>
  </si>
  <si>
    <t>企業情報等提供業務</t>
    <phoneticPr fontId="9"/>
  </si>
  <si>
    <t>一般財団法人建設業技術者センター
東京都千代田区二番町３番地麹町スクエア</t>
    <phoneticPr fontId="9"/>
  </si>
  <si>
    <t>本業務は、建設業許可業者に関する監理技術者資格者証情報、建設業許可情報、経営事項審査情報、建設業法に定める技術者の専任制及び経営事項審査の有効期限の確認等、適正な業者選定を行うため、これらの企業情報をデータベース化した「発注者支援データベース・システム」から情報提供を受けるものである。
「発注者支援データベース・システム」は、公共工事に関する入札・契約事務の適正な執行に際して、国や地方公共団体の情報を効率的、効果的に相互交換することを目的に、平成８年度から運用・管理されているものであり、上記の企業情報等を扱う唯一のシステムである。
（一財）建設業技術者センターは、「発注者支援データベース・システム」を運用・管理している唯一の機関であるため、本業務の目的を達成するためには当該システムを使用する以外にない。
従って、本業務の目的を達成することのできる唯一の者である上記法人と随意契約を行うものである。</t>
    <phoneticPr fontId="9"/>
  </si>
  <si>
    <t>危機管理型水位計運営システム使用契約</t>
    <phoneticPr fontId="9"/>
  </si>
  <si>
    <t>一般財団法人河川情報センター
東京都千代田区麹町１丁目３番地　ニッセイ半蔵門ビル</t>
    <phoneticPr fontId="9"/>
  </si>
  <si>
    <t>本件は、近畿地方整備局が設置する危機管理型水位計について、水位計が観測した水位情報等を携帯電話回線を通じ、一般財団法人河川情報センター(以下「河川情報センター」)が構築した危機管理型水位計共同運用システム(以下「共同運用システム」)に収集し、河川管理者、市町村、一般住民に対して適時適切に提供するものである。
河川情報センターは、国及び地方公共団体の水位情報を収集、加工し、市町村や一般住民に提供する「市町村向け川の防災情報」及び「一般国民向け川の防災情報」（以下「川の防災情報」）を独自に構築した者であり、共同運用システムの基幹システムは、川の防災情報と同様の機能を有するものであるため、同システムを活用するとネットワークの再構築等に多額の費用を要することなく大幅なコスト削減に寄与することができる。
このように河川情報センターは、現状において、河川に関する情報の収集、加工、提供を行い、国民の生命・財産を水害等から守ることに資することができ、河川情報に関する災害時優先通信でき、また川の防災情報システムの知的財産権を有している唯一の団体である。
また本件については、参画するすべての河川管理者が共同運用システムを活用する必要があることから、システムの管理･運営については、国・地方公共団体間での取り決めにより、河川情報センターを管理運営機関として特定している。
以上のことから、「公共調達の適正化について」(平成１８年８月２５日、財計第２０１７号）の記１．（２）①「競争性のない随意契約によらざるを得ない場合におけるイ(二)「地方公共団体との取り決めにより、契約の相手方が一に定められているもの」に該当するため、本業務については、河川情報センターと随意契約をするものである。</t>
    <phoneticPr fontId="9"/>
  </si>
  <si>
    <t>イ（ニ）</t>
    <phoneticPr fontId="9"/>
  </si>
  <si>
    <t>共同溝監視業務</t>
    <phoneticPr fontId="9"/>
  </si>
  <si>
    <t>日本ユーティリティサブウェイ株式会社
東京都中央区日本橋小伝馬町１１－９</t>
    <phoneticPr fontId="9"/>
  </si>
  <si>
    <t>本業務は、近畿地方整備局が管理する共同溝（約６０km）のセキュリティの確保を目的に、監視施設等による常時監視、有事の際の通報等を行う業務である。
本業務の遂行にあたっては、都市の重要なライフラインの有事への対応が極めて重要な課題であることから、共同溝内部の複雑な構造や特性・機能等を熟知した上で、共同溝を一元的に監視することができる統合的な情報や設備を用いた監視・保安体制が必要である。
さらに、共同溝施設の監視体制、センサー類の種類・配置などは、テロ行為等の防止のため、秘密にすべき事項である。
共同溝占用者（ライフライン事業者）が単独で管理している洞道（トンネル）では、セキュリティを確保するためのセンサー類の種類・配置や監視体制等の独自のノウハウが外部に漏洩するのを防止するために、監視業務を自社あるいは関連会社によって実施している。
一方、共同溝は道路の掘り返しなど路上工事による交通の影響軽減などのために複数のライフラインをまとめて収容する施設であるが、このような条件のもとで各占用者が求めるセキュリティを確保する必要がある。このため施設管理者である近畿地方整備局と共同溝占用者との間で「共同溝の管理及びセキュリティの確保に関する基本協定書」並びに「共同溝のセキュリティの確保の運用に関する細目協定書」を締結し、共同溝としてのセキュ
リティを確保するために実施する常時監視について、警備業法による機械警備や異常発報時の即応体制、監視施設等に関する図書を第三者に公開しないことを協定書に規定している。
また、共同溝本体施設のセキュリティの確保とともに、収容されている共同溝占用者の施設について、共同溝占用者の持つ監視に係わるノウハウを熟知したうえで、その機密を保持しながら統合的に監視を行う必要がある。
日本ユーティリティサブウェイ株式会社は、以上のような実情を背景に、共同溝の監視・維持管理を目的として各共同溝占用者の出資により設立された唯一の会社であり、各共同溝占用者の収容施設の情報や監視に係わるノウハウを総合的に有する会社であるとともに、当該業務の対象となる共同溝の監視施設を保有する会社である。
また、同社は、警備業法による機械警備業務の実施が可能な会社であり、監視施設の設置を含めた監視業務を実施する能力を有している。
したがって、同社は、共同溝占用者から入手した情報の機密保持を図りつつ共同溝全体のセキュリティを確保して管理できる能力を有する唯一の事業者である。
よって、「会計法第２９条の３第４項」及び「予算決算及び会計令第１０２条の４第三号」の規定により、日本ユーティリティサブウェイ株式会社と随意契約を締結するものである。</t>
    <phoneticPr fontId="9"/>
  </si>
  <si>
    <t>光ファィバケーブル賃貸借</t>
    <phoneticPr fontId="9"/>
  </si>
  <si>
    <t>株式会社オプテージ
大阪府大阪市中央区城見２丁目１番５号</t>
    <phoneticPr fontId="9"/>
  </si>
  <si>
    <t>本契約は、情報通信基盤整備として、近畿地方整備局と営繕部保全指導・監督室間において光ファイバーケーブルの賃貸借契約を行うものである。
光ファイバーケーブルを貸し出す事業者は、電気通信事業法により電気通信事業者であることが想定されている。
本契約で賃貸借契約を行う光ファイバーケーブルは、災害対応やセキュリティ（情報漏洩防止）の観点から中継器、回線収納装置等を介さずに、専用の心線を保全指導・監督室まで敷設でき、かつ、大阪地方合同庁舎３号館の既設ルータＬ３（ＳＷ）と保全指導・監督室の既設ルータＬ３（ＳＷ）に接続できる必要がある。
これらの要件を満たすのは、株式会社オプテージだけであるため、随意契約を行うものである。</t>
    <phoneticPr fontId="9"/>
  </si>
  <si>
    <t>建設業許可等情報管理支援業務</t>
    <phoneticPr fontId="9"/>
  </si>
  <si>
    <t>一般財団法人建設業情報管理センター
東京都中央区築地２丁目１１番２４号</t>
    <phoneticPr fontId="9"/>
  </si>
  <si>
    <t>本業務は、建設業許可業者情報を全ての許可行政庁（国土交通省地方整備局等及び都道府県）間で共有し、建設業者間における技術者の名義貸し等を防止し、建設業者に対する許可等の行政事務を厳正に行うことを目的とするものである。
上記目的のためには、情報を集約することが必要であり、すべての許可行政庁が同一のシステムを利用することが不可欠であることから、国土交通省（当時：建設省）と４７都道府県との間において、審査業務と情報管理のＯＡ化を行うことを目的として、昭和６２年に上記一般財団法人が設立された。
システム処理にあたっては、極めて公益性の高い行政事務の一部を分担するため、営利を目的としない中立公正な組織で、専門的な知識を有する相当数の人員の確保ができる相手と契約しなければならない。
現時点では、上記一般財団法人がシステムを所有し、建設業情報管理システム以外には、利用可能なシステムが存在していない。
以上により、本業務については一般財団法人建設業情報管理センターと随意契約を締結するものである。</t>
    <phoneticPr fontId="9"/>
  </si>
  <si>
    <t>令和３年度宅地建物取引業免許事務電算処理等業務</t>
    <phoneticPr fontId="9"/>
  </si>
  <si>
    <t>（財）不動産適正取引推進機構
東京都港区虎ノ門３－８－２１第３３森ビル３階</t>
    <phoneticPr fontId="9"/>
  </si>
  <si>
    <t>宅地建物取引業免許事務処理システム電算処理等業務は、宅地建物取引業（以下「宅建業」という。）に係る免許事務等を行う国土交通省（地方支分部局及び沖縄総合事務局を含む。）及び４７都道府県（以下「免許行政庁」という。）に設置される専用端末機から送信される宅地建物取引業者に関するデータを、電算機を使用してデータベース化するとともに、当該データベースに稼働状況の運用管理等を行うものである。
免許行政庁が登録する業者データを電算処理によりデータベース化することにより、宅地建物取引業者間における専任の取引士の名義貸し等の防止や免許情報等を免許行政庁間で共有することによる免許審査及び指導監督業務の適正化が図られるものであるが、その稼働処理にあたっては、極めて公益性の高い行政事務の一部を分担するため、営利を目的としない中立公正な組織で、非常時の対応等、専門的な知識を有する相当数の人員の確保ができる相手と契約しなければならない。
また、すべての免許行政庁が同一のシステムを活用する必要があることから、システムの管理・運営については、国土交通省（当時：建設省）と４７都道府県との間での取り決めにより、上記法人を運営管理機関として決定しているものであり、現在まで安定的な稼働が行われていることから、本業務については、一般財団法人不動産適正取引推進機構と随意契約を締結するものである。</t>
    <phoneticPr fontId="9"/>
  </si>
  <si>
    <t>京都府警察機動隊寄宿舎設計その２業務</t>
    <phoneticPr fontId="9"/>
  </si>
  <si>
    <t>（株）ニュージェック 近畿支店
大阪府大阪市北区浪花町１４－２５</t>
    <phoneticPr fontId="9"/>
  </si>
  <si>
    <t>本業務は、京都府警察機動隊寄宿舎建築工事、京都府警察機動隊寄宿舎電気工事及び京都府警察機動隊寄宿舎機械設備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９８号(平成３１年１月２１日）における設計業務の標準業務のうち、「工事施工段階において設計者が行うことに合理性がある実施設計に関する標準業務」に該当する業務であるため、設計者がこれを行う必要がある。
本業務に係る設計は、平成３０年度に簡易公募型プロポーザル方式により選定された上記業者が行ったものであるため、設計者である上記業者と随意契約を締結するものである。</t>
    <phoneticPr fontId="9"/>
  </si>
  <si>
    <t>一般国道３１２号大宮峰山道路事業幾坂東古墳群他発掘調査</t>
    <phoneticPr fontId="9"/>
  </si>
  <si>
    <t>分任支出負担行為担当官近畿地方整備局
福知山河川国道事務所長　矢野　則弘
京都府福知山市字堀小字今岡２４５９－１４</t>
    <phoneticPr fontId="9"/>
  </si>
  <si>
    <t>（財）京都府埋蔵文化財調査研究センター
京都府向日市寺戸町南垣内４０－３</t>
    <phoneticPr fontId="9"/>
  </si>
  <si>
    <t>本業務は、一般国道３１２号大宮峰山道路事業予定地における埋蔵文化財について、文化財保護法第９９条（地方公共団体による発掘の施行）第２項に基づき地方自治体の機関で発掘調査を実施するものである。
京都府教育委員会基本規則第１９条の１４に基づき、所管する京都府教育委員会文化財保護課に発掘調査の実施を委託依頼したところ、上記相手方に発掘調査の実施を依頼するよう通知を受けている。
以上のことから、上記相手方と委託契約を行うものである。</t>
    <phoneticPr fontId="9"/>
  </si>
  <si>
    <t>一般国道９号夜久野改良事業稚児野遺跡発掘調査</t>
    <phoneticPr fontId="9"/>
  </si>
  <si>
    <t>分任支出負担行為担当官近畿地方整備局
福知山河川国道事務所長　矢野　則弘
京都府福知山市字堀小字今岡２４５９－１４</t>
  </si>
  <si>
    <t>本業務は、一般国道９号夜久野改良事業予定地における埋蔵文化財について、文化財保護法第９９条（地方公共団体による発掘の施行）第２項に基づき地方自治体の機関で発掘調査を実施するものである。
京都府教育委員会基本規則第１９条の１４に基づき、所管する京都府教育委員会文化財保護課に発掘調査の実施を委託依頼したところ、上記相手方に発掘調査の実施を依頼するよう通知を受けている。
以上のことから、上記相手方と委託契約を行うものである。</t>
    <phoneticPr fontId="9"/>
  </si>
  <si>
    <t>一般国道２７号西舞鶴道路事業菖蒲谷口遺跡発掘調査</t>
    <phoneticPr fontId="9"/>
  </si>
  <si>
    <t>本業務は、一般国道２７号西舞鶴道路事業予定地における埋蔵文化財について文化財保護法第９９条（地方公共団体による発掘の施行）第２項に基づき地方自治体の機関で発掘調査を実施するものである。
京都府教育委員会基本規則第１９条の１４に基づき、所管する京都府教育委員会文化財保護課に発掘調査の実施を委託依頼したところ、上記相手方に発掘調査の実施を依頼するよう通知を受けている。
以上のことから、上記相手方と委託契約を行うものである。</t>
    <phoneticPr fontId="9"/>
  </si>
  <si>
    <t>令和３年度由良川排水機場操作委託業務</t>
    <phoneticPr fontId="9"/>
  </si>
  <si>
    <t>福知山市長
京都府福知山市字内記１３番地の１</t>
    <phoneticPr fontId="9"/>
  </si>
  <si>
    <t>本業務は、由良川水系由良川法川排水機場（緊急排水ポンプ設備含む）、荒河排水機場（緊急排水ポンプ設備含む）及び弘法川排水機場（緊急排水ポンプ設備含む）における施設操作を実施するものである。
河川管理施設の施設操作については、河川法第９９条の規定に基づき、関係地方公共団体に委託することができる。法川排水機場（緊急排水ポンプ設備含む）、荒河排水機場（緊急排水ポンプ設備含む）及び弘法川排水機場（緊急排水ポンプ設備含む）は、その操作を行う影響が、福知山市の区域に限られるため、令和２年５月２６日、委託者近畿地方整備局長井上智夫を甲とし、受託者福知山市長大橋一夫を乙として、操作委託協定を締結している。
以上のことから、本業務を履行できるのは、唯一、福知山市であるので随意契約を行うものである。</t>
    <phoneticPr fontId="9"/>
  </si>
  <si>
    <t>国道２７号坂原地区簡易駐車場施設維持管理業務</t>
    <phoneticPr fontId="9"/>
  </si>
  <si>
    <t>京都府船井郡京丹波町長
京都府船井郡京丹波町字蒲生小字八ツ谷６２－６</t>
    <phoneticPr fontId="9"/>
  </si>
  <si>
    <t>本業務は、道の駅「和」（船井郡京丹波町坂原モジリ１１）内施設のうち、国道区域内にある施設の維持管理を行うものである。
道の駅「和」の維持管理については、京丹波町と道の駅「和」の管理に関する協定書」（平成１１年４月１日付）を締結しており、維持管理について、同協定書５条第２項に基づき、同町と随意契約を行うものである。</t>
    <phoneticPr fontId="9"/>
  </si>
  <si>
    <t>道路・占用物件管理情報処理業務</t>
    <phoneticPr fontId="9"/>
  </si>
  <si>
    <t>分任支出負担行為担当官近畿地方整備局
京都国道事務所長　岩本　雅也
京都府京都市下京区西洞院通塩小路下る南不動堂町８０８</t>
    <phoneticPr fontId="9"/>
  </si>
  <si>
    <t>一般財団法人道路管理センター
東京都千代田区平河町１－２－１０</t>
    <phoneticPr fontId="9"/>
  </si>
  <si>
    <t>本業務は、「道路管理システム」を利用して京都国道事務所管内のうち、京都市域における道路占用許可、道路工事調整及び占用物件の管理等に関する情報処理業務を円滑に行うものである。
道路管理システムは、多数の公益物件が輻輳して収容されている大都市において、道路空間の有効かつ適正な利用及び道路占用物件の管理の合理化を図るため、道路管理者（国、東京都、東京都特別区、政令指定都市）及び関係公益事業者（水道、下水道、通信、電力、ガス、地下鉄）からなるシステム参加者が共同利用し運営されるデータベースシステムである。
一般財団法人　道路管理センターは、道路空間の有効かつ適正な利用及び道路占用物件の管理の高度化に資する調査研究を行い、ＧＩＳ技術を利用した「道路管理システム」を開発、運用すること等を業務とする法人であって、上記のシステム参加者が共同で利用する「道路管理システム」を管理し、同システムのデータベースの著作権を唯一有している法人である。
以上の理由により、本業務は上記法人と随意契約を締結するものである。</t>
    <phoneticPr fontId="9"/>
  </si>
  <si>
    <t>分任支出負担行為担当官近畿地方整備局
大阪国道事務所長　逢坂　謙志
大阪府大阪市城東区今福西２－１２－３５</t>
    <phoneticPr fontId="9"/>
  </si>
  <si>
    <t>本業務は、「道路管理システム」を利用して大阪国道事務所管内のうち、大阪市域における道路占用許可、道路工事調整及び占用物件の管理等に関する情報処理業務を円滑に行うものである。
道路管理システムは、多数の公益物件が輻輳して収容されている大都市において、道路空間の有効かつ適正な利用及び道路占用物件の管理の合理化を図るため、道路管理者（国、東京都、東京都特別区、政令指定都市）及び関係公益事業者（水道、下水道、通信、電力、ガス、地下鉄）からなるシステム参加者が共同利用し運営されるデータベースシステムである。
一般財団法人道路管理センターは、道路空間の有効かつ適正な利用及び道路占用物件の管理の高度化に資する調査研究を行い、ＧＩＳ技術を利用した「道路管理システム」を開発、運用すること等を業務とする法人であって、上記のシステム参加者が共同で利用する「道路管理システム」を管理し、同システムのデータベースの著作権を唯一有している法人である。
以上の理由により、本業務は上記法人と随意契約を締結するものである。</t>
    <phoneticPr fontId="9"/>
  </si>
  <si>
    <t>一般国道４８３号北近畿豊岡自動車道八鹿豊岡南道路事業に伴う埋蔵文化財発掘調査出土品整理事業</t>
    <phoneticPr fontId="9"/>
  </si>
  <si>
    <t>分任支出負担行為担当官近畿地方整備局
豊岡河川国道事務所長　南　知之
兵庫県豊岡市幸町１０－３</t>
    <phoneticPr fontId="9"/>
  </si>
  <si>
    <t>兵庫県教育長
兵庫県神戸市中央区下山手通５－１０－１</t>
    <phoneticPr fontId="9"/>
  </si>
  <si>
    <t>本調査は、一般国道４８３号北近畿豊岡自動車道八鹿豊岡南道路事業に伴う南構遺跡の埋蔵文化財について、文化財保護法第９９条（地方公共団体による発掘の施行）第二項に基づき、地方自治体の機関で発掘調査の一部である出土品を整理するものである。
兵庫県埋蔵文化財取扱要綱第５条では、兵庫県内において国の機関等が行う事業に係る埋蔵文化財の調整及び発掘調査は、兵庫県教育委員会が実施すると定めている。
以上のことから、上記相手方と委託契約を行うものである。</t>
    <phoneticPr fontId="9"/>
  </si>
  <si>
    <t>分任支出負担行為担当官近畿地方整備局
兵庫国道事務所長　竹内　勇喜
兵庫県神戸市中央区波止場町３－１１</t>
    <phoneticPr fontId="9"/>
  </si>
  <si>
    <t>一般財団法人道路管理センター
東京都千代田区平河町１－２－１０</t>
  </si>
  <si>
    <t>本業務は、「道路管理システム」を利用して兵庫国道事務所管内のうち、神戸市域における道路占用許可、道路工事調整及び占用物件の管理等に関する情報処理業務を円滑に行うものである。
道路管理システムは、多数の公益物件が輻輳して収容されている大都市において、道路空間の有効かつ適正な利用及び道路占用物件の管理の合理化を図るため、道路管理者（国、東京都、東京都特別区、政令指定都市）及び関係公益事業者（水道、下水道、通信、電力、ガス、地下鉄）からなるシステム参加者が共同利用し運営されるデータベースシステムである。
一般財団法人　道路管理センターは、道路空間の有効かつ適正な利用及び道路占用物件の管理の高度化に資する調査研究を行い、ＧＩＳ技術を利用した「道路管理システム」を開発、運用すること等を業務とする法人であって、上記のシステム参加者が共同で利用する「道路管理システム」を管理し、同システムのデータベースの著作権を唯一有している法人である。
以上の理由により、本業務は上記法人と随意契約を締結するものである。</t>
    <phoneticPr fontId="9"/>
  </si>
  <si>
    <t>国道１７５号山南休憩施設維持管理業務</t>
    <phoneticPr fontId="9"/>
  </si>
  <si>
    <t>分任支出負担行為担当官近畿地方整備局
兵庫国道事務所長　竹内　勇喜
兵庫県神戸市中央区波止場町３－１１</t>
  </si>
  <si>
    <t>丹波市長
兵庫県丹波市氷上町成松甲賀１番地</t>
    <phoneticPr fontId="9"/>
  </si>
  <si>
    <t>本業務は、国道１７５号山南休憩施設の利用者の利便確保を目的として、便所を含む休憩施設の日常的な維持管理や利用者への各種案内及び情報提供等を行う業務であり、「山南休憩施設の管理に関する協定書」第４条第５項に基づき業務委託を行うものである。</t>
    <phoneticPr fontId="9"/>
  </si>
  <si>
    <t>一般国道１７５号西脇北バイパス事業に係る埋蔵文化財発掘調査</t>
    <phoneticPr fontId="9"/>
  </si>
  <si>
    <t>本業務は、西脇北バイパス計画区域内の上戸田遺跡の埋蔵文化財について、文化財保護法第９９条（地方公共団体による発掘の施行）第２項に基づき、地方公共団体の機関で発掘調査するものである。
兵庫県埋蔵文化財取扱要綱第５条では、兵庫県内において国の機関が行う事業に係る埋蔵文化財の調整及び発掘調査は兵庫県教育委員会が実施すると定めている。
以上のことから、上記相手方と委託契約を行うものである。</t>
    <phoneticPr fontId="9"/>
  </si>
  <si>
    <t>和歌山市域樋門等操作業務</t>
    <phoneticPr fontId="9"/>
  </si>
  <si>
    <t>分任支出負担行為担当官近畿地方整備局
和歌山河川国道事務所長　生田　浩一
和歌山県和歌山市西汀丁１６</t>
    <phoneticPr fontId="9"/>
  </si>
  <si>
    <t>和歌山市長
和歌山県和歌山市７番丁２３</t>
  </si>
  <si>
    <t>本業務は、紀の川水系紀の川の野崎樋門他における施設の操作を実施するものである。
河川管理施設の施設操作については、河川法第９９条の規定に基づき、関係地方公共団体に委託することができ、野崎樋門他はその操作を行う影響が和歌山市の区域に限られるため、委託者和歌山河川国道事務所長と受託者和歌山市長で操作委託協定を締結している。
以上のことから、本業務を履行できるのは、唯一、和歌山市であるので、随意契約を行うものである。</t>
    <phoneticPr fontId="9"/>
  </si>
  <si>
    <t>岩出市域樋門等操作業務</t>
    <phoneticPr fontId="9"/>
  </si>
  <si>
    <t>分任支出負担行為担当官近畿地方整備局
和歌山河川国道事務所長　生田　浩一
和歌山県和歌山市西汀丁１６</t>
  </si>
  <si>
    <t>岩出市長
和歌山県岩出市西野２０９</t>
    <phoneticPr fontId="9"/>
  </si>
  <si>
    <t>本業務は、紀ノ川水系紀の川の船戸第一陸閘他における施設の操作を実施するものである。
河川管理施設の施設操作については、河川法第９９条の規定に基づき、関係地方公共団体に委託することができ、船戸第一陸閘他はその操作を行う影響が岩出市の区域に限られるため、委託者和歌山河川国道事務所長と受託者岩出市長で操作委託協定を締結している。
以上のことから、本業務を履行できるのは、唯一、岩出市であるので、随意契約を行うものである。</t>
    <phoneticPr fontId="9"/>
  </si>
  <si>
    <t>紀の川市域樋門等操作業務</t>
    <phoneticPr fontId="9"/>
  </si>
  <si>
    <t>紀の川市長
和歌山県紀の川市西大井３３８</t>
    <phoneticPr fontId="9"/>
  </si>
  <si>
    <t>本業務は、紀ノ川水系紀の川他の前川樋門他における施設の操作を実施するものである。
河川管理施設の施設操作については、河川法第９９条の規定に基づき、関係地方公共団体に委託することができ、前川樋門他はその操作を行う影響が紀の川市の区域に限られるため、委託者和歌山河川国道事務所長と受託者紀の川市長で操作委託協定を締結している。
以上のことから、本業務を履行できるのは、唯一、紀の川市であるので随意契約を行うものである。</t>
    <phoneticPr fontId="9"/>
  </si>
  <si>
    <t>かつらぎ町域樋門等操作業務</t>
    <phoneticPr fontId="9"/>
  </si>
  <si>
    <t>かつらぎ町長
和歌山県伊都郡かつらぎ町大字丁の町２１６０</t>
    <phoneticPr fontId="9"/>
  </si>
  <si>
    <t>本業務は、紀の川水系紀の川の渋田樋門他における施設の操作を実施するものである。
河川管理施設の施設操作については、河川法第９９条の規定に基づき、関係地方公共団体に委託することができ、渋田樋門他はその操作を行う影響がかつらぎ町の区域に限られるため、委託者和歌山河川国道事務所長と受託者かつらぎ町長で操作委託協定を締結している。
以上のことから、本業務を履行できるのは、唯一、かつらぎ町であるので随意契約を行うものである。</t>
    <phoneticPr fontId="9"/>
  </si>
  <si>
    <t>橋本市域樋門等操作業務</t>
    <phoneticPr fontId="9"/>
  </si>
  <si>
    <t>橋本市長
和歌山県橋本市東家１－１－１</t>
    <phoneticPr fontId="9"/>
  </si>
  <si>
    <t>本業務は、紀の川水系紀の川の浦島川樋門他における施設の操作を実施するものである。
河川管理施設の施設操作については、河川法第９９条の規定に基づき、関係地方公共団体に委託することができ、浦島川樋門他はその操作を行う影響が橋本市の区域に限られるため、委託者和歌山河川国道事務所長と受託者橋本市長で操作委託協定を締結している。
以上のことから、本業務を履行できるのは、唯一、橋本市であるので随意契約を行うものである。</t>
    <phoneticPr fontId="9"/>
  </si>
  <si>
    <t>五條市域樋門等操作業務</t>
    <phoneticPr fontId="9"/>
  </si>
  <si>
    <t>五條市長
奈良県五條市本町１－１－１</t>
    <phoneticPr fontId="9"/>
  </si>
  <si>
    <t>本業務は、紀の川水系紀の川の野原第６樋管他における施設の操作を実施するものである。
河川管理施設の施設操作については、河川法第９９条の規定に基づき、関係地方公共団体に委託することができ、野原第６樋管他はその操作を行う影響が五條市の区域に限られるため、委託者和歌山河川国道事務所長と受託者五條市長で操作委託協定を締結している。
以上のことから、本業務を履行できるのは、唯一、五條市であるので随意契約を行うものである。</t>
    <phoneticPr fontId="9"/>
  </si>
  <si>
    <t>道の駅「かつらぎ西」維持管理作業</t>
    <phoneticPr fontId="9"/>
  </si>
  <si>
    <t>本業務は、道の駅「かつらぎ西」の日常的に必要な維持管理をおこなうものである。本業務の実施箇所である道の駅「かつらぎ西」は、京奈和自動車道唯一の休憩施設であり、公益性の非常に高い管理を求められる。同時に日常管理にあっては、ユーザーの快適性を確保するためにも迅速性が求められる。かつらぎ町は、敷地内に施設を所有しており、迅速に日常維持管理を実施できる。またコスト面でもかつらぎ町施設の運営と合わせて実施可能であるため、非常に低コストでの実施が可能である。機密性の確保、公益性、迅速性及びコストの点より本業務を実施可能であるのはかつらぎ町以外は存在しない。</t>
    <phoneticPr fontId="9"/>
  </si>
  <si>
    <t>道の駅「紀の川万葉の里」維持管理作業</t>
    <phoneticPr fontId="9"/>
  </si>
  <si>
    <t>本業務は、道の駅「紀の川万葉の里」の日常的に必要な維持管理をおこなうものである。
本業務の実施箇所である道の駅「紀の川万葉の里」には、当事務所と光ケーブルによって接続されており、機密性・公益性の非常に高い管理を求められる。と同時に日常管理にあっては、ユーザーの快適性を確保するためにも、迅速性が求められる。かつらぎ町は敷地内に施設を所有しており、迅速に日常維持管理を実施できる。またコスト面でもかつらぎ町施設の運営と合わせて実施可能であるため、非常に低コストでの実施が可能である。
機能性の確保、公益性、迅速性及びコストの点より本業務を実施可能であるのはかつらぎ町以外は存在しない。</t>
    <phoneticPr fontId="9"/>
  </si>
  <si>
    <t>片川排水機場外１件観測・操作委託業務</t>
    <phoneticPr fontId="9"/>
  </si>
  <si>
    <t>分任支出負担行為担当官近畿地方整備局
福井河川国道事務所長　　宮本　久仁彦　
福井県福井市花堂南２－１４－７</t>
    <phoneticPr fontId="9"/>
  </si>
  <si>
    <t>坂井市長
福井県坂井市坂井町下新庄１－１</t>
    <phoneticPr fontId="9"/>
  </si>
  <si>
    <t>本業務は、九頭竜川水系九頭竜川片川排水機場外１件における施設操作を実施するものである。
河川管理施設の施設操作については、河川法第９９条の規定に基づき、関係地方公共団体に委託することができるとなっており、片川排水機場外１件は、その操作を行う影響が坂井市の区域に限られるため、昭和５３年４月２８日、近畿地方建設局長（現近畿地方整備局長）を委託者とし、三国町長（現坂井市長）を受託者として操作委託協定を締結している。
以上のことから、本業務を履行出来るのは、唯一、坂井市長（旧三国町長）であるので随意契約を行うものである。</t>
    <rPh sb="33" eb="35">
      <t>ジッシ</t>
    </rPh>
    <phoneticPr fontId="9"/>
  </si>
  <si>
    <t>片川放水路樋門外４件観測・操作委託業務</t>
    <phoneticPr fontId="9"/>
  </si>
  <si>
    <t>分任支出負担行為担当官近畿地方整備局
福井河川国道事務所長　　宮本　久仁彦　
福井県福井市花堂南２－１４－７</t>
  </si>
  <si>
    <t>福井市
福井県福井市大手３－１０－１</t>
    <phoneticPr fontId="9"/>
  </si>
  <si>
    <t>本業務は、九頭竜川水系九頭竜川片川放水路樋門外４件における施設操作を実施するものである。
河川管理施設の施設操作については、河川法第９９条の規定に基づき、関係地方公共団体に委託することができるとなっており、片川放水路樋門外４件は、その操作を行う影響が福井市の区域にほぼ限られるため、平成２年３月２３日、近畿地方建設局長（現近畿地方整備局長）を委託者とし、福井市長を受託者として操作委託協定を締結している。
以上のことから、本業務を履行出来るのは、唯一、福井市長であるので随意契約を行うものである。</t>
    <rPh sb="34" eb="36">
      <t>ジッシ</t>
    </rPh>
    <phoneticPr fontId="9"/>
  </si>
  <si>
    <t>狐川樋門外２件観測・操作委託業務</t>
    <phoneticPr fontId="9"/>
  </si>
  <si>
    <t>福井県知事
福井県福井市大手３－１７－１</t>
    <phoneticPr fontId="9"/>
  </si>
  <si>
    <t>本業務は、九頭竜川水系九頭竜川狐川樋門外２件における施設操作を実施するものである。
河川管理施設の施設操作については、河川法第９９条の規程に基づき、関係地方公共団体に委託することができるとなっており、狐川樋門外２件は福井県所管の排水機場と一体操作の必要があることから、昭和５２年３月３１日、近畿地方建設局長（現近畿地方整備局長）を委託者とし、福井県知事を受託者として、操作委託協定を締結している。
以上のことから、本業務を履行出来るのは、唯一、福井県知事であるので、随意契約を行うもうのである。</t>
    <phoneticPr fontId="9"/>
  </si>
  <si>
    <t>令和３年度天辻分水施設の維持操作等業務委託</t>
    <phoneticPr fontId="9"/>
  </si>
  <si>
    <t>分任支出負担行為担当官近畿地方整備局
紀の川ダム統合管理事務所長　中川　靖志
奈良県五條市三在町１６８１</t>
    <phoneticPr fontId="9"/>
  </si>
  <si>
    <t>電源開発株式会社　水力発電部　西日本支店
大阪府大阪市北区中之島６－２－２７</t>
    <phoneticPr fontId="9"/>
  </si>
  <si>
    <t>本業務は、猿谷ダム天辻分水施設（坂本取水口）における施設の操作を実施するものである。
本業務の委託について、昭和４１年３月２６日付をもって、近畿地方整備局長と電源開発株式会社総裁との間に締結された、「猿谷ダムの管理に関する協定書」第５条に基づく業務委託として委託契約を締結するものであるため、本業務を履行できるのは、唯一、電源開発株式会社であるので随意契約を行うものである。</t>
    <phoneticPr fontId="9"/>
  </si>
  <si>
    <t>第一次大極殿院建造物復原整備他にかかる調査委託</t>
    <phoneticPr fontId="9"/>
  </si>
  <si>
    <t>分任支出負担行為担当官近畿地方整備局
国営飛鳥歴史公園事務所長　中村　孝
奈良県高市郡明日香村大字平田５３８</t>
    <phoneticPr fontId="9"/>
  </si>
  <si>
    <t>独立行政法人国立文化財機構　奈良文化財研究所
分任出納命令役　城田　由二
奈良県奈良市二条町２丁目９番１号</t>
    <phoneticPr fontId="9"/>
  </si>
  <si>
    <t>国営平城宮跡歴史公園においては、基本計画に基づく施設整備として、第一次大極殿院建造物復原整備に取り組んでいる。
本業務は、文化財の保存と活用を図る視点から、国営平城宮跡歴史公園の整備の一環として第一次大極殿院建造物復原整備に向けてこれまで実施してきた、第一次大極殿院建造物の復原原案の検討内容及び成果をとりまとめた報告書の作成を行うものである。
また、東楼の鴟尾の納まり検討、経年検証に向けた東楼の木口金具の制作等といった、主にこれから工事が本格化する東楼の復原整備工事のための細部の検討・調整、および復原的助言を行う。
さらに、復原研究の成果ならびに復原事業の情報発信に努める。独立行政法人国立文化財機構は、業務方法書に規定された機構の業務として「平城宮跡、藤原宮跡及び飛鳥地域における宮跡その他の遺跡に関する調査及び研究」、「文化財の管理方法及び展示方法に関する調査及び研究」及び「その他文化財の収集、保管及び一般の観覧の充実に資する調査及び研究」が規定されている。
また、国営公園の基本計画の前提となった文化庁の「特別史跡平城宮跡保存整備基本構想推進計画」において、「特別史跡平城宮跡における調査研究等については、奈良文化財研究所が継続的に実施する」こととされ、調査研究成果に基づく「遺跡保存整備方針について提案し、その基本設計に関する助言を行う」ことが位置付けられている。
以上のことから、本業務を遂行しうる唯一の団体である上記相手方と委託契約を行うものである。</t>
    <phoneticPr fontId="9"/>
  </si>
  <si>
    <t>光ファイバ賃貸借</t>
    <phoneticPr fontId="9"/>
  </si>
  <si>
    <t>分任支出負担行為担当官近畿地方整備局
京都営繕事務所長　柴田　翼
京都府京都市左京区丸太町川端東入ル東丸太町３４－１２　京都第２地方合同庁舎</t>
    <phoneticPr fontId="9"/>
  </si>
  <si>
    <t>株式会社オプテージ
大阪府大阪市中央区城見２－１－５</t>
    <phoneticPr fontId="9"/>
  </si>
  <si>
    <t>本契約は、近畿地方整備局の情報通信基盤整備として、京都国道事務所と京都営繕事務所を結ぶ光ファイバケーブルの賃貸借を行うものである。
光ファイバケーブルは、災害時の通信の安定性の確保及びセキュリティ（情報漏洩防止）の観点から、中継器や回線収納装置等を介さない専用の芯線を用いて、京都国道事務所の既設ルータと京都営繕事務所の既設ルータを接続する必要がある。
対象事業者は、電気通信事業法で定められた電気通信事業者となるが、上記要件を満たすことができるのは上記業者のみであるため、随意契約を行うものである。</t>
    <phoneticPr fontId="9"/>
  </si>
  <si>
    <t>天ヶ瀬ダム再開発流入部上屋設計意図伝達業務</t>
    <phoneticPr fontId="9"/>
  </si>
  <si>
    <t>分任支出負担行為担当官近畿地方整備局
琵琶湖河川事務所長 矢野　公久
滋賀県大津市黒津４－５－１</t>
    <phoneticPr fontId="9"/>
  </si>
  <si>
    <t>本業務は、天ヶ瀬ダム再開発流入部上屋新築工事（以下、本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九十八号（平成３１年１月２１日）における設計業務の標準業務のうち、「工事施工段階において設計者が行うことに合理性がある実施設計に関する標準業務」に該当する業務であるため、設計者がこれを行う必要がある。
本業務に係る設計は、平成２９年度に上記業者を設計者として契約し設計を行ったものであるため、設計者である上記業者と随意契約を締結するものである。</t>
    <phoneticPr fontId="9"/>
  </si>
  <si>
    <t>市田川排水機場新築設計意図伝達業務</t>
    <phoneticPr fontId="9"/>
  </si>
  <si>
    <t>分任支出負担行為担当官近畿地方整備局
紀南河川国道事務所長　川尻　竜也
和歌山県田辺市中万呂１４２</t>
    <phoneticPr fontId="9"/>
  </si>
  <si>
    <t>（株）東京建設コンサルタント
東京都豊島区北大塚１－１５－６</t>
    <phoneticPr fontId="9"/>
  </si>
  <si>
    <t>本業務は、市田川排水機場新築工事（以下、本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九十八号（平成３１年１月２１日）における設計業務の標準業務のうち、「工事施工段階において設計者が行うことに合理性がある実施設計に関する標準業務」に該当する業務であるため、設計者がこれを行う必要がある。
本業務に係る設計は、平成３１年度に上記業者を設計者として選定し設計を行ったものであるため、設計者である上記業者と随意契約を締結するものである。</t>
    <phoneticPr fontId="9"/>
  </si>
  <si>
    <t>令和３年度野洲栗東バイパス手原遺跡ほか発掘調査業務</t>
    <phoneticPr fontId="9"/>
  </si>
  <si>
    <t>分任支出負担行為担当官近畿地方整備局
滋賀国道事務所長　中尾　勝
滋賀県大津市竜が丘４－５</t>
    <phoneticPr fontId="9"/>
  </si>
  <si>
    <t>滋賀県知事
滋賀県大津市京町４－１－１</t>
    <phoneticPr fontId="9"/>
  </si>
  <si>
    <t>本業務は、一般国道８号野洲栗東バイパス事業予定地における「手原遺跡・辻遺跡」の埋蔵文化財について、文化財保護法第９９条（地方公共団体による発掘の施行）第二項に基づき、地方自治体の機関で発掘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t>
    <phoneticPr fontId="9"/>
  </si>
  <si>
    <t>令和３年度野洲栗東バイパス中畑・古里遺跡ほか発掘調査（整理調査）業務</t>
    <phoneticPr fontId="9"/>
  </si>
  <si>
    <t>分任支出負担行為担当官近畿地方整備局
滋賀国道事務所長　中尾　勝
滋賀県大津市竜が丘４－５</t>
  </si>
  <si>
    <t>滋賀県知事
滋賀県大津市京町４－１－１</t>
  </si>
  <si>
    <t>本業務は、一般国道８号野洲栗東バイパス事業予定地における「中畑・古里遺跡」の埋蔵文化財について、文化財保護法第９９条（地方公共団体による発掘の施行）第二項に基づき、地方自治体の機関で発掘調査（整理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t>
    <phoneticPr fontId="9"/>
  </si>
  <si>
    <t>令和３年度米原バイパス松原内湖遺跡発掘調査（整理調査）業務</t>
    <phoneticPr fontId="9"/>
  </si>
  <si>
    <t>本業務は、一般国道８号米原バイパス事業予定地における「松原内湖遺跡」の埋蔵文化財について、文化財保護法第９９条（地方公共団体による発掘の施行）第二項に基づき、地方自治体の機関で発掘調査（整理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t>
    <phoneticPr fontId="9"/>
  </si>
  <si>
    <t>技術審査表出力システム設計等業務</t>
    <phoneticPr fontId="9"/>
  </si>
  <si>
    <t>東芝デジタルソリューションズ株式会社
大阪府大阪市北区大淀中１－１－３０</t>
    <phoneticPr fontId="9"/>
  </si>
  <si>
    <t>本業務は、現在稼働中である「技術審査表出力システム」について、業務上で新たに必要となったシステムの改良・動作検証等を行うものである。
技術審査表出力システムは現在全事務所においてシステム運用中であり、設計作業に伴うテスト等において、システムが停止する等の障害が発生した場合は、入札・契約手続き等の資格審査等に係わる事務に多大な影響を及ぼすこととなるため、システム全体について精通、熟知していることが不可欠である。
上記業者は、本システムの開発を行っており、システム・データ内容・処理形態について熟知・精通していること、連携している他のシステム（事業執行管理システム、一般競争（指名競争）資格審査システム等）を含めたシステム全体についても精通、熟知していることから適切な業務執行が出来ると共に、万が一障害が発生した場合についても迅速な対応が可能である。
さらに、上記業者は本システムの開発業者として、著作権法第２０条第１項に基づく同一性保持権を行使する旨を申し出ている。
以上のことから総合的に判断して、本業務を実施できる唯一の業者である上記業者と随意契約を行うものである。</t>
    <phoneticPr fontId="9"/>
  </si>
  <si>
    <t>一般国道１７５号西脇北バイパス事業に係る発掘調査出土品整理事業</t>
    <phoneticPr fontId="9"/>
  </si>
  <si>
    <t>本業務は、西脇北バイパス計画区域内の津万遺跡群１、２及び津万井近世窯跡の埋蔵文化財について、文化財保護法第９９条（地方公共団体による発掘の施行）第２項に基づき、地方公共団体の機関で発掘調査出土品を整理するものである。
兵庫県埋蔵文化財取扱要綱第５条では、兵庫県内において国の機関が行う事業に係る埋蔵文化財の調整及び発掘調査は兵庫県教育委員会が実施すると定めている。
以上のことから、兵庫県教育長と委託契約を行うものである。</t>
    <phoneticPr fontId="9"/>
  </si>
  <si>
    <t>国道２号明石駅前交差点改良事業に係る発掘調査出土品整理事業</t>
    <phoneticPr fontId="9"/>
  </si>
  <si>
    <t>本業務は、国道２号明石駅前交差点改良事業の予定地における明石城武家屋敷跡の埋蔵文化財について、文化財保護法第９９条（地方公共団体による発掘の施行）第２項に基づき、地方公共団体の機関で発掘調査出土品を整理するものである。
兵庫県埋蔵文化財取扱要綱第５条では、兵庫県内において国の機関等が行う事業に係る埋蔵文化財の調整及び発掘調査は、兵庫県教育委員会が実施すると定めている。
以上のことから、上記相手方と委託契約を行うものである。</t>
    <phoneticPr fontId="9"/>
  </si>
  <si>
    <t>国道２号灘船寺地区他電線共同溝通信系管路整備委託工事</t>
    <phoneticPr fontId="9"/>
  </si>
  <si>
    <t>エヌ・ティ・ティ・インフラネット株式会社　関西事業部
大阪府大阪市北区東天満１－１－１９</t>
    <phoneticPr fontId="9"/>
  </si>
  <si>
    <t>本業務は、電線共同溝整備箇所のうち一部未整備の通信系引込管などの整備について委託施工を行うものである。
無電柱化事業を促進するため、近畿地方整備局長と電線管理者との「無電柱化における設備工事等に関する協定書」（平成２６年９月２９日付）は、電線管理者に電線共同溝管路などの工事を委託できるものとしている。
当該工事の管路整備においては、電線管理者が管理する供用中の人孔を開閉する必要があることや、電線管理者において供用中のケーブルの安全を確保するとともに、設備事故等緊急時にネットワーク構成を踏まえた迅速な対応ができる体制が必要となることから、責任を持って人孔に接続する部分の作業ができる者は当該電線管理者しかいない。</t>
    <rPh sb="1" eb="3">
      <t>ギョウム</t>
    </rPh>
    <phoneticPr fontId="9"/>
  </si>
  <si>
    <t>国道１７１号西宮平松江上地区他電線共同溝通信系管路整備委託工事</t>
    <phoneticPr fontId="9"/>
  </si>
  <si>
    <t>エヌ・ティ・ティ・インフラネット株式会社　関西事業部
大阪府大阪市北区東天満１－１－１９</t>
  </si>
  <si>
    <t>本業務は、電線共同溝整備箇所のうち一部未整備の通信系引込管などの整備について委託施工を行うものである。
無電柱化事業を促進するため、近畿地方整備局長と電線管理者との「無電柱化における設備工事等に関する協定書」（平成２６年９月２９日付）は、電線管理者に電線共同溝管路などの工事を委託できるものとしている。
当該工事の管路整備においては、電線管理者が管理する供用中の人孔を開閉する必要があることや、電線管理者において供用中のケーブルの安全を確保するとともに、設備事故等緊急時にネットワーク構成を踏まえた迅速な対応ができる体制が必要となることから、責任を持って人孔に接続する部分の作業ができる者は当該電線管理者しかいない。</t>
    <phoneticPr fontId="9"/>
  </si>
  <si>
    <t>国道２号長田尻池地区他電線共同溝通信系管路整備委託工事</t>
    <phoneticPr fontId="9"/>
  </si>
  <si>
    <t>令和３年度野洲栗東バイパス辻遺跡発掘調査業務</t>
    <phoneticPr fontId="9"/>
  </si>
  <si>
    <t>本業務は、一般国道８号野洲栗東バイパス事業予定地における「辻遺跡」の埋蔵文化財について、文化財保護法第９９条（地方公共団体による発掘の施行）第二項に基づき、地方自治体の機関で発掘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t>
    <phoneticPr fontId="9"/>
  </si>
  <si>
    <t>名張川改修事業黒田地区登記申請等業務</t>
    <phoneticPr fontId="9"/>
  </si>
  <si>
    <t>分任支出負担行為担当官近畿地方整備局
木津川上流河川事務所長　小寺　秀治
三重県名張市木屋町８１２－１</t>
    <phoneticPr fontId="9"/>
  </si>
  <si>
    <t>一般社団法人ヤマト公共嘱託登記土地家屋調査士協会
奈良県大和郡山市城町１６４４－１　サンコート城庄Ｂ－１０１</t>
    <phoneticPr fontId="9"/>
  </si>
  <si>
    <t>本業務は、前年度において一般競争により上記業者と契約した木津川上流河川事務所不動産表示登記等業務において、公共用地取得に伴う分筆登記等の表示登記を行うために必要となる資料調査や現地調査は完了しているものの、履行期限内に履行することができなかった分筆登記等の表示登記申請手続きを今年度において行うものである。
分筆登記等の法定添付情報である地積測量図の作成者は、その図面に表示された土地について実際に調査・測量を行ったものである必要があり（昭和６１年９月２９日民三第７２７１号民事局長回答）、また、調査・測量と登記申請手続きは一連の業務であり切り離すことはできないとされており、調査・測量、地積測量図の作成及び登記申請手続きは一体不可分の作業である。
また、平成２３年に法務省における分筆登記等の表示登記時における実地調査に係る指針が改正され、その後管轄法務局ごとに順次、登記官による実地調査が積極的に実施されるようになったが、この実地調査はその土地を調査・測量し、現地の状況に精通した者以外では対応できない。
従って、本業務を履行できるのは、前年度において「木津川上流河川事務所不動産表示登記等業務」を実施した者のみであるため、上記の相手方と随意契約を締結するものである。
なお、随意契約を締結することにより、別途発注した場合に必要となる資料調査や現地調査が不要となり、事業執行の効率化に寄与するものである。</t>
    <rPh sb="28" eb="31">
      <t>キヅガワ</t>
    </rPh>
    <rPh sb="31" eb="33">
      <t>ジョウリュウ</t>
    </rPh>
    <rPh sb="33" eb="35">
      <t>カセン</t>
    </rPh>
    <rPh sb="35" eb="38">
      <t>ジムショ</t>
    </rPh>
    <rPh sb="38" eb="41">
      <t>フドウサン</t>
    </rPh>
    <rPh sb="479" eb="489">
      <t>キヅガワジョウリュウカセンジムショ</t>
    </rPh>
    <rPh sb="489" eb="492">
      <t>フドウサン</t>
    </rPh>
    <phoneticPr fontId="9"/>
  </si>
  <si>
    <t>芦屋地区他電線共同溝通信系委託工事</t>
    <phoneticPr fontId="9"/>
  </si>
  <si>
    <t>本作業は、電線共同溝整備箇所のうち一部未整備の通信系引込管などの整備について委託施工を行うものである。
無電柱化事業を促進するため、近畿地方整備局長と電線管理者との「無電柱化における設備工事等に関する協定書」（平成２６年９月２９日付）は、電線管理者に電線共同溝管路などの工事を委託できるものとしている。
当該工事の管路整備においては、電線管理者が管理する供用中の人孔を開閉する必要があることや、電線管理者において供用中のケーブルの安全を確保するとともに、設備事故等緊急時にネットワーク構成を踏まえた迅速な対応ができる体制が必要となることから、責任を持って人孔に接続する部分の作業ができる者は当該電線管理者しかいない。
以上により、エヌ・ティ・ティ・インフラネット（株）と委託契約を行うものである。</t>
    <phoneticPr fontId="9"/>
  </si>
  <si>
    <t>国道４３号灘新在家電線共同溝引込管路委託工事</t>
    <phoneticPr fontId="9"/>
  </si>
  <si>
    <t>本作業は、電線共同溝整備箇所のうち引込管などの整備について委託施工を行うものである。
無電柱化事業を促進するため、近畿地方整備局長と電線管理者との「無電柱化における設備工事等に関する協定書」（平成２６年９月２９日付）は、電線管理者に電線共同溝管路などの工事を委託できるものとしている。
当該工事の引込管の整備においては、民地側の引込み設備を施工する用地が狭小であり、管路の接続不具合を無くすため、当該引込み管路と一体となって施工する必要がある。
また、引込み管路と引込み設備を同時に施工することにより、道路の掘削回数を減らすことが出来るため、交通規制などにおいて地域住民の負担を軽減することが出来ることから、責任を持って作業ができる者は当該電線管理者しかいない。
以上により、エヌ・ティ・ティ・インフラネット（株）と委託契約を行うものである。</t>
    <phoneticPr fontId="9"/>
  </si>
  <si>
    <t>国道４２号他電線共同溝工事</t>
    <phoneticPr fontId="9"/>
  </si>
  <si>
    <t>本業務は「安全で快適な通行空間の確保」「都市景観の向上」等を目的に和歌山県和歌山市和歌浦西一丁目地先から和歌山県和歌山市秋葉町地先及び和歌山県和歌山市和歌浦東四丁目地先から和歌山県和歌山市和歌浦西一丁目地先の電線共同溝連系設備を設置する工事である。「無電柱化における設備工事等に関する協定書」（平成２６年９月２９日締結）の第１４条に基づく委託のため、通信・通話設備の工事については、エヌ・ティ・ティ・インフラネット株式会社に独占的に付託されており、同社しか行うことができないことにより、随意契約を行うものである。</t>
    <phoneticPr fontId="9"/>
  </si>
  <si>
    <t>近畿地方整備局行政情報システム賃貸借（Ｒ３）</t>
    <phoneticPr fontId="9"/>
  </si>
  <si>
    <t>支出負担行為担当官
近畿地方整備局長　東川　直正
大阪府大阪市中央区大手前１丁目５番４４号
大阪合同庁舎第１号館</t>
    <phoneticPr fontId="9"/>
  </si>
  <si>
    <t>みずほ東芝リース株式会社
愛知県名古屋市西区名西２丁目３３番１０号</t>
  </si>
  <si>
    <t>本賃貸借は、平成２８年度に一般競争入札方式によりみずほ東芝リース株式会社（旧社名：ＩＢＪＬ東芝リース株式会社）と契約、令和２年度に同社と再リース契約した機器について、令和３年９月３０日をもって契約期間が満了となることから、令和４年９月３０日まで継続契約するものである。
現在利用中の行政情報システムは、近畿地方整備局の新庁舎に併せて、クラウド化をはじめとした新システムへ移行する計画としており、新庁舎が完成するまでの期間、現在の行政情報システムを継続利用する必要がある。
本行政情報システムは、近畿地方整備局の運用環境に合わせた設計仕様に基づき、動作試験及び調整を経て各種設定が行われたものであり、安定的稼働が確認されている独自の環境であるため、現環境で、安全且つ安定的に稼働が出来る唯一のシステムである。
当該機器については今後も保守の継続が可能であること、現在までの運用実績があることから、他システムを採用した場合に想定される不具合等の懸念がなく、今後も安全で安定的な稼働が期待できる。
また、再リースによる借入期間の延長により、更新に伴うシステム停止を行わずにすむため、業務への影響を抑えることができる。
以上のことから、下記適用法令に基づき、上記業者と随意契約を行うものである。</t>
    <phoneticPr fontId="9"/>
  </si>
  <si>
    <t>国道４２号船尾地区電線共同溝調査・占用許可関連申請書類作成業務</t>
    <phoneticPr fontId="9"/>
  </si>
  <si>
    <t>本業務は「安全で快適な通行空間の確保」「都市景観の向上」等を目的に和歌山県海南市船尾２００番地地先から和歌山県海南市船尾２４１番地地先の電線共同溝関連の資料を整理する業務である。
「無電柱化における設備工事等に関する協定書」（平成２６年９月２９日付締結）の第１４条の規定に基づく委託のため、通信・通話設備の的確な資料整理については、エヌ・ティ・ティ・インフラネット株式会社に独占的に付託されており、同社しか行うことができないことにより、随意契約を行うものである。</t>
    <phoneticPr fontId="9"/>
  </si>
  <si>
    <t>和歌山河川国道事務所高濃度ＰＣＢ廃棄物処理作業</t>
    <phoneticPr fontId="9"/>
  </si>
  <si>
    <t>中間貯蔵・環境安全事業株式会社
福岡県北九州市若松区響町１－６２－２４</t>
    <phoneticPr fontId="15"/>
  </si>
  <si>
    <t>本件は、和歌山河川国道事務所内に保管している高濃度ポリ塩化ビフェニル廃棄物（以下「高濃度ＰＣＢ廃棄物」という。）である安定器等の処理を行うものである。
ＰＣＢは人の健康及び生活環境に被害を及ぼす恐れがある物質であることから、平成１３年６月に制定された「ポリ塩化ビフェニル廃棄物の適正な処理の推進に関する特別措置法（以下「ＰＣＢ特別措置法」という）」の第１０条により『保管事業者は、高濃度ポリ塩化ビフェニル廃棄物の処理の体制の整備の状況その他の事情を勘案して政令で定める期間内に、その高濃度ポリ塩化ビフェニル廃棄物を自ら処分し、又は処分を他人に委託しな
ければならない。』とされ、「ＰＣＢ特別措置法施行令」の第６条において処分の期間として『令和３年３月３１日まで』と定められている。ただし、和歌山市内の高濃度ＰＣＢ廃棄物の計画的処理完了期限は、『令和４年３月３１日まで』となっている。
また、ＰＣＢ特別措置法第６条に基づき、「ポリ塩化ビフェニル廃棄物処理基本計画（令和元年１２月２０日改訂版）」が環境省により定められており、この中で『中間貯蔵・環境安全事業株式会社は、事実上我が国唯一の高濃度ポリ塩化ビフェニル廃棄物の処分業者』とあり、同社において適正に処理されることとされている。
現在も高濃度ＰＣＢ廃棄物の処理が可能な者は、国の全額出資により設立された中間貯蔵・環境安全事業株式会社のみである。従って、今回、高濃度ＰＣＢ廃棄物の処理作業を行うために当該業者と随意契約を行うものである。</t>
    <phoneticPr fontId="9"/>
  </si>
  <si>
    <t>南大阪維持出張所災害対策車庫設計その２業務</t>
    <phoneticPr fontId="9"/>
  </si>
  <si>
    <t>（株）内藤設計
大阪府大阪市中央区今橋２－２－１１</t>
    <phoneticPr fontId="9"/>
  </si>
  <si>
    <t>本業務は、南大阪維持出張所災害対策用車庫の新築工事にかかる基礎形状の見直しを行うと共に、これらに伴う計画通知変更申請を行う業務である。
本業務に係る設計業務については、令和元年度に通常型指名競争入札により設計者を選定し、実施設計を行っている。
設計の責任は実際に設計を行ったものになることから、建築基準法に定める計画の通知、地方条例に基づく申請・協議、協議に伴う訂正等は、設計者がこれを行う必要がある。
上記より、当該設計者と随意契約を締結するものである。</t>
    <phoneticPr fontId="9"/>
  </si>
  <si>
    <t>曽根高架橋応急対策設計業務</t>
    <phoneticPr fontId="9"/>
  </si>
  <si>
    <t>分任支出負担行為担当官近畿地方整備局
姫路河川国道事務所長　山田　拓也
兵庫県姫路市北条一丁目２５０</t>
    <phoneticPr fontId="9"/>
  </si>
  <si>
    <t>（株）オリエンタルコンサルタンツ 関西支社
大阪府大阪市北区中之島３－２－１８　住友中之島ビル</t>
    <phoneticPr fontId="9"/>
  </si>
  <si>
    <t>本業務は、姫路河川国道事務所が発注した国道２号曽根高架橋西部地区他耐震補強工事において当初予期し得なかった橋脚梁部の既設鉄筋損傷に伴う現況応力照査及び応急対策の設計業務である。
鉄筋損傷の復旧にあたっては、工事で設置する変位制限装置との干渉が生じるため、復旧方法が確定するまで工事の着手が出来ないことから速やかな設計が必要である。
本業務の履行にあたっては、当該工事で設置する変位制限装置との整合が取れた対策を行うために設計に関する情報、設計条件の考え方及び履行経緯等を把握していることが不可欠である。
上記の契約の相手方は当該工事に係る国道２号曽根高架橋他耐震補強設計業務を履行した者であり、上記記載の必要不可欠な要件をすべて備える唯一の者である。
よって、本業務の実施にあたり上記業者と随意契約するものである。</t>
    <phoneticPr fontId="9"/>
  </si>
  <si>
    <t>国道２７号道の駅情報発信施設等設計意図伝達業務</t>
    <phoneticPr fontId="9"/>
  </si>
  <si>
    <t>（有）西川建築設計事務所
福井県大野市糸魚町１－４５</t>
    <phoneticPr fontId="9"/>
  </si>
  <si>
    <t>本業務は、国道２７号道の駅情報発信施設等新築工事（以下、本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九十八号（平成３１年１月２１日）における設計業務の標準業務のうち、「工事施工段階において設計者が行うことに合理性がある実施設計に関する標準業務」に該当する業務であるため、設計者がこれを行う必要がある。
本業務に係る設計は、令和元年度に上記業者を設計者として契約し設計を行ったものであるため、設計者である上記業者と随意契約を締結するものである。</t>
    <phoneticPr fontId="9"/>
  </si>
  <si>
    <t>寺田拡幅寺田高架橋工事監理業務</t>
    <phoneticPr fontId="9"/>
  </si>
  <si>
    <t>（株）駒井ハルテック
大阪府大阪市西区立売堀４－２－２１</t>
    <phoneticPr fontId="9"/>
  </si>
  <si>
    <t>本鉄道（株）京都線に近接する橋梁と横断歩道橋の一部の施工を行うにあたり、工事監理（鉄道近接工事における施工計画書審査・結果報告書作成及び鉄道近接工事技術指導を行うものである。
鉄道の営業線において近接施工する場合は、鉄道事業者と協議が必要であり、協議により、近畿日本鉄道（株）の営業線において近接施工する場合は、「元請け監督者（土木）一級または元請け監督者（土木）二級（近畿日本鉄道（株）社内資格）」により、営業線への安全確保の観点から、施工計画書の審査、現地立会指導等の工事監理を行うことを条件とされている。そこで、「元請け監督者（土木）一級または元請け監督者（土木）二級」の資格者を有する社のうち、近畿地方整備局（港湾空港関係を除く）における令和３・４年度土木関係建設コンサルタント業務に係る一般競争（指名競争）参加資格の認定を受けている全ての者１８社を選定し、指名型価格競争落札方式にて発注すべく参加意思確認を行ったところ、１社しか競争参加意思がなかったため、指名型価格競争落札方式での発注をとりやめ、参加意思の表明があった唯一の社である上記業者と契約を行うものである。</t>
    <phoneticPr fontId="9"/>
  </si>
  <si>
    <t>国道８号敦賀鉄輪電線共同溝引込管等整備委託工事</t>
    <phoneticPr fontId="9"/>
  </si>
  <si>
    <t>エヌ・ティ・ティ・インフラネット（株）
西日本事業本部　北陸事業部</t>
    <phoneticPr fontId="9"/>
  </si>
  <si>
    <t>本作業は、電線共同溝整備箇所の通信系引込管などの整備について委託施工を行うものである。
無電柱化事業を促進するため、近畿地方整備局長と電線管理者との「無電柱化における設備工事等に関する協定書」(平成２６年９月２９日付)は、電線管理者に電線共同溝管路などの工事を委託できるものとしている。
当該工事の管路整備においては、電線管理者が管理する供用中の人孔を開閉する必要があることや、電線管理者において供用中のケーブルの安全を確保するとともに、設備事故等緊急時にネットワーク構成を踏まえた迅速な対応ができる体制が必要となることから、責任を持って人孔に接続する部分の作業ができる者は当該電線管理者しかいない。
以上によリ、エヌ・ティ・ティ・インフラネット(株)西日本事業本部北陸事業部と委託契約を行うものである。</t>
    <phoneticPr fontId="9"/>
  </si>
  <si>
    <t>大野油坂道路荒島第２トンネル下山地区東工事</t>
    <phoneticPr fontId="9"/>
  </si>
  <si>
    <t>支出負担行為担当官
近畿地方整備局長　東川　直正
大阪府大阪市中央区大手前１丁目５番４４号
大阪合同庁舎第１号館</t>
  </si>
  <si>
    <t>西松建設（株）西日本支社
大阪府大阪市中央区釣鐘町２－４－７</t>
    <phoneticPr fontId="9"/>
  </si>
  <si>
    <t>大野油坂道路は、中部縦貫自動車道の一部を構成し、大野市東市布から大野市中津川に至る延長３５．０kmの自動車専用道路であり、高速交通ネット
ワークを形成するとともに、安定した交通の確保、文化・地域資源を活かした地域経済の活性化、医療活動への支援を目的としている。
荒島第２トンネルは、大野油坂道路３５．０kmのうち、約４．９９kmの最長のトンネルであり、施工延長の長さから、工期が国庫債務負担行為の支出年限の５年度を超えると見込まれるため、起点側の西勝原地区１，４２４ｍと終点側の下山地区１，７５５ｍの２つに工区を分け、それぞれ別工事として発注し、さらに残区間１，８０９ｍは、当初からそれぞれの工事の後工事として発注予定としていた。
本工事は、下山地区を施工する前工事である「大野油坂道路荒島第２トンネル下山地区工事」の到達地点から先５１１ｍを引き続き施工する後工事で
ある。
なお、前工事においては、入札公告に「随意契約後工事有り」との条件を公表したうえで、上記相手方と平成３０年３月１２日に契約を締結している
ところである。
ＮＡＴＭ工法によるトンネル工事において、地山の変位・土圧・湧水等を計測し、この計測値を基にトンネル周辺の地山にかかる力の状態を数値解析して得た落盤する可能性のある不安定な地山の範囲と、掘削時に直接目視して得た岩盤の断層、風化等の詳細な状態を基に、地山の一体化を図るため
のロックボルトの長さ・配置・角度・吹付コンクリート厚等を施工者固有の一貫した判断に基づき施工することが、トンネルの安全性及び施工の安全性を確保する上で不可欠であり、前・後工事にわたってトンネル本体の地質状況など自然条件に応じた詳細な施工内容を一貫して判断して施工することが安全な建造物を構築する上で不可欠である。
以上のように、本工事は、後工事の段階において前工事の施工者以外は前工事における施工内容の判断の詳細を事実上知り得ず、既工事と新たに契約締結する工事（本工事）とは一体の構造物であることが、会計法第２９条の３第４項に該当し、国の物品等又は特定役務の調達手続の特例を定める政令第１３条第１項第１号の「特定役務の調達をする場合において、当該調達の相手方が特定されているとき」に適合することから、本工事を前工事の施工者である上記業者と随意契約するものである。</t>
    <phoneticPr fontId="9"/>
  </si>
  <si>
    <t>令和３年度人事管理システム改良業務</t>
    <phoneticPr fontId="9"/>
  </si>
  <si>
    <t>株式会社サンネット
広島県広島市中区袋町４番２１号</t>
    <phoneticPr fontId="9"/>
  </si>
  <si>
    <t>本業務は、「人事管理システム」に改良を加えてシステムの機能補完を図ると共に、業務の効率化を図るために機能の追加・修正等を行うものである。
同システムのデータベース及びプログラムは、上記業者が、システム開発者特有の開発技術により新規開発を行ったものである。今回実施する改良内容は、職員情報システムや異動システム等、「人事管理システム」を構成する各々のシステム本体の根幹部分に係る改変が必要となるため、上記業者以外の者が手を加えることは著作者人格権の同一性保持権（著作権法第２０条第１項）に抵触するおそれがあり、上記業者からも同権利を行使する
旨の申出を受けているところである。
以上のことより、本業務を実施できる唯一の業者である上記業者と随意契約を行うものである。</t>
    <phoneticPr fontId="9"/>
  </si>
  <si>
    <t>一般国道４２号有田海南道路建設事業に伴う新堂遺跡発掘調査業務</t>
    <phoneticPr fontId="9"/>
  </si>
  <si>
    <t>公益財団法人　和歌山県文化財センター
和歌山県和歌山市岩橋１２６３－１</t>
    <phoneticPr fontId="9"/>
  </si>
  <si>
    <t>本業務は、一般国道４２号有田海南道路建設事業に伴う新堂遺跡発掘調査業務で出土した遺物及び現地調査記録等の整理作業を、文化財保護法(昭和２５年法律第２１４号)に基づき実施するものである。
和歌山県における文化財の保護に関する職務は、地方教育行政の組織及び運営に関する法律第２３条により和歌山県教育委員会が権限を有しているものの、本業務で行う重機を用いた掘削作業など教育委員会では発掘調査業務を履行することが困難である業務があることから、和歌山県教育委員会育長から公益財団法人和歌山県文化財センターと委託契約を締結することを依頼されている。
なお、公益財団法人和歌山県文化財センターは、和歌山県下の埋蔵文化財等の調査、修理保存を行い文化財の保護等に寄与することを目的として、基本財産全額を和歌山県が出資し、昭和６２年４月設立許可された財団法人である。
以上のことから財団法人和歌山県文化財センターと委託契約を行うものである。</t>
    <phoneticPr fontId="9"/>
  </si>
  <si>
    <t>甘樫丘地区発掘調査</t>
    <phoneticPr fontId="9"/>
  </si>
  <si>
    <t>独立行政法人　国立文化財機構　奈良文化財研究所
奈良県奈良市二条町２丁目９番１号</t>
    <phoneticPr fontId="9"/>
  </si>
  <si>
    <t>本業務は、国営飛鳥歴史公園整備における甘樫丘地区の川原トイレ改修に伴い、整備予定地の埋蔵文化財について発掘調査を行うため、文化財保護法（昭和２５年法律第２１４号）第１６８条に基づき協議を行っており、文化庁から１１月上旬に同意を受ける予定である。
発掘調査の実施に当たっては、奈良県との事前協議の結果、文化庁からの指示により、甘樫丘地区発掘調査については独立行政法人国立文化財機構奈良文化財研究所を指定されており、当該機関以外での発掘調査を行うことが出来ないため。</t>
    <phoneticPr fontId="9"/>
  </si>
  <si>
    <t>淡路地区トイレ・ゲート棟実施設計意図伝達業務</t>
    <phoneticPr fontId="9"/>
  </si>
  <si>
    <t xml:space="preserve">分任支出負担行為担当官近畿地方整備局
国営明石海峡公園事務所長　柳原　季明
兵庫県神戸市中央区海岸通２９番地　神戸地方合同庁舎７階                                                                                                                                                                                                                                                                                                                                                                                                                                                                                                                                                                                                                                                                                                                                                                                                                                                                                                        </t>
    <phoneticPr fontId="9"/>
  </si>
  <si>
    <t>（株）阿波設計事務所
大阪府大阪市浪速区元町２－２－１２</t>
    <phoneticPr fontId="9"/>
  </si>
  <si>
    <t>本業務は、淡路地区トイレ・ゲート棟建築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九十八号（平成３１年１月２１日）における設計業務の標準業務のうち、「工事施工段階において設計者が行うことに合理性がある実施設計に関する標準業務」に該当する業務であるため、設計者がこれを行う必要がある。
本業務に係る設計は、令和２年度に選定された上記業者が行ったものであるため、設計者である上記業者と随意契約を締結するものである。</t>
    <phoneticPr fontId="9"/>
  </si>
  <si>
    <t>近畿地方整備局行政情報システム賃貸借（Ｒ３）（その２）</t>
    <phoneticPr fontId="9"/>
  </si>
  <si>
    <t>みずほ東芝リース株式会社
愛知県名古屋市西区名西２丁目３３番１０号</t>
    <phoneticPr fontId="9"/>
  </si>
  <si>
    <t>本賃貸借は、平成２７年度、平成２８年度および平成２９年度に一般競争入札方式によりみずほ東芝リース株式会社（旧社名：ＩＢＪＬ東芝リース株式会社）と各々契約した機器について、契約期間が満了となることから、継続契約するものである。
現在利用中の行政情報システムは、近畿地方整備局の新庁舎に併せて、クラウド化をはじめとした新システムへ移行する計画としており、新庁舎へ全ての機能の移転が完了するまでの期間、現在の行政情報システムを継続利用する必要がある。
本行政情報システムは、近畿地方整備局の運用環境に合わせた設計仕様に基づき、動作試験及び調整を経て各種設定が行われたものであり、安定的稼働が確認されている独自の環境であるため、現環境で、安全且つ安定的に稼働が出来る唯一のシステムである。
当該機器については今後も保守の継続が可能であること、現在までの運用実績があることから、他システムを採用した場合に想定される不具合等の懸念がなく、今後も安全で安定的な稼働が期待できる。
また、再リースによる借入期間の延長により、更新に伴うシステム停止を行わずにすむため、業務への影響を抑えることができる。
以上のことから、下記適用法令に基づき、上記業者と随意契約を行うものである。</t>
    <phoneticPr fontId="9"/>
  </si>
  <si>
    <t>緊急仮設橋組立訓練外作業</t>
    <phoneticPr fontId="9"/>
  </si>
  <si>
    <t>一般社団法人和歌山県建設業協会
和歌山県和歌山市湊通り丁北１－１－８</t>
    <phoneticPr fontId="9"/>
  </si>
  <si>
    <t>本作業は、南海トラフ地震などの大規模災害の発災時に備え、人命救助の目安となる発災後７２時間以内に緊急仮設橋を設置し、道路啓開作業を迅速・適切に行うことを目的に実施する訓練外作業である。緊急仮設橋は、地元建設業組合の作業員が組立できる構造となっているが、訓練を実施することで、緊急時により迅速な対応を図るものである。
近畿地方整備局と和歌山県建設業協会とは、災害等の発生時における近畿地方整備局所管施設等の緊急的な災害応急対策業務の実施のため、「災害時における近畿地方整備局所管施設等の緊急災害対策業務に関する協定書」を締結しており、
協定書第３条において、出動要請を受けた建設業協会の会員は、事務所等の長の指示によりできる限り速やかに所管施設等の被災状況を調査し、応急対策を実施することとなっている。
本訓練の対象となる緊急仮設橋は、紀南河川国道事務所管内で被災した場合に設置することとなっているため、協定に基づき応急対策を実施する和歌山県建設業協会にて訓練を実施する必要がある。
よって、上記組合は本契約を履行できる唯一の者であり、同協会と随意契約するものである。
よって、上記組合は本契約を履行できる唯一の者であり、同組合と随意契約するものである。</t>
    <rPh sb="178" eb="180">
      <t>サイガイ</t>
    </rPh>
    <rPh sb="180" eb="181">
      <t>トウ</t>
    </rPh>
    <rPh sb="182" eb="185">
      <t>ハッセイジ</t>
    </rPh>
    <rPh sb="278" eb="280">
      <t>シュツドウ</t>
    </rPh>
    <rPh sb="280" eb="282">
      <t>ヨウセイ</t>
    </rPh>
    <rPh sb="283" eb="284">
      <t>ウ</t>
    </rPh>
    <rPh sb="286" eb="288">
      <t>ケンセツ</t>
    </rPh>
    <rPh sb="288" eb="289">
      <t>ギョウ</t>
    </rPh>
    <rPh sb="289" eb="291">
      <t>キョウカイ</t>
    </rPh>
    <rPh sb="292" eb="294">
      <t>カイイン</t>
    </rPh>
    <rPh sb="296" eb="299">
      <t>ジムショ</t>
    </rPh>
    <rPh sb="299" eb="300">
      <t>トウ</t>
    </rPh>
    <rPh sb="301" eb="302">
      <t>チョウ</t>
    </rPh>
    <rPh sb="303" eb="305">
      <t>シジ</t>
    </rPh>
    <rPh sb="311" eb="312">
      <t>カギ</t>
    </rPh>
    <rPh sb="313" eb="314">
      <t>スミ</t>
    </rPh>
    <rPh sb="317" eb="319">
      <t>ショカン</t>
    </rPh>
    <rPh sb="319" eb="321">
      <t>シセツ</t>
    </rPh>
    <rPh sb="321" eb="322">
      <t>トウ</t>
    </rPh>
    <rPh sb="323" eb="325">
      <t>ヒサイ</t>
    </rPh>
    <rPh sb="325" eb="327">
      <t>ジョウキョウ</t>
    </rPh>
    <rPh sb="328" eb="330">
      <t>チョウサ</t>
    </rPh>
    <rPh sb="332" eb="334">
      <t>オウキュウ</t>
    </rPh>
    <rPh sb="334" eb="336">
      <t>タイサク</t>
    </rPh>
    <rPh sb="337" eb="339">
      <t>ジッシ</t>
    </rPh>
    <rPh sb="351" eb="352">
      <t>ホン</t>
    </rPh>
    <rPh sb="352" eb="354">
      <t>クンレン</t>
    </rPh>
    <rPh sb="355" eb="357">
      <t>タイショウ</t>
    </rPh>
    <rPh sb="360" eb="362">
      <t>キンキュウ</t>
    </rPh>
    <rPh sb="362" eb="364">
      <t>カセツ</t>
    </rPh>
    <rPh sb="364" eb="365">
      <t>バシ</t>
    </rPh>
    <rPh sb="367" eb="369">
      <t>キナン</t>
    </rPh>
    <rPh sb="369" eb="371">
      <t>カセン</t>
    </rPh>
    <rPh sb="371" eb="373">
      <t>コクドウ</t>
    </rPh>
    <rPh sb="373" eb="376">
      <t>ジムショ</t>
    </rPh>
    <rPh sb="376" eb="378">
      <t>カンナイ</t>
    </rPh>
    <rPh sb="379" eb="381">
      <t>ヒサイ</t>
    </rPh>
    <rPh sb="383" eb="385">
      <t>バアイ</t>
    </rPh>
    <rPh sb="386" eb="388">
      <t>セッチ</t>
    </rPh>
    <rPh sb="401" eb="403">
      <t>キョウテイ</t>
    </rPh>
    <rPh sb="404" eb="405">
      <t>モト</t>
    </rPh>
    <rPh sb="407" eb="409">
      <t>オウキュウ</t>
    </rPh>
    <rPh sb="409" eb="411">
      <t>タイサク</t>
    </rPh>
    <rPh sb="412" eb="414">
      <t>ジッシ</t>
    </rPh>
    <rPh sb="416" eb="419">
      <t>ワカヤマ</t>
    </rPh>
    <rPh sb="419" eb="420">
      <t>ケン</t>
    </rPh>
    <rPh sb="420" eb="422">
      <t>ケンセツ</t>
    </rPh>
    <rPh sb="422" eb="423">
      <t>ギョウ</t>
    </rPh>
    <rPh sb="423" eb="425">
      <t>キョウカイ</t>
    </rPh>
    <rPh sb="427" eb="429">
      <t>クンレン</t>
    </rPh>
    <rPh sb="430" eb="432">
      <t>ジッシ</t>
    </rPh>
    <rPh sb="434" eb="436">
      <t>ヒツヨウ</t>
    </rPh>
    <rPh sb="445" eb="447">
      <t>ジョウキ</t>
    </rPh>
    <rPh sb="447" eb="449">
      <t>クミアイ</t>
    </rPh>
    <rPh sb="450" eb="453">
      <t>ホンケイヤク</t>
    </rPh>
    <rPh sb="454" eb="456">
      <t>リコウ</t>
    </rPh>
    <rPh sb="459" eb="461">
      <t>ユイイツ</t>
    </rPh>
    <rPh sb="462" eb="463">
      <t>シャ</t>
    </rPh>
    <rPh sb="467" eb="468">
      <t>ドウ</t>
    </rPh>
    <rPh sb="468" eb="470">
      <t>キョウカイ</t>
    </rPh>
    <rPh sb="471" eb="473">
      <t>ズイイ</t>
    </rPh>
    <rPh sb="473" eb="475">
      <t>ケイヤク</t>
    </rPh>
    <phoneticPr fontId="9"/>
  </si>
  <si>
    <t>警察庁堺分庁舎等設計その２業務</t>
    <phoneticPr fontId="9"/>
  </si>
  <si>
    <t>（株）都市環境設計
大阪府大阪市浪速区恵美須西２－１４－３０</t>
    <phoneticPr fontId="9"/>
  </si>
  <si>
    <t>本業務は、警察庁堺分庁舎建築工事、警察庁堺分庁舎電気設備工事及び警察庁堺分庁舎機械設備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９８号(平成３１年１月２１日）における設計業務の標準業務のうち、「工事施工段階において設計者が行うことに合理性がある実施設計に関する標準業務」に該当する業務であるため、設計者がこれを行う必要がある。
本業務に係る設計は、令和２年度に簡易公募型プロポーザル方式により選定された上記業者が行ったものであるため、設計者である上記業者と随意契約を締結するものである。</t>
    <phoneticPr fontId="9"/>
  </si>
  <si>
    <t>なにわ自動車検査登録事務所庁舎等設計その２業務</t>
    <phoneticPr fontId="9"/>
  </si>
  <si>
    <t>本業務は、なにわ自動車検査登録事務所庁舎等新築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９８号(平成３１年１月２１日）における設計業務の標準業務のうち、「工事施工段階において設計者が行うことに合理性がある実施設計に関する標準業務」に該当する業務であるため、設計者がこれを行う必要がある。
本業務に係る設計は、令和元年度に簡易公募型プロポーザル方式により選定された上記業者が行ったものであるため、設計者である上記業者と随意契約を締結するものである。</t>
    <phoneticPr fontId="9"/>
  </si>
  <si>
    <t>平城宮跡歴史公園第一次大極殿院東楼復原整備工事監理業務</t>
    <phoneticPr fontId="9"/>
  </si>
  <si>
    <t>（公財）文化財建造物保存技術協会
東京都荒川区西日暮里２－３２－１５</t>
    <phoneticPr fontId="9"/>
  </si>
  <si>
    <t>工事監理業務として、工事を設計図書と照合し、それが設計図書のとおりに実施されているかを確認・報告する業務である。
業務の対象となる工事は、古代の伝統木造建築物を創建当時の姿に厳正に再現することを目指すもので、当時の技法や材料の検証をとおし、伝統的な技法による部材の製作・施工により復原（新築）する特殊な工事である。また、建築基準法等の現行法に基づく、耐震安全性及び防火安全性を確保する必要があるため、構造面、避難面及び延焼対策に関して独自の検証を行い、建築基準法の規定に基づく大臣認定を取得した工法等を採用しており、古代と現代の技術を併せもった実施例の少ない特殊な技術・工法が用いられた工事である。
本業務においては、当該工事が目指す厳正な再現及び各種安全性の確保のため採用している技術・工法に対して厳密な監理が必要となるが、独自に検証された特殊な技術・工法であるため、設計業務において実際にその技術・工法を検証し、その考え方を理解した設計者でなければ、適切に業務を遂行することが出来ない。
よって、本業務は、設計業務の受注者である公益財団法人文化財建造物保存技術協会と随意契約するものである。</t>
    <phoneticPr fontId="9"/>
  </si>
  <si>
    <t>平城宮跡歴史公園第一次大極殿院東楼実施設計その２業務</t>
    <phoneticPr fontId="9"/>
  </si>
  <si>
    <t>分任支出負担行為担当官近畿地方整備局
国営飛鳥歴史公園事務所長　中村　孝
奈良県高市郡明日香村大字平田５３８</t>
  </si>
  <si>
    <t>本業務は、平城宮跡歴史公園第一次大極殿院東楼復原整備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九十八号(平成３１年１月２１日）における設計業務の標準業務のうち、「工事施工段階で設計者が行うことに合理性がある実施設計に関する標準業務」に該当する業務であるため、設計者がこれを行う必要がある。
本業務に係る設計は、令和元年度に簡易公募型プロポーザル方式により選定された上記業者が行ったものであるため、設計者である上記業者と随意契約を締結するものである。</t>
    <phoneticPr fontId="9"/>
  </si>
  <si>
    <t>国道１号本宮地区情報ＢＯＸ移設他工事</t>
    <phoneticPr fontId="9"/>
  </si>
  <si>
    <t>エヌ・ティ・ティ・インフラネット株式会社西日本事業本部　関西事業部
大阪府大阪市北区東天満１－１－１９</t>
    <phoneticPr fontId="9"/>
  </si>
  <si>
    <t>本業務は、国道１号本宮電線共同溝における情報ＢＯＸの移設等の工事を委託するものである。
近畿地方整備局と西日本電信電話(株)及びエヌ・ティ・ティ・インフラネット(株)とは、「無電柱化における設備工事等に関する協定書」（以下、「協定書」という）（平成２６年９月２９日付）を締結している。
既設ケーブルや既設管路の安全確保及び設備事故等、緊急時にネットワーク構成を踏まえた迅速な対応のできる体制が必要なことから、上記協定に基づき委託するものである。
協定書第１３条に委託先としてエヌ・ティ・ティ・インフラネット(株)とさだめられていることから、今回、委託契約するものである。</t>
    <phoneticPr fontId="9"/>
  </si>
  <si>
    <t>国道４３号東灘魚崎電線共同溝引込管路委託工事</t>
    <phoneticPr fontId="9"/>
  </si>
  <si>
    <t>本業務は、電線共同溝整備箇所のうち一部未整備の通信系引込管などの整備について委託施工を行うものである。
無電柱化事業を促進するため、近畿地方整備局長と電線管理者との「無電柱化における設備工事等に関する協定書」（平成２６年９月２９日付）は、電線管理者に電線共同溝管路などの工事を委託できるものとしている。
当該工事の管路整備においては、電線管理者が管理する供用中の人孔を開閉する必要があることや、電線管理者において供用中のケーブルの安全を確保するとともに、設備事故等緊急時にネットワーク構成を踏まえた迅速な対応ができる体制が必要となることから、責任を持って人孔に接続する部分の作業ができる者は当該電線管理者しかいない。
以上により、エヌ・ティ・ティ・インフラネット(株)と委託契約を行うものである。</t>
    <phoneticPr fontId="9"/>
  </si>
  <si>
    <t>国道４３号芦屋精道電線共同溝引込管路委託工事</t>
    <phoneticPr fontId="9"/>
  </si>
  <si>
    <t>国道１７５号西脇北バイパス津万高架橋（Ａ１－Ｐ６）ＰＣ上部工事現場実証業務</t>
    <phoneticPr fontId="9"/>
  </si>
  <si>
    <t>株式会社ピーエス三菱　大阪支店
大阪府大阪市北区天満橋１－８－３０</t>
    <phoneticPr fontId="9"/>
  </si>
  <si>
    <t>本業務は、建設現場におけるイノベーションを推進するため、別途発注された西脇北バイパス津万高架橋（Ａ１－Ｐ６）ＰＣ上部工事（新技術活用促進Ⅱ型）にて技術提案された新技術の現場実証を行うものである。また、公告時に配布する特記仕様書に上記工事の受注者と別途委託業務を随意契約で締結する予定であることを記載していた業務である。
「新技術導入促進Ⅱ型」工事とは、実用段階に達していない技術、又は要素技術など研究開発段階にある新技術のうち、別途発注される工事によって新技術の有効性等を現場検証するものである。
本業務は、提案された新技術の現場検証を行うことから、当該新技術を採用する上記業者でないと品質向上等の公共工事に及ぼす影響を検証することができない。
また、当該工事の受注者であることから適切な業務執行が出来ると共に、万が一障害が発生した場合についても迅速な対応が可能である。
以上のことから、本業務を実施できる唯一の業者であり、この者と契約を締結しなければ契約の目的を達することができないため、上記業者と随意契約を行うものである。</t>
    <phoneticPr fontId="9"/>
  </si>
  <si>
    <t>国道１７５号西脇北バイパス津万高架橋（Ｐ２９－Ｐ３５）ＰＣ上部工事現場実証業務</t>
    <phoneticPr fontId="9"/>
  </si>
  <si>
    <t>株式会社安藤・間　大阪支店
大阪府大阪市福島区福島６－２－６</t>
    <phoneticPr fontId="9"/>
  </si>
  <si>
    <t>本業務は、建設現場におけるイノベーションを推進するため、別途発注された西脇北バイパス津万高架橋（Ｐ２９－Ｐ３５）ＰＣ上部工事（新技術活用促進Ⅱ型）にて技術提案された新技術の現場実証を行うものである。また、公告時に配布する特記仕様書に上記工事の受注者と別途委託業務を随意契約で締結する予定であることを記載していた業務である。
「新技術導入促進Ⅱ型」工事とは、実用段階に達していない技術、又は要素技術など研究開発段階にある新技術のうち、別途発注される工事によって新技術の有効性等を現場検証するものである。
本業務は、提案された新技術の現場検証を行うことから、当該新技術を採用する上記業者でないと品質向上等の公共工事に及ぼす影響を検証することができない。
また、当該工事の受注者であることから適切な業務執行が出来ると共に、万が一障害が発生した場合についても迅速な対応が可能である。
以上のことから、本業務を実施できる唯一の業者であり、この者と契約を締結しなければ契約の目的を達することができないため、上記業者と随意契約を行うものである。</t>
    <phoneticPr fontId="9"/>
  </si>
  <si>
    <t>国道１７５号西脇北バイパス津万高架橋（Ｐ１３－Ｐ２１）ＰＣ上部工事現場実証業務</t>
    <phoneticPr fontId="9"/>
  </si>
  <si>
    <t>大日本土木株式会社　大阪支店
大阪府大阪市浪速区湊町１－４－３８</t>
    <phoneticPr fontId="9"/>
  </si>
  <si>
    <t>本業務は、建設現場におけるイノベーションを推進するため、別途発注された西脇北バイパス津万高架橋（Ｐ１３－Ｐ２１）ＰＣ上部工事（新技術活用促進Ⅱ型）にて技術提案された新技術の現場実証を行うものである。また、公告時に配布する特記仕様書に上記工事の受注者と別途委託業務を随意契約で締結する予定であることを記載していた業務である。
「新技術導入促進Ⅱ型」工事とは、実用段階に達していない技術、又は要素技術など研究開発段階にある新技術のうち、別途発注される工事によって新技術の有効性等を現場検証するものである。
本業務は、提案された新技術の現場検証を行うことから、当該新技術を採用する上記業者でないと品質向上等の公共工事に及ぼす影響を検証することができない。
また、当該工事の受注者であることから適切な業務執行が出来ると共に、万が一障害が発生した場合についても迅速な対応が可能である。
以上のことから、本業務を実施できる唯一の業者であり、この者と契約を締結しなければ契約の目的を達することができないため、上記業者と随意契約を行うものである。</t>
    <phoneticPr fontId="9"/>
  </si>
  <si>
    <t>国道２号東舞子地区電線共同溝管路整備委託工事</t>
    <phoneticPr fontId="9"/>
  </si>
  <si>
    <t>本工事は、東舞子電線共同溝事業において、既設の地下埋設設備（以下「既存ストック」と呼ぶ）の改修等を行うものである。
本件については、無電柱化事業を促進するため、近畿地方整備局長と電線管理者との「無電柱化における設備工事等に関する協定書」（平成２６年９月２９日付）は、電線管理者に電線共同溝管路などの作業を委託できるものとしている。また、既存ストックの活用に関する作業として、「無電柱化における既存ストックの有効活用を図るための固定資産の譲渡及び電線共同溝工事等に関する協定書」（平成２７年３月３０日付）に基づき、委託契約できるものとしている。
当該工事については、西日本電信電話（株）及びＮＴＴコミュニケーションズ（株）より譲渡を受けた地下埋設設備であり、電線管理者が供用中の人孔を開閉する必要があることや、電線管理者において供用中のケーブルの安全を確保するとともに、設備事故等緊急時にネットワーク構成を踏まえた迅速な対応ができる体制が必要となることから、責任を持って人孔に接続する部分の作業ができる者は当該電線管理者しかいない。
以上により、エヌ・ティ・ティ・インフラネット（株）と委託契約を行うものである。</t>
    <phoneticPr fontId="9"/>
  </si>
  <si>
    <t>国道２号明石地区他電線共同溝管路整備委託工事</t>
    <phoneticPr fontId="9"/>
  </si>
  <si>
    <t>国道１７１号西宮地区他電線共同溝管路整備委託工事</t>
    <phoneticPr fontId="9"/>
  </si>
  <si>
    <t>国道２４号栗栖地区電線共同溝工事</t>
    <phoneticPr fontId="9"/>
  </si>
  <si>
    <t>本業務は「安全で快適な通行空間の確保」「都市景観の向上」等を目的に和歌山県和歌山市出島地先から和歌山県和歌山市栗栖地先の電線共同溝を設置する工事である。「無電柱化における設備工事等に関する協定書」（平成２６年９月２９日付締結）の第１４条、「無電柱化における既存ストックの有効活用を図るための固定資産の譲渡及び電線共同溝工事等に関する協定書」（平成２７年３月３０日付締結）の第２０条、及び「無電柱化に
おける既存ストックの有効活用を図るための固定資産の譲渡及び電線共同溝工事等に関する協定書」（平成２９年７月３１日付締結）の第２０条の規定に基づく委託のため、エヌ・ティ・ティ・インフラネット株式会社に独占的に付託されており、同社しか行うことができないことにより、随意契約を行うものである。</t>
    <phoneticPr fontId="9"/>
  </si>
  <si>
    <t>国道１６１号宇佐山トンネル南坑口土砂流出緊急災害応急業務</t>
  </si>
  <si>
    <t>株式会社現代警備
京都府京都市中京区三条通猪熊西入御供町２８３　Ｋ．Ｎ．Ｇ．Ｃ</t>
  </si>
  <si>
    <t>１）令和３年８月１４日の大雨による影響に伴い国道１６１号（下り）宇佐山トンネル南側坑口付近の道路災害に際し、早急な復旧を進めるため、下り　仰木雄琴ＩＣ～南志賀ランプの通行規制を実施する業務である。
２）上記業者は、「災害時等における近畿地方整備局滋賀国道事務所所管施設等の緊急災害応急対策業務に関する協定書」に基づき緊急的な作業に対応する者として、社団法人滋賀県建設業協会より推薦された者であり、本業務を遂行するにあたり最適と認められる。
以上の理由により、会計法第２９条の３第４項、予決令第１０２条の４第３号の規定に基づき、上記業者と随意契約するものである。</t>
    <rPh sb="2" eb="4">
      <t>レイワ</t>
    </rPh>
    <rPh sb="5" eb="6">
      <t>ネン</t>
    </rPh>
    <rPh sb="7" eb="8">
      <t>ガツ</t>
    </rPh>
    <rPh sb="10" eb="11">
      <t>ニチ</t>
    </rPh>
    <rPh sb="12" eb="14">
      <t>オオアメ</t>
    </rPh>
    <rPh sb="17" eb="19">
      <t>エイキョウ</t>
    </rPh>
    <rPh sb="20" eb="21">
      <t>トモナ</t>
    </rPh>
    <rPh sb="22" eb="24">
      <t>コクドウ</t>
    </rPh>
    <rPh sb="27" eb="28">
      <t>ゴウ</t>
    </rPh>
    <rPh sb="29" eb="30">
      <t>クダ</t>
    </rPh>
    <rPh sb="32" eb="34">
      <t>ウサ</t>
    </rPh>
    <rPh sb="34" eb="35">
      <t>ヤマ</t>
    </rPh>
    <rPh sb="39" eb="41">
      <t>ミナミガワ</t>
    </rPh>
    <rPh sb="41" eb="43">
      <t>コウグチ</t>
    </rPh>
    <rPh sb="43" eb="45">
      <t>フキン</t>
    </rPh>
    <rPh sb="46" eb="48">
      <t>ドウロ</t>
    </rPh>
    <rPh sb="48" eb="50">
      <t>サイガイ</t>
    </rPh>
    <rPh sb="51" eb="52">
      <t>サイ</t>
    </rPh>
    <rPh sb="54" eb="56">
      <t>サッキュウ</t>
    </rPh>
    <rPh sb="57" eb="59">
      <t>フッキュウ</t>
    </rPh>
    <rPh sb="60" eb="61">
      <t>スス</t>
    </rPh>
    <rPh sb="66" eb="67">
      <t>クダ</t>
    </rPh>
    <rPh sb="69" eb="71">
      <t>オオギ</t>
    </rPh>
    <rPh sb="71" eb="72">
      <t>ユウ</t>
    </rPh>
    <rPh sb="72" eb="73">
      <t>コト</t>
    </rPh>
    <rPh sb="76" eb="77">
      <t>ミナミ</t>
    </rPh>
    <rPh sb="77" eb="79">
      <t>シガ</t>
    </rPh>
    <rPh sb="83" eb="85">
      <t>ツウコウ</t>
    </rPh>
    <rPh sb="85" eb="87">
      <t>キセイ</t>
    </rPh>
    <rPh sb="88" eb="90">
      <t>ジッシ</t>
    </rPh>
    <rPh sb="92" eb="94">
      <t>ギョウム</t>
    </rPh>
    <rPh sb="101" eb="103">
      <t>ジョウキ</t>
    </rPh>
    <rPh sb="103" eb="105">
      <t>ギョウシャ</t>
    </rPh>
    <rPh sb="108" eb="111">
      <t>サイガイジ</t>
    </rPh>
    <rPh sb="111" eb="112">
      <t>トウ</t>
    </rPh>
    <rPh sb="116" eb="123">
      <t>キンキチホウセイビキョク</t>
    </rPh>
    <rPh sb="123" eb="125">
      <t>シガ</t>
    </rPh>
    <rPh sb="125" eb="127">
      <t>コクドウ</t>
    </rPh>
    <rPh sb="127" eb="130">
      <t>ジムショ</t>
    </rPh>
    <rPh sb="130" eb="132">
      <t>ショカン</t>
    </rPh>
    <rPh sb="132" eb="134">
      <t>シセツ</t>
    </rPh>
    <rPh sb="134" eb="135">
      <t>トウ</t>
    </rPh>
    <rPh sb="136" eb="138">
      <t>キンキュウ</t>
    </rPh>
    <rPh sb="138" eb="140">
      <t>サイガイ</t>
    </rPh>
    <rPh sb="140" eb="142">
      <t>オウキュウ</t>
    </rPh>
    <rPh sb="142" eb="144">
      <t>タイサク</t>
    </rPh>
    <rPh sb="144" eb="146">
      <t>ギョウム</t>
    </rPh>
    <rPh sb="147" eb="148">
      <t>カン</t>
    </rPh>
    <rPh sb="150" eb="153">
      <t>キョウテイショ</t>
    </rPh>
    <rPh sb="155" eb="156">
      <t>モト</t>
    </rPh>
    <rPh sb="158" eb="161">
      <t>キンキュウテキ</t>
    </rPh>
    <rPh sb="162" eb="164">
      <t>サギョウ</t>
    </rPh>
    <rPh sb="165" eb="167">
      <t>タイオウ</t>
    </rPh>
    <rPh sb="169" eb="170">
      <t>シャ</t>
    </rPh>
    <rPh sb="174" eb="176">
      <t>シャダン</t>
    </rPh>
    <rPh sb="176" eb="178">
      <t>ホウジン</t>
    </rPh>
    <rPh sb="178" eb="181">
      <t>シガケン</t>
    </rPh>
    <rPh sb="181" eb="183">
      <t>ケンセツ</t>
    </rPh>
    <rPh sb="183" eb="184">
      <t>ギョウ</t>
    </rPh>
    <rPh sb="184" eb="186">
      <t>キョウカイ</t>
    </rPh>
    <rPh sb="188" eb="190">
      <t>スイセン</t>
    </rPh>
    <rPh sb="193" eb="194">
      <t>シャ</t>
    </rPh>
    <rPh sb="198" eb="199">
      <t>ホン</t>
    </rPh>
    <rPh sb="199" eb="201">
      <t>ギョウム</t>
    </rPh>
    <rPh sb="202" eb="204">
      <t>スイコウ</t>
    </rPh>
    <rPh sb="210" eb="212">
      <t>サイテキ</t>
    </rPh>
    <rPh sb="213" eb="214">
      <t>ミト</t>
    </rPh>
    <rPh sb="220" eb="222">
      <t>イジョウ</t>
    </rPh>
    <rPh sb="223" eb="225">
      <t>リユウ</t>
    </rPh>
    <rPh sb="229" eb="232">
      <t>カイケイホウ</t>
    </rPh>
    <rPh sb="232" eb="233">
      <t>ダイ</t>
    </rPh>
    <rPh sb="235" eb="236">
      <t>ジョウ</t>
    </rPh>
    <rPh sb="238" eb="239">
      <t>ダイ</t>
    </rPh>
    <rPh sb="240" eb="241">
      <t>コウ</t>
    </rPh>
    <rPh sb="242" eb="244">
      <t>ヨケツ</t>
    </rPh>
    <rPh sb="244" eb="245">
      <t>レイ</t>
    </rPh>
    <rPh sb="245" eb="246">
      <t>ダイ</t>
    </rPh>
    <rPh sb="249" eb="250">
      <t>ジョウ</t>
    </rPh>
    <rPh sb="252" eb="253">
      <t>ダイ</t>
    </rPh>
    <rPh sb="254" eb="255">
      <t>ゴウ</t>
    </rPh>
    <rPh sb="256" eb="258">
      <t>キテイ</t>
    </rPh>
    <rPh sb="259" eb="260">
      <t>モト</t>
    </rPh>
    <rPh sb="263" eb="265">
      <t>ジョウキ</t>
    </rPh>
    <rPh sb="265" eb="267">
      <t>ギョウシャ</t>
    </rPh>
    <rPh sb="268" eb="270">
      <t>ズイイ</t>
    </rPh>
    <rPh sb="270" eb="272">
      <t>ケイヤク</t>
    </rPh>
    <phoneticPr fontId="9"/>
  </si>
  <si>
    <t>国道１６１号近江神宮ランプ土地変状調査業務</t>
    <phoneticPr fontId="9"/>
  </si>
  <si>
    <t>塩見測量設計（株）
京都府福知山市字内記６５－１５</t>
    <phoneticPr fontId="9"/>
  </si>
  <si>
    <t>１）令和３年８月１３～１４日の集中豪雨により国道１６１号西大津BP近江神宮ランプにおいて周辺地域からの土砂流入により国道が被災し、通行止めとなった。
早急な復旧を進めるため土地変状調査を実施する業務である。
２）上記業者は、「災害時等における近畿地方整備局滋賀国道事務所所管施設等の緊急災害応急対策業務に関する協定書」に基づき緊急的な作業に対応する者として社団法人滋賀県建設業協会より推薦された者であり、本業務を遂行するにあたり最適と認められる。
以上の理由により、会計法第２９条の３第４項、予決令第１０２条の４第３号の規定に基づき、上記業者と随意契約するものである。</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</si>
</sst>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6"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name val="HGSｺﾞｼｯｸM"/>
      <family val="3"/>
      <charset val="128"/>
    </font>
    <font>
      <sz val="6"/>
      <name val="ＭＳ Ｐゴシック"/>
      <family val="3"/>
      <charset val="128"/>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0" borderId="0">
      <alignment vertical="center"/>
    </xf>
  </cellStyleXfs>
  <cellXfs count="32">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10" fontId="14" fillId="0" borderId="7" xfId="3" applyNumberFormat="1"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left" vertical="top" wrapText="1"/>
      <protection locked="0"/>
    </xf>
    <xf numFmtId="38" fontId="14" fillId="0" borderId="7" xfId="2" applyFont="1" applyFill="1" applyBorder="1" applyAlignment="1" applyProtection="1">
      <alignment horizontal="right" vertical="center" shrinkToFit="1"/>
      <protection locked="0"/>
    </xf>
    <xf numFmtId="176" fontId="14" fillId="0" borderId="7" xfId="0" applyNumberFormat="1"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protection locked="0"/>
    </xf>
    <xf numFmtId="0" fontId="14" fillId="0" borderId="8" xfId="0" applyFont="1" applyFill="1" applyBorder="1" applyAlignment="1" applyProtection="1">
      <alignment horizontal="left" vertical="top" wrapText="1"/>
      <protection locked="0"/>
    </xf>
    <xf numFmtId="38" fontId="14" fillId="0" borderId="8" xfId="2" applyFont="1" applyFill="1" applyBorder="1" applyAlignment="1" applyProtection="1">
      <alignment horizontal="right" vertical="center" shrinkToFit="1"/>
      <protection locked="0"/>
    </xf>
    <xf numFmtId="10" fontId="14" fillId="0" borderId="8" xfId="3" applyNumberFormat="1" applyFont="1" applyFill="1" applyBorder="1" applyAlignment="1" applyProtection="1">
      <alignment horizontal="center" vertical="center" shrinkToFit="1"/>
      <protection locked="0"/>
    </xf>
    <xf numFmtId="176" fontId="14" fillId="0" borderId="8" xfId="0" applyNumberFormat="1" applyFont="1" applyFill="1" applyBorder="1" applyAlignment="1" applyProtection="1">
      <alignment horizontal="center" vertical="center" shrinkToFit="1"/>
      <protection locked="0"/>
    </xf>
    <xf numFmtId="0" fontId="14" fillId="0" borderId="8" xfId="0" applyFont="1" applyFill="1" applyBorder="1" applyAlignment="1" applyProtection="1">
      <alignment horizontal="center" vertical="center"/>
      <protection locked="0"/>
    </xf>
    <xf numFmtId="0" fontId="14" fillId="0" borderId="9" xfId="0" applyFont="1" applyFill="1" applyBorder="1" applyAlignment="1" applyProtection="1">
      <alignment horizontal="left" vertical="top" wrapText="1"/>
      <protection locked="0"/>
    </xf>
    <xf numFmtId="0" fontId="14" fillId="0" borderId="9" xfId="0" applyFont="1" applyFill="1" applyBorder="1" applyAlignment="1" applyProtection="1">
      <alignment horizontal="center" vertical="center"/>
      <protection locked="0"/>
    </xf>
    <xf numFmtId="176" fontId="14" fillId="0" borderId="9" xfId="0" applyNumberFormat="1" applyFont="1" applyFill="1" applyBorder="1" applyAlignment="1" applyProtection="1">
      <alignment horizontal="center" vertical="center" shrinkToFit="1"/>
      <protection locked="0"/>
    </xf>
    <xf numFmtId="38" fontId="14" fillId="0" borderId="9" xfId="2" applyFont="1" applyFill="1" applyBorder="1" applyAlignment="1" applyProtection="1">
      <alignment horizontal="right" vertical="center" shrinkToFit="1"/>
      <protection locked="0"/>
    </xf>
    <xf numFmtId="38" fontId="14" fillId="0" borderId="9" xfId="2" applyNumberFormat="1" applyFont="1" applyFill="1" applyBorder="1" applyAlignment="1" applyProtection="1">
      <alignment horizontal="right" vertical="center" shrinkToFit="1"/>
      <protection locked="0"/>
    </xf>
    <xf numFmtId="49" fontId="10" fillId="0" borderId="10" xfId="0" applyNumberFormat="1" applyFont="1" applyFill="1" applyBorder="1" applyAlignment="1">
      <alignment horizontal="left" vertical="center" wrapText="1"/>
    </xf>
  </cellXfs>
  <cellStyles count="5">
    <cellStyle name="パーセント 2" xfId="3"/>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14"/>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171" x14ac:dyDescent="0.15">
      <c r="A5" s="17" t="s">
        <v>40</v>
      </c>
      <c r="B5" s="17" t="s">
        <v>41</v>
      </c>
      <c r="C5" s="19">
        <v>44287</v>
      </c>
      <c r="D5" s="17" t="s">
        <v>42</v>
      </c>
      <c r="E5" s="17" t="s">
        <v>39</v>
      </c>
      <c r="F5" s="18">
        <v>14916000</v>
      </c>
      <c r="G5" s="18">
        <v>14916000</v>
      </c>
      <c r="H5" s="16">
        <f t="shared" ref="H5:H85" si="0">IF(F5="－","－",G5/F5)</f>
        <v>1</v>
      </c>
      <c r="I5" s="17" t="s">
        <v>43</v>
      </c>
      <c r="J5" s="20" t="s">
        <v>44</v>
      </c>
    </row>
    <row r="6" spans="1:12" ht="228" x14ac:dyDescent="0.15">
      <c r="A6" s="26" t="s">
        <v>45</v>
      </c>
      <c r="B6" s="26" t="s">
        <v>46</v>
      </c>
      <c r="C6" s="28">
        <v>44287</v>
      </c>
      <c r="D6" s="26" t="s">
        <v>47</v>
      </c>
      <c r="E6" s="26" t="s">
        <v>36</v>
      </c>
      <c r="F6" s="29">
        <v>1991181</v>
      </c>
      <c r="G6" s="29">
        <v>1991181</v>
      </c>
      <c r="H6" s="16">
        <f t="shared" si="0"/>
        <v>1</v>
      </c>
      <c r="I6" s="26" t="s">
        <v>48</v>
      </c>
      <c r="J6" s="27" t="s">
        <v>37</v>
      </c>
    </row>
    <row r="7" spans="1:12" ht="156.75" x14ac:dyDescent="0.15">
      <c r="A7" s="26" t="s">
        <v>49</v>
      </c>
      <c r="B7" s="26" t="s">
        <v>46</v>
      </c>
      <c r="C7" s="28">
        <v>44287</v>
      </c>
      <c r="D7" s="26" t="s">
        <v>50</v>
      </c>
      <c r="E7" s="26" t="s">
        <v>36</v>
      </c>
      <c r="F7" s="29">
        <v>1970186</v>
      </c>
      <c r="G7" s="29">
        <v>1970186</v>
      </c>
      <c r="H7" s="16">
        <f t="shared" si="0"/>
        <v>1</v>
      </c>
      <c r="I7" s="26" t="s">
        <v>51</v>
      </c>
      <c r="J7" s="27" t="s">
        <v>37</v>
      </c>
    </row>
    <row r="8" spans="1:12" ht="270.75" x14ac:dyDescent="0.15">
      <c r="A8" s="26" t="s">
        <v>52</v>
      </c>
      <c r="B8" s="26" t="s">
        <v>46</v>
      </c>
      <c r="C8" s="28">
        <v>44287</v>
      </c>
      <c r="D8" s="26" t="s">
        <v>53</v>
      </c>
      <c r="E8" s="26" t="s">
        <v>36</v>
      </c>
      <c r="F8" s="29">
        <v>13841333</v>
      </c>
      <c r="G8" s="29">
        <v>13491500</v>
      </c>
      <c r="H8" s="16">
        <f t="shared" si="0"/>
        <v>0.9747254834487401</v>
      </c>
      <c r="I8" s="26" t="s">
        <v>54</v>
      </c>
      <c r="J8" s="27" t="s">
        <v>44</v>
      </c>
    </row>
    <row r="9" spans="1:12" ht="213.75" x14ac:dyDescent="0.15">
      <c r="A9" s="26" t="s">
        <v>55</v>
      </c>
      <c r="B9" s="26" t="s">
        <v>46</v>
      </c>
      <c r="C9" s="28">
        <v>44287</v>
      </c>
      <c r="D9" s="26" t="s">
        <v>56</v>
      </c>
      <c r="E9" s="26" t="s">
        <v>36</v>
      </c>
      <c r="F9" s="29">
        <v>2970000</v>
      </c>
      <c r="G9" s="29">
        <v>2970000</v>
      </c>
      <c r="H9" s="16">
        <f t="shared" si="0"/>
        <v>1</v>
      </c>
      <c r="I9" s="26" t="s">
        <v>57</v>
      </c>
      <c r="J9" s="27" t="s">
        <v>37</v>
      </c>
    </row>
    <row r="10" spans="1:12" ht="399" x14ac:dyDescent="0.15">
      <c r="A10" s="26" t="s">
        <v>58</v>
      </c>
      <c r="B10" s="26" t="s">
        <v>46</v>
      </c>
      <c r="C10" s="28">
        <v>44287</v>
      </c>
      <c r="D10" s="26" t="s">
        <v>59</v>
      </c>
      <c r="E10" s="26" t="s">
        <v>36</v>
      </c>
      <c r="F10" s="29">
        <v>4034308</v>
      </c>
      <c r="G10" s="29">
        <v>4034308</v>
      </c>
      <c r="H10" s="16">
        <f t="shared" si="0"/>
        <v>1</v>
      </c>
      <c r="I10" s="26" t="s">
        <v>60</v>
      </c>
      <c r="J10" s="27" t="s">
        <v>61</v>
      </c>
    </row>
    <row r="11" spans="1:12" ht="409.5" x14ac:dyDescent="0.15">
      <c r="A11" s="26" t="s">
        <v>62</v>
      </c>
      <c r="B11" s="26" t="s">
        <v>46</v>
      </c>
      <c r="C11" s="28">
        <v>44287</v>
      </c>
      <c r="D11" s="26" t="s">
        <v>63</v>
      </c>
      <c r="E11" s="26" t="s">
        <v>36</v>
      </c>
      <c r="F11" s="29">
        <v>452507000</v>
      </c>
      <c r="G11" s="29">
        <v>431200000</v>
      </c>
      <c r="H11" s="16">
        <f t="shared" si="0"/>
        <v>0.95291343559326158</v>
      </c>
      <c r="I11" s="26" t="s">
        <v>64</v>
      </c>
      <c r="J11" s="27" t="s">
        <v>37</v>
      </c>
    </row>
    <row r="12" spans="1:12" ht="171" x14ac:dyDescent="0.15">
      <c r="A12" s="26" t="s">
        <v>65</v>
      </c>
      <c r="B12" s="26" t="s">
        <v>46</v>
      </c>
      <c r="C12" s="28">
        <v>44287</v>
      </c>
      <c r="D12" s="26" t="s">
        <v>66</v>
      </c>
      <c r="E12" s="26" t="s">
        <v>36</v>
      </c>
      <c r="F12" s="30">
        <v>1540004</v>
      </c>
      <c r="G12" s="29">
        <v>1539996</v>
      </c>
      <c r="H12" s="16">
        <f t="shared" si="0"/>
        <v>0.9999948052082982</v>
      </c>
      <c r="I12" s="26" t="s">
        <v>67</v>
      </c>
      <c r="J12" s="27" t="s">
        <v>37</v>
      </c>
    </row>
    <row r="13" spans="1:12" ht="242.25" x14ac:dyDescent="0.15">
      <c r="A13" s="26" t="s">
        <v>68</v>
      </c>
      <c r="B13" s="26" t="s">
        <v>46</v>
      </c>
      <c r="C13" s="28">
        <v>44287</v>
      </c>
      <c r="D13" s="26" t="s">
        <v>69</v>
      </c>
      <c r="E13" s="26" t="s">
        <v>36</v>
      </c>
      <c r="F13" s="29">
        <v>6290350</v>
      </c>
      <c r="G13" s="29">
        <v>6290350</v>
      </c>
      <c r="H13" s="16">
        <f t="shared" si="0"/>
        <v>1</v>
      </c>
      <c r="I13" s="26" t="s">
        <v>70</v>
      </c>
      <c r="J13" s="27" t="s">
        <v>37</v>
      </c>
    </row>
    <row r="14" spans="1:12" ht="299.25" x14ac:dyDescent="0.15">
      <c r="A14" s="26" t="s">
        <v>71</v>
      </c>
      <c r="B14" s="26" t="s">
        <v>46</v>
      </c>
      <c r="C14" s="28">
        <v>44287</v>
      </c>
      <c r="D14" s="26" t="s">
        <v>72</v>
      </c>
      <c r="E14" s="26" t="s">
        <v>36</v>
      </c>
      <c r="F14" s="29">
        <v>2224411</v>
      </c>
      <c r="G14" s="29">
        <v>2224411</v>
      </c>
      <c r="H14" s="16">
        <f t="shared" si="0"/>
        <v>1</v>
      </c>
      <c r="I14" s="26" t="s">
        <v>73</v>
      </c>
      <c r="J14" s="27" t="s">
        <v>37</v>
      </c>
    </row>
    <row r="15" spans="1:12" ht="199.5" x14ac:dyDescent="0.15">
      <c r="A15" s="26" t="s">
        <v>74</v>
      </c>
      <c r="B15" s="26" t="s">
        <v>46</v>
      </c>
      <c r="C15" s="28">
        <v>44313</v>
      </c>
      <c r="D15" s="26" t="s">
        <v>75</v>
      </c>
      <c r="E15" s="26" t="s">
        <v>36</v>
      </c>
      <c r="F15" s="29">
        <v>5537400</v>
      </c>
      <c r="G15" s="29">
        <v>5500000</v>
      </c>
      <c r="H15" s="16">
        <f t="shared" si="0"/>
        <v>0.99324592769169651</v>
      </c>
      <c r="I15" s="26" t="s">
        <v>76</v>
      </c>
      <c r="J15" s="27" t="s">
        <v>37</v>
      </c>
    </row>
    <row r="16" spans="1:12" ht="128.25" x14ac:dyDescent="0.15">
      <c r="A16" s="26" t="s">
        <v>77</v>
      </c>
      <c r="B16" s="26" t="s">
        <v>78</v>
      </c>
      <c r="C16" s="28">
        <v>44287</v>
      </c>
      <c r="D16" s="26" t="s">
        <v>79</v>
      </c>
      <c r="E16" s="26" t="s">
        <v>36</v>
      </c>
      <c r="F16" s="29">
        <v>177306800</v>
      </c>
      <c r="G16" s="29">
        <v>177306800</v>
      </c>
      <c r="H16" s="16">
        <f t="shared" si="0"/>
        <v>1</v>
      </c>
      <c r="I16" s="26" t="s">
        <v>80</v>
      </c>
      <c r="J16" s="27" t="s">
        <v>35</v>
      </c>
    </row>
    <row r="17" spans="1:10" ht="128.25" x14ac:dyDescent="0.15">
      <c r="A17" s="26" t="s">
        <v>81</v>
      </c>
      <c r="B17" s="26" t="s">
        <v>82</v>
      </c>
      <c r="C17" s="28">
        <v>44287</v>
      </c>
      <c r="D17" s="26" t="s">
        <v>79</v>
      </c>
      <c r="E17" s="26" t="s">
        <v>36</v>
      </c>
      <c r="F17" s="29">
        <v>74635000</v>
      </c>
      <c r="G17" s="29">
        <v>74635000</v>
      </c>
      <c r="H17" s="16">
        <f t="shared" si="0"/>
        <v>1</v>
      </c>
      <c r="I17" s="26" t="s">
        <v>83</v>
      </c>
      <c r="J17" s="27" t="s">
        <v>35</v>
      </c>
    </row>
    <row r="18" spans="1:10" ht="128.25" x14ac:dyDescent="0.15">
      <c r="A18" s="26" t="s">
        <v>84</v>
      </c>
      <c r="B18" s="26" t="s">
        <v>82</v>
      </c>
      <c r="C18" s="28">
        <v>44287</v>
      </c>
      <c r="D18" s="26" t="s">
        <v>79</v>
      </c>
      <c r="E18" s="26" t="s">
        <v>36</v>
      </c>
      <c r="F18" s="29">
        <v>34137400</v>
      </c>
      <c r="G18" s="29">
        <v>34137400</v>
      </c>
      <c r="H18" s="16">
        <f t="shared" si="0"/>
        <v>1</v>
      </c>
      <c r="I18" s="26" t="s">
        <v>85</v>
      </c>
      <c r="J18" s="27" t="s">
        <v>35</v>
      </c>
    </row>
    <row r="19" spans="1:10" ht="185.25" x14ac:dyDescent="0.15">
      <c r="A19" s="26" t="s">
        <v>86</v>
      </c>
      <c r="B19" s="26" t="s">
        <v>82</v>
      </c>
      <c r="C19" s="28">
        <v>44287</v>
      </c>
      <c r="D19" s="26" t="s">
        <v>87</v>
      </c>
      <c r="E19" s="26" t="s">
        <v>36</v>
      </c>
      <c r="F19" s="29">
        <v>10470900</v>
      </c>
      <c r="G19" s="29">
        <v>10470900</v>
      </c>
      <c r="H19" s="16">
        <f t="shared" si="0"/>
        <v>1</v>
      </c>
      <c r="I19" s="26" t="s">
        <v>88</v>
      </c>
      <c r="J19" s="27" t="s">
        <v>35</v>
      </c>
    </row>
    <row r="20" spans="1:10" ht="85.5" x14ac:dyDescent="0.15">
      <c r="A20" s="26" t="s">
        <v>89</v>
      </c>
      <c r="B20" s="26" t="s">
        <v>82</v>
      </c>
      <c r="C20" s="28">
        <v>44287</v>
      </c>
      <c r="D20" s="26" t="s">
        <v>90</v>
      </c>
      <c r="E20" s="26" t="s">
        <v>36</v>
      </c>
      <c r="F20" s="29">
        <v>3246100</v>
      </c>
      <c r="G20" s="29">
        <v>3246100</v>
      </c>
      <c r="H20" s="16">
        <f t="shared" si="0"/>
        <v>1</v>
      </c>
      <c r="I20" s="26" t="s">
        <v>91</v>
      </c>
      <c r="J20" s="27" t="s">
        <v>35</v>
      </c>
    </row>
    <row r="21" spans="1:10" ht="242.25" x14ac:dyDescent="0.15">
      <c r="A21" s="26" t="s">
        <v>92</v>
      </c>
      <c r="B21" s="26" t="s">
        <v>93</v>
      </c>
      <c r="C21" s="28">
        <v>44287</v>
      </c>
      <c r="D21" s="26" t="s">
        <v>94</v>
      </c>
      <c r="E21" s="26" t="s">
        <v>36</v>
      </c>
      <c r="F21" s="29">
        <v>4786100</v>
      </c>
      <c r="G21" s="29">
        <v>4786100</v>
      </c>
      <c r="H21" s="16">
        <f t="shared" si="0"/>
        <v>1</v>
      </c>
      <c r="I21" s="26" t="s">
        <v>95</v>
      </c>
      <c r="J21" s="27" t="s">
        <v>37</v>
      </c>
    </row>
    <row r="22" spans="1:10" ht="242.25" x14ac:dyDescent="0.15">
      <c r="A22" s="26" t="s">
        <v>92</v>
      </c>
      <c r="B22" s="26" t="s">
        <v>96</v>
      </c>
      <c r="C22" s="28">
        <v>44287</v>
      </c>
      <c r="D22" s="26" t="s">
        <v>94</v>
      </c>
      <c r="E22" s="26" t="s">
        <v>36</v>
      </c>
      <c r="F22" s="29">
        <v>6144600</v>
      </c>
      <c r="G22" s="29">
        <v>6144600</v>
      </c>
      <c r="H22" s="16">
        <f t="shared" si="0"/>
        <v>1</v>
      </c>
      <c r="I22" s="26" t="s">
        <v>97</v>
      </c>
      <c r="J22" s="27" t="s">
        <v>37</v>
      </c>
    </row>
    <row r="23" spans="1:10" ht="114" x14ac:dyDescent="0.15">
      <c r="A23" s="26" t="s">
        <v>98</v>
      </c>
      <c r="B23" s="26" t="s">
        <v>99</v>
      </c>
      <c r="C23" s="28">
        <v>44287</v>
      </c>
      <c r="D23" s="26" t="s">
        <v>100</v>
      </c>
      <c r="E23" s="26" t="s">
        <v>36</v>
      </c>
      <c r="F23" s="29">
        <v>37961145</v>
      </c>
      <c r="G23" s="29">
        <v>37961145</v>
      </c>
      <c r="H23" s="16">
        <f t="shared" si="0"/>
        <v>1</v>
      </c>
      <c r="I23" s="26" t="s">
        <v>101</v>
      </c>
      <c r="J23" s="27" t="s">
        <v>35</v>
      </c>
    </row>
    <row r="24" spans="1:10" ht="242.25" x14ac:dyDescent="0.15">
      <c r="A24" s="26" t="s">
        <v>92</v>
      </c>
      <c r="B24" s="26" t="s">
        <v>102</v>
      </c>
      <c r="C24" s="28">
        <v>44287</v>
      </c>
      <c r="D24" s="26" t="s">
        <v>103</v>
      </c>
      <c r="E24" s="26" t="s">
        <v>36</v>
      </c>
      <c r="F24" s="29">
        <v>4824600</v>
      </c>
      <c r="G24" s="29">
        <v>4824600</v>
      </c>
      <c r="H24" s="16">
        <f t="shared" si="0"/>
        <v>1</v>
      </c>
      <c r="I24" s="26" t="s">
        <v>104</v>
      </c>
      <c r="J24" s="27" t="s">
        <v>37</v>
      </c>
    </row>
    <row r="25" spans="1:10" ht="71.25" x14ac:dyDescent="0.15">
      <c r="A25" s="26" t="s">
        <v>105</v>
      </c>
      <c r="B25" s="26" t="s">
        <v>106</v>
      </c>
      <c r="C25" s="28">
        <v>44287</v>
      </c>
      <c r="D25" s="26" t="s">
        <v>107</v>
      </c>
      <c r="E25" s="26" t="s">
        <v>36</v>
      </c>
      <c r="F25" s="29">
        <v>3362160</v>
      </c>
      <c r="G25" s="29">
        <v>3362160</v>
      </c>
      <c r="H25" s="16">
        <f t="shared" si="0"/>
        <v>1</v>
      </c>
      <c r="I25" s="26" t="s">
        <v>108</v>
      </c>
      <c r="J25" s="27" t="s">
        <v>35</v>
      </c>
    </row>
    <row r="26" spans="1:10" ht="114" x14ac:dyDescent="0.15">
      <c r="A26" s="26" t="s">
        <v>109</v>
      </c>
      <c r="B26" s="26" t="s">
        <v>106</v>
      </c>
      <c r="C26" s="28">
        <v>44314</v>
      </c>
      <c r="D26" s="26" t="s">
        <v>100</v>
      </c>
      <c r="E26" s="26" t="s">
        <v>36</v>
      </c>
      <c r="F26" s="29">
        <v>82155438</v>
      </c>
      <c r="G26" s="29">
        <v>82155438</v>
      </c>
      <c r="H26" s="16">
        <f t="shared" si="0"/>
        <v>1</v>
      </c>
      <c r="I26" s="26" t="s">
        <v>110</v>
      </c>
      <c r="J26" s="27" t="s">
        <v>35</v>
      </c>
    </row>
    <row r="27" spans="1:10" ht="128.25" x14ac:dyDescent="0.15">
      <c r="A27" s="26" t="s">
        <v>111</v>
      </c>
      <c r="B27" s="26" t="s">
        <v>112</v>
      </c>
      <c r="C27" s="28">
        <v>44287</v>
      </c>
      <c r="D27" s="26" t="s">
        <v>113</v>
      </c>
      <c r="E27" s="26" t="s">
        <v>36</v>
      </c>
      <c r="F27" s="29">
        <v>4999280</v>
      </c>
      <c r="G27" s="29">
        <v>4999280</v>
      </c>
      <c r="H27" s="16">
        <f t="shared" si="0"/>
        <v>1</v>
      </c>
      <c r="I27" s="26" t="s">
        <v>114</v>
      </c>
      <c r="J27" s="27" t="s">
        <v>35</v>
      </c>
    </row>
    <row r="28" spans="1:10" ht="128.25" x14ac:dyDescent="0.15">
      <c r="A28" s="26" t="s">
        <v>115</v>
      </c>
      <c r="B28" s="26" t="s">
        <v>116</v>
      </c>
      <c r="C28" s="28">
        <v>44287</v>
      </c>
      <c r="D28" s="26" t="s">
        <v>117</v>
      </c>
      <c r="E28" s="26" t="s">
        <v>36</v>
      </c>
      <c r="F28" s="29">
        <v>1540000</v>
      </c>
      <c r="G28" s="29">
        <v>1540000</v>
      </c>
      <c r="H28" s="16">
        <f t="shared" si="0"/>
        <v>1</v>
      </c>
      <c r="I28" s="26" t="s">
        <v>118</v>
      </c>
      <c r="J28" s="27" t="s">
        <v>35</v>
      </c>
    </row>
    <row r="29" spans="1:10" ht="128.25" x14ac:dyDescent="0.15">
      <c r="A29" s="26" t="s">
        <v>119</v>
      </c>
      <c r="B29" s="26" t="s">
        <v>116</v>
      </c>
      <c r="C29" s="28">
        <v>44287</v>
      </c>
      <c r="D29" s="26" t="s">
        <v>120</v>
      </c>
      <c r="E29" s="26" t="s">
        <v>36</v>
      </c>
      <c r="F29" s="29">
        <v>12172160</v>
      </c>
      <c r="G29" s="29">
        <v>12172160</v>
      </c>
      <c r="H29" s="16">
        <f t="shared" si="0"/>
        <v>1</v>
      </c>
      <c r="I29" s="26" t="s">
        <v>121</v>
      </c>
      <c r="J29" s="27" t="s">
        <v>35</v>
      </c>
    </row>
    <row r="30" spans="1:10" ht="128.25" x14ac:dyDescent="0.15">
      <c r="A30" s="26" t="s">
        <v>122</v>
      </c>
      <c r="B30" s="26" t="s">
        <v>116</v>
      </c>
      <c r="C30" s="28">
        <v>44287</v>
      </c>
      <c r="D30" s="26" t="s">
        <v>123</v>
      </c>
      <c r="E30" s="26" t="s">
        <v>39</v>
      </c>
      <c r="F30" s="29">
        <v>6303440</v>
      </c>
      <c r="G30" s="29">
        <v>6303440</v>
      </c>
      <c r="H30" s="16">
        <f t="shared" si="0"/>
        <v>1</v>
      </c>
      <c r="I30" s="26" t="s">
        <v>124</v>
      </c>
      <c r="J30" s="27" t="s">
        <v>35</v>
      </c>
    </row>
    <row r="31" spans="1:10" ht="128.25" x14ac:dyDescent="0.15">
      <c r="A31" s="26" t="s">
        <v>125</v>
      </c>
      <c r="B31" s="26" t="s">
        <v>116</v>
      </c>
      <c r="C31" s="28">
        <v>44287</v>
      </c>
      <c r="D31" s="26" t="s">
        <v>126</v>
      </c>
      <c r="E31" s="26" t="s">
        <v>36</v>
      </c>
      <c r="F31" s="29">
        <v>7942880</v>
      </c>
      <c r="G31" s="29">
        <v>7942880</v>
      </c>
      <c r="H31" s="16">
        <f t="shared" si="0"/>
        <v>1</v>
      </c>
      <c r="I31" s="26" t="s">
        <v>127</v>
      </c>
      <c r="J31" s="27" t="s">
        <v>35</v>
      </c>
    </row>
    <row r="32" spans="1:10" ht="128.25" x14ac:dyDescent="0.15">
      <c r="A32" s="26" t="s">
        <v>128</v>
      </c>
      <c r="B32" s="26" t="s">
        <v>116</v>
      </c>
      <c r="C32" s="28">
        <v>44287</v>
      </c>
      <c r="D32" s="26" t="s">
        <v>129</v>
      </c>
      <c r="E32" s="26" t="s">
        <v>36</v>
      </c>
      <c r="F32" s="29">
        <v>2682240</v>
      </c>
      <c r="G32" s="29">
        <v>2682240</v>
      </c>
      <c r="H32" s="16">
        <f t="shared" si="0"/>
        <v>1</v>
      </c>
      <c r="I32" s="26" t="s">
        <v>130</v>
      </c>
      <c r="J32" s="27" t="s">
        <v>35</v>
      </c>
    </row>
    <row r="33" spans="1:10" ht="142.5" x14ac:dyDescent="0.15">
      <c r="A33" s="26" t="s">
        <v>131</v>
      </c>
      <c r="B33" s="26" t="s">
        <v>116</v>
      </c>
      <c r="C33" s="28">
        <v>44287</v>
      </c>
      <c r="D33" s="26" t="s">
        <v>123</v>
      </c>
      <c r="E33" s="26" t="s">
        <v>36</v>
      </c>
      <c r="F33" s="29">
        <v>10018800</v>
      </c>
      <c r="G33" s="29">
        <v>10018800</v>
      </c>
      <c r="H33" s="16">
        <f t="shared" si="0"/>
        <v>1</v>
      </c>
      <c r="I33" s="26" t="s">
        <v>132</v>
      </c>
      <c r="J33" s="27" t="s">
        <v>35</v>
      </c>
    </row>
    <row r="34" spans="1:10" ht="156.75" x14ac:dyDescent="0.15">
      <c r="A34" s="26" t="s">
        <v>133</v>
      </c>
      <c r="B34" s="26" t="s">
        <v>116</v>
      </c>
      <c r="C34" s="28">
        <v>44287</v>
      </c>
      <c r="D34" s="26" t="s">
        <v>123</v>
      </c>
      <c r="E34" s="26" t="s">
        <v>36</v>
      </c>
      <c r="F34" s="29">
        <v>8639400</v>
      </c>
      <c r="G34" s="29">
        <v>8639400</v>
      </c>
      <c r="H34" s="16">
        <f t="shared" si="0"/>
        <v>1</v>
      </c>
      <c r="I34" s="26" t="s">
        <v>134</v>
      </c>
      <c r="J34" s="27" t="s">
        <v>35</v>
      </c>
    </row>
    <row r="35" spans="1:10" ht="142.5" x14ac:dyDescent="0.15">
      <c r="A35" s="26" t="s">
        <v>135</v>
      </c>
      <c r="B35" s="26" t="s">
        <v>136</v>
      </c>
      <c r="C35" s="28">
        <v>44287</v>
      </c>
      <c r="D35" s="26" t="s">
        <v>137</v>
      </c>
      <c r="E35" s="26" t="s">
        <v>36</v>
      </c>
      <c r="F35" s="29">
        <v>2130480</v>
      </c>
      <c r="G35" s="29">
        <v>2130480</v>
      </c>
      <c r="H35" s="16">
        <f t="shared" si="0"/>
        <v>1</v>
      </c>
      <c r="I35" s="26" t="s">
        <v>138</v>
      </c>
      <c r="J35" s="27" t="s">
        <v>35</v>
      </c>
    </row>
    <row r="36" spans="1:10" ht="142.5" x14ac:dyDescent="0.15">
      <c r="A36" s="26" t="s">
        <v>139</v>
      </c>
      <c r="B36" s="26" t="s">
        <v>140</v>
      </c>
      <c r="C36" s="28">
        <v>44287</v>
      </c>
      <c r="D36" s="26" t="s">
        <v>141</v>
      </c>
      <c r="E36" s="26" t="s">
        <v>36</v>
      </c>
      <c r="F36" s="29">
        <v>2233440</v>
      </c>
      <c r="G36" s="29">
        <v>2233440</v>
      </c>
      <c r="H36" s="16">
        <f t="shared" si="0"/>
        <v>1</v>
      </c>
      <c r="I36" s="26" t="s">
        <v>142</v>
      </c>
      <c r="J36" s="27" t="s">
        <v>35</v>
      </c>
    </row>
    <row r="37" spans="1:10" ht="142.5" x14ac:dyDescent="0.15">
      <c r="A37" s="26" t="s">
        <v>143</v>
      </c>
      <c r="B37" s="26" t="s">
        <v>140</v>
      </c>
      <c r="C37" s="28">
        <v>44287</v>
      </c>
      <c r="D37" s="26" t="s">
        <v>144</v>
      </c>
      <c r="E37" s="26" t="s">
        <v>36</v>
      </c>
      <c r="F37" s="29">
        <v>1320000</v>
      </c>
      <c r="G37" s="29">
        <v>1320000</v>
      </c>
      <c r="H37" s="16">
        <f t="shared" si="0"/>
        <v>1</v>
      </c>
      <c r="I37" s="26" t="s">
        <v>145</v>
      </c>
      <c r="J37" s="27" t="s">
        <v>35</v>
      </c>
    </row>
    <row r="38" spans="1:10" ht="99.75" x14ac:dyDescent="0.15">
      <c r="A38" s="26" t="s">
        <v>146</v>
      </c>
      <c r="B38" s="26" t="s">
        <v>147</v>
      </c>
      <c r="C38" s="28">
        <v>44287</v>
      </c>
      <c r="D38" s="26" t="s">
        <v>148</v>
      </c>
      <c r="E38" s="26" t="s">
        <v>36</v>
      </c>
      <c r="F38" s="29">
        <v>32879000</v>
      </c>
      <c r="G38" s="29">
        <v>32879000</v>
      </c>
      <c r="H38" s="16">
        <f t="shared" si="0"/>
        <v>1</v>
      </c>
      <c r="I38" s="26" t="s">
        <v>149</v>
      </c>
      <c r="J38" s="27" t="s">
        <v>37</v>
      </c>
    </row>
    <row r="39" spans="1:10" ht="327.75" x14ac:dyDescent="0.15">
      <c r="A39" s="26" t="s">
        <v>150</v>
      </c>
      <c r="B39" s="26" t="s">
        <v>151</v>
      </c>
      <c r="C39" s="28">
        <v>44287</v>
      </c>
      <c r="D39" s="26" t="s">
        <v>152</v>
      </c>
      <c r="E39" s="26" t="s">
        <v>36</v>
      </c>
      <c r="F39" s="29">
        <v>50321356</v>
      </c>
      <c r="G39" s="29">
        <v>50321356</v>
      </c>
      <c r="H39" s="16">
        <f t="shared" si="0"/>
        <v>1</v>
      </c>
      <c r="I39" s="26" t="s">
        <v>153</v>
      </c>
      <c r="J39" s="27" t="s">
        <v>37</v>
      </c>
    </row>
    <row r="40" spans="1:10" ht="142.5" x14ac:dyDescent="0.15">
      <c r="A40" s="26" t="s">
        <v>154</v>
      </c>
      <c r="B40" s="26" t="s">
        <v>155</v>
      </c>
      <c r="C40" s="28">
        <v>44287</v>
      </c>
      <c r="D40" s="26" t="s">
        <v>156</v>
      </c>
      <c r="E40" s="26" t="s">
        <v>36</v>
      </c>
      <c r="F40" s="29">
        <v>2560800</v>
      </c>
      <c r="G40" s="29">
        <v>2560800</v>
      </c>
      <c r="H40" s="16">
        <f t="shared" si="0"/>
        <v>1</v>
      </c>
      <c r="I40" s="26" t="s">
        <v>157</v>
      </c>
      <c r="J40" s="27" t="s">
        <v>37</v>
      </c>
    </row>
    <row r="41" spans="1:10" ht="185.25" x14ac:dyDescent="0.15">
      <c r="A41" s="26" t="s">
        <v>158</v>
      </c>
      <c r="B41" s="26" t="s">
        <v>159</v>
      </c>
      <c r="C41" s="28">
        <v>44312</v>
      </c>
      <c r="D41" s="26" t="s">
        <v>75</v>
      </c>
      <c r="E41" s="26" t="s">
        <v>36</v>
      </c>
      <c r="F41" s="29">
        <v>1133000</v>
      </c>
      <c r="G41" s="29">
        <v>1100000</v>
      </c>
      <c r="H41" s="16">
        <f t="shared" si="0"/>
        <v>0.970873786407767</v>
      </c>
      <c r="I41" s="26" t="s">
        <v>160</v>
      </c>
      <c r="J41" s="27" t="s">
        <v>37</v>
      </c>
    </row>
    <row r="42" spans="1:10" ht="171" x14ac:dyDescent="0.15">
      <c r="A42" s="26" t="s">
        <v>161</v>
      </c>
      <c r="B42" s="26" t="s">
        <v>162</v>
      </c>
      <c r="C42" s="28">
        <v>44314</v>
      </c>
      <c r="D42" s="26" t="s">
        <v>163</v>
      </c>
      <c r="E42" s="26" t="s">
        <v>36</v>
      </c>
      <c r="F42" s="29">
        <v>4895000</v>
      </c>
      <c r="G42" s="29">
        <v>4895000</v>
      </c>
      <c r="H42" s="16">
        <f t="shared" si="0"/>
        <v>1</v>
      </c>
      <c r="I42" s="26" t="s">
        <v>164</v>
      </c>
      <c r="J42" s="27" t="s">
        <v>37</v>
      </c>
    </row>
    <row r="43" spans="1:10" ht="185.25" x14ac:dyDescent="0.15">
      <c r="A43" s="26" t="s">
        <v>165</v>
      </c>
      <c r="B43" s="26" t="s">
        <v>166</v>
      </c>
      <c r="C43" s="28">
        <v>44287</v>
      </c>
      <c r="D43" s="26" t="s">
        <v>167</v>
      </c>
      <c r="E43" s="26" t="s">
        <v>36</v>
      </c>
      <c r="F43" s="29">
        <v>93157900</v>
      </c>
      <c r="G43" s="29">
        <v>93157900</v>
      </c>
      <c r="H43" s="16">
        <f>IF(F43="－","－",G43/F43)</f>
        <v>1</v>
      </c>
      <c r="I43" s="26" t="s">
        <v>168</v>
      </c>
      <c r="J43" s="27" t="s">
        <v>35</v>
      </c>
    </row>
    <row r="44" spans="1:10" ht="185.25" x14ac:dyDescent="0.15">
      <c r="A44" s="26" t="s">
        <v>169</v>
      </c>
      <c r="B44" s="26" t="s">
        <v>170</v>
      </c>
      <c r="C44" s="28">
        <v>44287</v>
      </c>
      <c r="D44" s="26" t="s">
        <v>171</v>
      </c>
      <c r="E44" s="26" t="s">
        <v>36</v>
      </c>
      <c r="F44" s="29">
        <v>13405700</v>
      </c>
      <c r="G44" s="29">
        <v>13405700</v>
      </c>
      <c r="H44" s="16">
        <f>IF(F44="－","－",G44/F44)</f>
        <v>1</v>
      </c>
      <c r="I44" s="26" t="s">
        <v>172</v>
      </c>
      <c r="J44" s="27" t="s">
        <v>35</v>
      </c>
    </row>
    <row r="45" spans="1:10" ht="185.25" x14ac:dyDescent="0.15">
      <c r="A45" s="26" t="s">
        <v>173</v>
      </c>
      <c r="B45" s="26" t="s">
        <v>170</v>
      </c>
      <c r="C45" s="28">
        <v>44287</v>
      </c>
      <c r="D45" s="26" t="s">
        <v>171</v>
      </c>
      <c r="E45" s="26" t="s">
        <v>36</v>
      </c>
      <c r="F45" s="29">
        <v>10624900</v>
      </c>
      <c r="G45" s="29">
        <v>10624900</v>
      </c>
      <c r="H45" s="16">
        <f>IF(F45="－","－",G45/F45)</f>
        <v>1</v>
      </c>
      <c r="I45" s="26" t="s">
        <v>174</v>
      </c>
      <c r="J45" s="27" t="s">
        <v>35</v>
      </c>
    </row>
    <row r="46" spans="1:10" ht="256.5" x14ac:dyDescent="0.15">
      <c r="A46" s="26" t="s">
        <v>175</v>
      </c>
      <c r="B46" s="26" t="s">
        <v>46</v>
      </c>
      <c r="C46" s="28">
        <v>44329</v>
      </c>
      <c r="D46" s="26" t="s">
        <v>176</v>
      </c>
      <c r="E46" s="26" t="s">
        <v>36</v>
      </c>
      <c r="F46" s="29">
        <v>40841273</v>
      </c>
      <c r="G46" s="29">
        <v>40480000</v>
      </c>
      <c r="H46" s="16">
        <f t="shared" si="0"/>
        <v>0.99115421794026837</v>
      </c>
      <c r="I46" s="26" t="s">
        <v>177</v>
      </c>
      <c r="J46" s="27" t="s">
        <v>37</v>
      </c>
    </row>
    <row r="47" spans="1:10" ht="114" x14ac:dyDescent="0.15">
      <c r="A47" s="26" t="s">
        <v>178</v>
      </c>
      <c r="B47" s="26" t="s">
        <v>106</v>
      </c>
      <c r="C47" s="28">
        <v>44326</v>
      </c>
      <c r="D47" s="26" t="s">
        <v>100</v>
      </c>
      <c r="E47" s="26" t="s">
        <v>36</v>
      </c>
      <c r="F47" s="29">
        <v>41191881</v>
      </c>
      <c r="G47" s="29">
        <v>41191881</v>
      </c>
      <c r="H47" s="16">
        <f t="shared" si="0"/>
        <v>1</v>
      </c>
      <c r="I47" s="26" t="s">
        <v>179</v>
      </c>
      <c r="J47" s="27" t="s">
        <v>35</v>
      </c>
    </row>
    <row r="48" spans="1:10" ht="114" x14ac:dyDescent="0.15">
      <c r="A48" s="26" t="s">
        <v>180</v>
      </c>
      <c r="B48" s="26" t="s">
        <v>106</v>
      </c>
      <c r="C48" s="28">
        <v>44326</v>
      </c>
      <c r="D48" s="26" t="s">
        <v>100</v>
      </c>
      <c r="E48" s="26" t="s">
        <v>36</v>
      </c>
      <c r="F48" s="29">
        <v>22648413</v>
      </c>
      <c r="G48" s="29">
        <v>22648413</v>
      </c>
      <c r="H48" s="16">
        <f t="shared" si="0"/>
        <v>1</v>
      </c>
      <c r="I48" s="26" t="s">
        <v>181</v>
      </c>
      <c r="J48" s="27" t="s">
        <v>35</v>
      </c>
    </row>
    <row r="49" spans="1:10" ht="171" x14ac:dyDescent="0.15">
      <c r="A49" s="26" t="s">
        <v>182</v>
      </c>
      <c r="B49" s="26" t="s">
        <v>106</v>
      </c>
      <c r="C49" s="28">
        <v>44347</v>
      </c>
      <c r="D49" s="26" t="s">
        <v>183</v>
      </c>
      <c r="E49" s="26" t="s">
        <v>36</v>
      </c>
      <c r="F49" s="29">
        <v>26317500</v>
      </c>
      <c r="G49" s="29">
        <v>26317500</v>
      </c>
      <c r="H49" s="16">
        <f t="shared" si="0"/>
        <v>1</v>
      </c>
      <c r="I49" s="26" t="s">
        <v>184</v>
      </c>
      <c r="J49" s="27" t="s">
        <v>38</v>
      </c>
    </row>
    <row r="50" spans="1:10" ht="171" x14ac:dyDescent="0.15">
      <c r="A50" s="26" t="s">
        <v>185</v>
      </c>
      <c r="B50" s="26" t="s">
        <v>106</v>
      </c>
      <c r="C50" s="28">
        <v>44347</v>
      </c>
      <c r="D50" s="26" t="s">
        <v>186</v>
      </c>
      <c r="E50" s="26" t="s">
        <v>36</v>
      </c>
      <c r="F50" s="29">
        <v>29216000</v>
      </c>
      <c r="G50" s="29">
        <v>29216000</v>
      </c>
      <c r="H50" s="16">
        <f t="shared" si="0"/>
        <v>1</v>
      </c>
      <c r="I50" s="26" t="s">
        <v>187</v>
      </c>
      <c r="J50" s="27" t="s">
        <v>38</v>
      </c>
    </row>
    <row r="51" spans="1:10" ht="171" x14ac:dyDescent="0.15">
      <c r="A51" s="26" t="s">
        <v>188</v>
      </c>
      <c r="B51" s="26" t="s">
        <v>106</v>
      </c>
      <c r="C51" s="28">
        <v>44347</v>
      </c>
      <c r="D51" s="26" t="s">
        <v>186</v>
      </c>
      <c r="E51" s="26" t="s">
        <v>36</v>
      </c>
      <c r="F51" s="29">
        <v>28609900</v>
      </c>
      <c r="G51" s="29">
        <v>28609900</v>
      </c>
      <c r="H51" s="16">
        <f t="shared" si="0"/>
        <v>1</v>
      </c>
      <c r="I51" s="26" t="s">
        <v>187</v>
      </c>
      <c r="J51" s="27" t="s">
        <v>38</v>
      </c>
    </row>
    <row r="52" spans="1:10" ht="185.25" x14ac:dyDescent="0.15">
      <c r="A52" s="26" t="s">
        <v>189</v>
      </c>
      <c r="B52" s="26" t="s">
        <v>170</v>
      </c>
      <c r="C52" s="28">
        <v>44347</v>
      </c>
      <c r="D52" s="26" t="s">
        <v>167</v>
      </c>
      <c r="E52" s="26" t="s">
        <v>36</v>
      </c>
      <c r="F52" s="29">
        <v>71387800</v>
      </c>
      <c r="G52" s="29">
        <v>71387800</v>
      </c>
      <c r="H52" s="16">
        <f>IF(F52="－","－",G52/F52)</f>
        <v>1</v>
      </c>
      <c r="I52" s="26" t="s">
        <v>190</v>
      </c>
      <c r="J52" s="27" t="s">
        <v>35</v>
      </c>
    </row>
    <row r="53" spans="1:10" ht="327.75" x14ac:dyDescent="0.15">
      <c r="A53" s="26" t="s">
        <v>191</v>
      </c>
      <c r="B53" s="26" t="s">
        <v>192</v>
      </c>
      <c r="C53" s="28">
        <v>44356</v>
      </c>
      <c r="D53" s="26" t="s">
        <v>193</v>
      </c>
      <c r="E53" s="26" t="s">
        <v>36</v>
      </c>
      <c r="F53" s="29">
        <v>1001000</v>
      </c>
      <c r="G53" s="29">
        <v>988662</v>
      </c>
      <c r="H53" s="16">
        <f t="shared" si="0"/>
        <v>0.98767432567432567</v>
      </c>
      <c r="I53" s="26" t="s">
        <v>194</v>
      </c>
      <c r="J53" s="27" t="s">
        <v>37</v>
      </c>
    </row>
    <row r="54" spans="1:10" ht="199.5" x14ac:dyDescent="0.15">
      <c r="A54" s="26" t="s">
        <v>195</v>
      </c>
      <c r="B54" s="26" t="s">
        <v>106</v>
      </c>
      <c r="C54" s="28">
        <v>44407</v>
      </c>
      <c r="D54" s="26" t="s">
        <v>183</v>
      </c>
      <c r="E54" s="26" t="s">
        <v>36</v>
      </c>
      <c r="F54" s="29">
        <v>25797200</v>
      </c>
      <c r="G54" s="29">
        <v>25797200</v>
      </c>
      <c r="H54" s="16">
        <f t="shared" si="0"/>
        <v>1</v>
      </c>
      <c r="I54" s="26" t="s">
        <v>196</v>
      </c>
      <c r="J54" s="27" t="s">
        <v>38</v>
      </c>
    </row>
    <row r="55" spans="1:10" ht="213.75" x14ac:dyDescent="0.15">
      <c r="A55" s="26" t="s">
        <v>197</v>
      </c>
      <c r="B55" s="26" t="s">
        <v>106</v>
      </c>
      <c r="C55" s="28">
        <v>44407</v>
      </c>
      <c r="D55" s="26" t="s">
        <v>186</v>
      </c>
      <c r="E55" s="26" t="s">
        <v>36</v>
      </c>
      <c r="F55" s="29">
        <v>26678300</v>
      </c>
      <c r="G55" s="29">
        <v>26678300</v>
      </c>
      <c r="H55" s="16">
        <f t="shared" si="0"/>
        <v>1</v>
      </c>
      <c r="I55" s="26" t="s">
        <v>198</v>
      </c>
      <c r="J55" s="27" t="s">
        <v>38</v>
      </c>
    </row>
    <row r="56" spans="1:10" ht="128.25" x14ac:dyDescent="0.15">
      <c r="A56" s="26" t="s">
        <v>199</v>
      </c>
      <c r="B56" s="26" t="s">
        <v>116</v>
      </c>
      <c r="C56" s="28">
        <v>44398</v>
      </c>
      <c r="D56" s="26" t="s">
        <v>186</v>
      </c>
      <c r="E56" s="26" t="s">
        <v>36</v>
      </c>
      <c r="F56" s="29">
        <v>34302400</v>
      </c>
      <c r="G56" s="29">
        <v>34302400</v>
      </c>
      <c r="H56" s="16">
        <f t="shared" si="0"/>
        <v>1</v>
      </c>
      <c r="I56" s="26" t="s">
        <v>200</v>
      </c>
      <c r="J56" s="27" t="s">
        <v>38</v>
      </c>
    </row>
    <row r="57" spans="1:10" ht="327.75" x14ac:dyDescent="0.15">
      <c r="A57" s="26" t="s">
        <v>201</v>
      </c>
      <c r="B57" s="26" t="s">
        <v>202</v>
      </c>
      <c r="C57" s="28">
        <v>44467</v>
      </c>
      <c r="D57" s="26" t="s">
        <v>203</v>
      </c>
      <c r="E57" s="26" t="s">
        <v>36</v>
      </c>
      <c r="F57" s="29">
        <v>20873952</v>
      </c>
      <c r="G57" s="29">
        <v>20873952</v>
      </c>
      <c r="H57" s="16">
        <f t="shared" si="0"/>
        <v>1</v>
      </c>
      <c r="I57" s="26" t="s">
        <v>204</v>
      </c>
      <c r="J57" s="27" t="s">
        <v>37</v>
      </c>
    </row>
    <row r="58" spans="1:10" ht="128.25" x14ac:dyDescent="0.15">
      <c r="A58" s="26" t="s">
        <v>205</v>
      </c>
      <c r="B58" s="26" t="s">
        <v>116</v>
      </c>
      <c r="C58" s="28">
        <v>44455</v>
      </c>
      <c r="D58" s="26" t="s">
        <v>183</v>
      </c>
      <c r="E58" s="26" t="s">
        <v>36</v>
      </c>
      <c r="F58" s="29">
        <v>10321300</v>
      </c>
      <c r="G58" s="29">
        <v>10321300</v>
      </c>
      <c r="H58" s="16">
        <f t="shared" si="0"/>
        <v>1</v>
      </c>
      <c r="I58" s="26" t="s">
        <v>206</v>
      </c>
      <c r="J58" s="27" t="s">
        <v>38</v>
      </c>
    </row>
    <row r="59" spans="1:10" ht="342" x14ac:dyDescent="0.15">
      <c r="A59" s="26" t="s">
        <v>207</v>
      </c>
      <c r="B59" s="26" t="s">
        <v>116</v>
      </c>
      <c r="C59" s="28">
        <v>44463</v>
      </c>
      <c r="D59" s="31" t="s">
        <v>208</v>
      </c>
      <c r="E59" s="26" t="s">
        <v>36</v>
      </c>
      <c r="F59" s="29">
        <v>8531600</v>
      </c>
      <c r="G59" s="29">
        <v>8531600</v>
      </c>
      <c r="H59" s="16">
        <f t="shared" si="0"/>
        <v>1</v>
      </c>
      <c r="I59" s="26" t="s">
        <v>209</v>
      </c>
      <c r="J59" s="27" t="s">
        <v>37</v>
      </c>
    </row>
    <row r="60" spans="1:10" ht="128.25" x14ac:dyDescent="0.15">
      <c r="A60" s="26" t="s">
        <v>210</v>
      </c>
      <c r="B60" s="26" t="s">
        <v>96</v>
      </c>
      <c r="C60" s="28">
        <v>44448</v>
      </c>
      <c r="D60" s="26" t="s">
        <v>211</v>
      </c>
      <c r="E60" s="26" t="s">
        <v>36</v>
      </c>
      <c r="F60" s="29">
        <v>2409000</v>
      </c>
      <c r="G60" s="29">
        <v>2398000</v>
      </c>
      <c r="H60" s="16">
        <f t="shared" si="0"/>
        <v>0.99543378995433784</v>
      </c>
      <c r="I60" s="26" t="s">
        <v>212</v>
      </c>
      <c r="J60" s="27" t="s">
        <v>37</v>
      </c>
    </row>
    <row r="61" spans="1:10" ht="213.75" x14ac:dyDescent="0.15">
      <c r="A61" s="21" t="s">
        <v>213</v>
      </c>
      <c r="B61" s="21" t="s">
        <v>214</v>
      </c>
      <c r="C61" s="24">
        <v>44455</v>
      </c>
      <c r="D61" s="21" t="s">
        <v>215</v>
      </c>
      <c r="E61" s="21" t="s">
        <v>36</v>
      </c>
      <c r="F61" s="22">
        <v>5115000</v>
      </c>
      <c r="G61" s="22">
        <v>5115000</v>
      </c>
      <c r="H61" s="23">
        <f t="shared" si="0"/>
        <v>1</v>
      </c>
      <c r="I61" s="21" t="s">
        <v>216</v>
      </c>
      <c r="J61" s="25" t="s">
        <v>37</v>
      </c>
    </row>
    <row r="62" spans="1:10" ht="185.25" x14ac:dyDescent="0.15">
      <c r="A62" s="26" t="s">
        <v>217</v>
      </c>
      <c r="B62" s="26" t="s">
        <v>140</v>
      </c>
      <c r="C62" s="28">
        <v>44497</v>
      </c>
      <c r="D62" s="26" t="s">
        <v>218</v>
      </c>
      <c r="E62" s="26" t="s">
        <v>36</v>
      </c>
      <c r="F62" s="29">
        <v>2002000</v>
      </c>
      <c r="G62" s="29">
        <v>1980000</v>
      </c>
      <c r="H62" s="16">
        <f t="shared" si="0"/>
        <v>0.98901098901098905</v>
      </c>
      <c r="I62" s="26" t="s">
        <v>219</v>
      </c>
      <c r="J62" s="27" t="s">
        <v>37</v>
      </c>
    </row>
    <row r="63" spans="1:10" ht="256.5" x14ac:dyDescent="0.15">
      <c r="A63" s="26" t="s">
        <v>220</v>
      </c>
      <c r="B63" s="26" t="s">
        <v>93</v>
      </c>
      <c r="C63" s="28">
        <v>44496</v>
      </c>
      <c r="D63" s="26" t="s">
        <v>221</v>
      </c>
      <c r="E63" s="26" t="s">
        <v>36</v>
      </c>
      <c r="F63" s="29">
        <v>4741000</v>
      </c>
      <c r="G63" s="29">
        <v>4620000</v>
      </c>
      <c r="H63" s="16">
        <f>IF(F63="－","－",G63/F63)</f>
        <v>0.97447795823665895</v>
      </c>
      <c r="I63" s="26" t="s">
        <v>222</v>
      </c>
      <c r="J63" s="27" t="s">
        <v>37</v>
      </c>
    </row>
    <row r="64" spans="1:10" ht="199.5" x14ac:dyDescent="0.15">
      <c r="A64" s="26" t="s">
        <v>223</v>
      </c>
      <c r="B64" s="26" t="s">
        <v>140</v>
      </c>
      <c r="C64" s="28">
        <v>44491</v>
      </c>
      <c r="D64" s="26" t="s">
        <v>224</v>
      </c>
      <c r="E64" s="26" t="s">
        <v>36</v>
      </c>
      <c r="F64" s="29">
        <v>17433900</v>
      </c>
      <c r="G64" s="29">
        <v>17433900</v>
      </c>
      <c r="H64" s="16">
        <f t="shared" si="0"/>
        <v>1</v>
      </c>
      <c r="I64" s="26" t="s">
        <v>225</v>
      </c>
      <c r="J64" s="27" t="s">
        <v>38</v>
      </c>
    </row>
    <row r="65" spans="1:10" ht="409.5" x14ac:dyDescent="0.15">
      <c r="A65" s="26" t="s">
        <v>226</v>
      </c>
      <c r="B65" s="26" t="s">
        <v>227</v>
      </c>
      <c r="C65" s="28">
        <v>44516</v>
      </c>
      <c r="D65" s="26" t="s">
        <v>228</v>
      </c>
      <c r="E65" s="26" t="s">
        <v>36</v>
      </c>
      <c r="F65" s="29">
        <v>2915495000</v>
      </c>
      <c r="G65" s="29">
        <v>2915330000</v>
      </c>
      <c r="H65" s="16">
        <f t="shared" si="0"/>
        <v>0.99994340583674468</v>
      </c>
      <c r="I65" s="26" t="s">
        <v>229</v>
      </c>
      <c r="J65" s="27" t="s">
        <v>37</v>
      </c>
    </row>
    <row r="66" spans="1:10" ht="185.25" x14ac:dyDescent="0.15">
      <c r="A66" s="26" t="s">
        <v>230</v>
      </c>
      <c r="B66" s="26" t="s">
        <v>227</v>
      </c>
      <c r="C66" s="28">
        <v>44524</v>
      </c>
      <c r="D66" s="26" t="s">
        <v>231</v>
      </c>
      <c r="E66" s="26" t="s">
        <v>36</v>
      </c>
      <c r="F66" s="29">
        <v>2310000</v>
      </c>
      <c r="G66" s="29">
        <v>2255000</v>
      </c>
      <c r="H66" s="16">
        <f t="shared" si="0"/>
        <v>0.97619047619047616</v>
      </c>
      <c r="I66" s="26" t="s">
        <v>232</v>
      </c>
      <c r="J66" s="27" t="s">
        <v>37</v>
      </c>
    </row>
    <row r="67" spans="1:10" ht="242.25" x14ac:dyDescent="0.15">
      <c r="A67" s="26" t="s">
        <v>233</v>
      </c>
      <c r="B67" s="26" t="s">
        <v>116</v>
      </c>
      <c r="C67" s="28">
        <v>44522</v>
      </c>
      <c r="D67" s="26" t="s">
        <v>234</v>
      </c>
      <c r="E67" s="26" t="s">
        <v>36</v>
      </c>
      <c r="F67" s="29">
        <v>20341200</v>
      </c>
      <c r="G67" s="29">
        <v>20341200</v>
      </c>
      <c r="H67" s="16">
        <f t="shared" si="0"/>
        <v>1</v>
      </c>
      <c r="I67" s="26" t="s">
        <v>235</v>
      </c>
      <c r="J67" s="27" t="s">
        <v>35</v>
      </c>
    </row>
    <row r="68" spans="1:10" ht="128.25" x14ac:dyDescent="0.15">
      <c r="A68" s="26" t="s">
        <v>236</v>
      </c>
      <c r="B68" s="26" t="s">
        <v>151</v>
      </c>
      <c r="C68" s="28">
        <v>44509</v>
      </c>
      <c r="D68" s="26" t="s">
        <v>237</v>
      </c>
      <c r="E68" s="26" t="s">
        <v>36</v>
      </c>
      <c r="F68" s="29">
        <v>1427068</v>
      </c>
      <c r="G68" s="29">
        <v>1427068</v>
      </c>
      <c r="H68" s="16">
        <f t="shared" si="0"/>
        <v>1</v>
      </c>
      <c r="I68" s="26" t="s">
        <v>238</v>
      </c>
      <c r="J68" s="27" t="s">
        <v>35</v>
      </c>
    </row>
    <row r="69" spans="1:10" ht="171" x14ac:dyDescent="0.15">
      <c r="A69" s="26" t="s">
        <v>239</v>
      </c>
      <c r="B69" s="26" t="s">
        <v>240</v>
      </c>
      <c r="C69" s="28">
        <v>44552</v>
      </c>
      <c r="D69" s="26" t="s">
        <v>241</v>
      </c>
      <c r="E69" s="26" t="s">
        <v>36</v>
      </c>
      <c r="F69" s="29">
        <v>1221000</v>
      </c>
      <c r="G69" s="29">
        <v>1210000</v>
      </c>
      <c r="H69" s="16">
        <f t="shared" si="0"/>
        <v>0.99099099099099097</v>
      </c>
      <c r="I69" s="26" t="s">
        <v>242</v>
      </c>
      <c r="J69" s="27" t="s">
        <v>37</v>
      </c>
    </row>
    <row r="70" spans="1:10" ht="313.5" x14ac:dyDescent="0.15">
      <c r="A70" s="26" t="s">
        <v>243</v>
      </c>
      <c r="B70" s="26" t="s">
        <v>227</v>
      </c>
      <c r="C70" s="28">
        <v>44554</v>
      </c>
      <c r="D70" s="26" t="s">
        <v>244</v>
      </c>
      <c r="E70" s="26" t="s">
        <v>36</v>
      </c>
      <c r="F70" s="29">
        <v>13594823</v>
      </c>
      <c r="G70" s="29">
        <v>13594823</v>
      </c>
      <c r="H70" s="16">
        <f t="shared" si="0"/>
        <v>1</v>
      </c>
      <c r="I70" s="26" t="s">
        <v>245</v>
      </c>
      <c r="J70" s="27" t="s">
        <v>37</v>
      </c>
    </row>
    <row r="71" spans="1:10" ht="299.25" x14ac:dyDescent="0.15">
      <c r="A71" s="26" t="s">
        <v>246</v>
      </c>
      <c r="B71" s="26" t="s">
        <v>162</v>
      </c>
      <c r="C71" s="28">
        <v>44581</v>
      </c>
      <c r="D71" s="26" t="s">
        <v>247</v>
      </c>
      <c r="E71" s="26" t="s">
        <v>36</v>
      </c>
      <c r="F71" s="29">
        <v>8261000</v>
      </c>
      <c r="G71" s="29">
        <v>8250000</v>
      </c>
      <c r="H71" s="16">
        <f t="shared" si="0"/>
        <v>0.99866844207723038</v>
      </c>
      <c r="I71" s="26" t="s">
        <v>248</v>
      </c>
      <c r="J71" s="27" t="s">
        <v>37</v>
      </c>
    </row>
    <row r="72" spans="1:10" ht="185.25" x14ac:dyDescent="0.15">
      <c r="A72" s="26" t="s">
        <v>249</v>
      </c>
      <c r="B72" s="26" t="s">
        <v>227</v>
      </c>
      <c r="C72" s="28">
        <v>44586</v>
      </c>
      <c r="D72" s="26" t="s">
        <v>250</v>
      </c>
      <c r="E72" s="26" t="s">
        <v>36</v>
      </c>
      <c r="F72" s="29">
        <v>6647300</v>
      </c>
      <c r="G72" s="29">
        <v>6600000</v>
      </c>
      <c r="H72" s="16">
        <f t="shared" si="0"/>
        <v>0.99288432897567436</v>
      </c>
      <c r="I72" s="26" t="s">
        <v>251</v>
      </c>
      <c r="J72" s="27" t="s">
        <v>37</v>
      </c>
    </row>
    <row r="73" spans="1:10" ht="171" x14ac:dyDescent="0.15">
      <c r="A73" s="26" t="s">
        <v>252</v>
      </c>
      <c r="B73" s="26" t="s">
        <v>227</v>
      </c>
      <c r="C73" s="28">
        <v>44614</v>
      </c>
      <c r="D73" s="26" t="s">
        <v>250</v>
      </c>
      <c r="E73" s="26" t="s">
        <v>36</v>
      </c>
      <c r="F73" s="29">
        <v>7321600</v>
      </c>
      <c r="G73" s="29">
        <v>7315000</v>
      </c>
      <c r="H73" s="16">
        <f t="shared" si="0"/>
        <v>0.99909855769230771</v>
      </c>
      <c r="I73" s="26" t="s">
        <v>253</v>
      </c>
      <c r="J73" s="27" t="s">
        <v>37</v>
      </c>
    </row>
    <row r="74" spans="1:10" ht="256.5" x14ac:dyDescent="0.15">
      <c r="A74" s="26" t="s">
        <v>254</v>
      </c>
      <c r="B74" s="26" t="s">
        <v>227</v>
      </c>
      <c r="C74" s="28">
        <v>44651</v>
      </c>
      <c r="D74" s="26" t="s">
        <v>255</v>
      </c>
      <c r="E74" s="26" t="s">
        <v>36</v>
      </c>
      <c r="F74" s="29">
        <v>52954000</v>
      </c>
      <c r="G74" s="29">
        <v>52800000</v>
      </c>
      <c r="H74" s="16">
        <f t="shared" si="0"/>
        <v>0.99709181553801407</v>
      </c>
      <c r="I74" s="26" t="s">
        <v>256</v>
      </c>
      <c r="J74" s="27" t="s">
        <v>37</v>
      </c>
    </row>
    <row r="75" spans="1:10" ht="171" x14ac:dyDescent="0.15">
      <c r="A75" s="26" t="s">
        <v>257</v>
      </c>
      <c r="B75" s="26" t="s">
        <v>258</v>
      </c>
      <c r="C75" s="28">
        <v>44650</v>
      </c>
      <c r="D75" s="26" t="s">
        <v>255</v>
      </c>
      <c r="E75" s="26" t="s">
        <v>36</v>
      </c>
      <c r="F75" s="29">
        <v>49522000</v>
      </c>
      <c r="G75" s="29">
        <v>48731100</v>
      </c>
      <c r="H75" s="16">
        <f t="shared" si="0"/>
        <v>0.98402932030208801</v>
      </c>
      <c r="I75" s="26" t="s">
        <v>259</v>
      </c>
      <c r="J75" s="27" t="s">
        <v>37</v>
      </c>
    </row>
    <row r="76" spans="1:10" ht="171" x14ac:dyDescent="0.15">
      <c r="A76" s="26" t="s">
        <v>260</v>
      </c>
      <c r="B76" s="26" t="s">
        <v>170</v>
      </c>
      <c r="C76" s="28">
        <v>44642</v>
      </c>
      <c r="D76" s="26" t="s">
        <v>261</v>
      </c>
      <c r="E76" s="26" t="s">
        <v>36</v>
      </c>
      <c r="F76" s="29">
        <v>39892600</v>
      </c>
      <c r="G76" s="29">
        <v>39892600</v>
      </c>
      <c r="H76" s="16">
        <f t="shared" si="0"/>
        <v>1</v>
      </c>
      <c r="I76" s="26" t="s">
        <v>262</v>
      </c>
      <c r="J76" s="27" t="s">
        <v>38</v>
      </c>
    </row>
    <row r="77" spans="1:10" ht="199.5" x14ac:dyDescent="0.15">
      <c r="A77" s="26" t="s">
        <v>263</v>
      </c>
      <c r="B77" s="26" t="s">
        <v>106</v>
      </c>
      <c r="C77" s="28">
        <v>44624</v>
      </c>
      <c r="D77" s="26" t="s">
        <v>183</v>
      </c>
      <c r="E77" s="26" t="s">
        <v>36</v>
      </c>
      <c r="F77" s="29">
        <v>42289500</v>
      </c>
      <c r="G77" s="29">
        <v>42289500</v>
      </c>
      <c r="H77" s="16">
        <f t="shared" si="0"/>
        <v>1</v>
      </c>
      <c r="I77" s="26" t="s">
        <v>264</v>
      </c>
      <c r="J77" s="27" t="s">
        <v>38</v>
      </c>
    </row>
    <row r="78" spans="1:10" ht="199.5" x14ac:dyDescent="0.15">
      <c r="A78" s="26" t="s">
        <v>265</v>
      </c>
      <c r="B78" s="26" t="s">
        <v>106</v>
      </c>
      <c r="C78" s="28">
        <v>44624</v>
      </c>
      <c r="D78" s="26" t="s">
        <v>183</v>
      </c>
      <c r="E78" s="26" t="s">
        <v>36</v>
      </c>
      <c r="F78" s="29">
        <v>21003400</v>
      </c>
      <c r="G78" s="29">
        <v>21003400</v>
      </c>
      <c r="H78" s="16">
        <f t="shared" si="0"/>
        <v>1</v>
      </c>
      <c r="I78" s="26" t="s">
        <v>264</v>
      </c>
      <c r="J78" s="27" t="s">
        <v>38</v>
      </c>
    </row>
    <row r="79" spans="1:10" ht="270.75" x14ac:dyDescent="0.15">
      <c r="A79" s="26" t="s">
        <v>266</v>
      </c>
      <c r="B79" s="26" t="s">
        <v>106</v>
      </c>
      <c r="C79" s="28">
        <v>44644</v>
      </c>
      <c r="D79" s="26" t="s">
        <v>267</v>
      </c>
      <c r="E79" s="26" t="s">
        <v>36</v>
      </c>
      <c r="F79" s="29">
        <v>7499360</v>
      </c>
      <c r="G79" s="29">
        <v>7499360</v>
      </c>
      <c r="H79" s="16">
        <f t="shared" si="0"/>
        <v>1</v>
      </c>
      <c r="I79" s="26" t="s">
        <v>268</v>
      </c>
      <c r="J79" s="27" t="s">
        <v>37</v>
      </c>
    </row>
    <row r="80" spans="1:10" ht="270.75" x14ac:dyDescent="0.15">
      <c r="A80" s="26" t="s">
        <v>269</v>
      </c>
      <c r="B80" s="26" t="s">
        <v>106</v>
      </c>
      <c r="C80" s="28">
        <v>44645</v>
      </c>
      <c r="D80" s="26" t="s">
        <v>270</v>
      </c>
      <c r="E80" s="26" t="s">
        <v>36</v>
      </c>
      <c r="F80" s="29">
        <v>7480000</v>
      </c>
      <c r="G80" s="29">
        <v>7480000</v>
      </c>
      <c r="H80" s="16">
        <f t="shared" si="0"/>
        <v>1</v>
      </c>
      <c r="I80" s="26" t="s">
        <v>271</v>
      </c>
      <c r="J80" s="27" t="s">
        <v>37</v>
      </c>
    </row>
    <row r="81" spans="1:10" ht="270.75" x14ac:dyDescent="0.15">
      <c r="A81" s="26" t="s">
        <v>272</v>
      </c>
      <c r="B81" s="26" t="s">
        <v>106</v>
      </c>
      <c r="C81" s="28">
        <v>44645</v>
      </c>
      <c r="D81" s="26" t="s">
        <v>273</v>
      </c>
      <c r="E81" s="26" t="s">
        <v>36</v>
      </c>
      <c r="F81" s="29">
        <v>7425000</v>
      </c>
      <c r="G81" s="29">
        <v>7425000</v>
      </c>
      <c r="H81" s="16">
        <f t="shared" si="0"/>
        <v>1</v>
      </c>
      <c r="I81" s="26" t="s">
        <v>274</v>
      </c>
      <c r="J81" s="27" t="s">
        <v>37</v>
      </c>
    </row>
    <row r="82" spans="1:10" ht="270.75" x14ac:dyDescent="0.15">
      <c r="A82" s="26" t="s">
        <v>275</v>
      </c>
      <c r="B82" s="26" t="s">
        <v>106</v>
      </c>
      <c r="C82" s="28">
        <v>44649</v>
      </c>
      <c r="D82" s="26" t="s">
        <v>183</v>
      </c>
      <c r="E82" s="26" t="s">
        <v>36</v>
      </c>
      <c r="F82" s="29">
        <v>94244700</v>
      </c>
      <c r="G82" s="29">
        <v>94244700</v>
      </c>
      <c r="H82" s="16">
        <f t="shared" si="0"/>
        <v>1</v>
      </c>
      <c r="I82" s="26" t="s">
        <v>276</v>
      </c>
      <c r="J82" s="27" t="s">
        <v>38</v>
      </c>
    </row>
    <row r="83" spans="1:10" ht="199.5" x14ac:dyDescent="0.15">
      <c r="A83" s="26" t="s">
        <v>277</v>
      </c>
      <c r="B83" s="26" t="s">
        <v>106</v>
      </c>
      <c r="C83" s="28">
        <v>44649</v>
      </c>
      <c r="D83" s="26" t="s">
        <v>183</v>
      </c>
      <c r="E83" s="26" t="s">
        <v>36</v>
      </c>
      <c r="F83" s="29">
        <v>23952500</v>
      </c>
      <c r="G83" s="29">
        <v>23952500</v>
      </c>
      <c r="H83" s="16">
        <f t="shared" si="0"/>
        <v>1</v>
      </c>
      <c r="I83" s="26" t="s">
        <v>196</v>
      </c>
      <c r="J83" s="27" t="s">
        <v>38</v>
      </c>
    </row>
    <row r="84" spans="1:10" ht="199.5" x14ac:dyDescent="0.15">
      <c r="A84" s="26" t="s">
        <v>278</v>
      </c>
      <c r="B84" s="26" t="s">
        <v>106</v>
      </c>
      <c r="C84" s="28">
        <v>44649</v>
      </c>
      <c r="D84" s="26" t="s">
        <v>183</v>
      </c>
      <c r="E84" s="26" t="s">
        <v>36</v>
      </c>
      <c r="F84" s="29">
        <v>23109900</v>
      </c>
      <c r="G84" s="29">
        <v>23109900</v>
      </c>
      <c r="H84" s="16">
        <f t="shared" si="0"/>
        <v>1</v>
      </c>
      <c r="I84" s="26" t="s">
        <v>196</v>
      </c>
      <c r="J84" s="27" t="s">
        <v>38</v>
      </c>
    </row>
    <row r="85" spans="1:10" ht="171" x14ac:dyDescent="0.15">
      <c r="A85" s="26" t="s">
        <v>279</v>
      </c>
      <c r="B85" s="26" t="s">
        <v>116</v>
      </c>
      <c r="C85" s="28">
        <v>44629</v>
      </c>
      <c r="D85" s="26" t="s">
        <v>183</v>
      </c>
      <c r="E85" s="26" t="s">
        <v>36</v>
      </c>
      <c r="F85" s="29">
        <v>153819600</v>
      </c>
      <c r="G85" s="29">
        <v>153819600</v>
      </c>
      <c r="H85" s="16">
        <f t="shared" si="0"/>
        <v>1</v>
      </c>
      <c r="I85" s="26" t="s">
        <v>280</v>
      </c>
      <c r="J85" s="27" t="s">
        <v>38</v>
      </c>
    </row>
    <row r="86" spans="1:10" ht="15.75" x14ac:dyDescent="0.15">
      <c r="A86" s="3" t="s">
        <v>24</v>
      </c>
    </row>
    <row r="87" spans="1:10" ht="15.75" x14ac:dyDescent="0.15">
      <c r="A87" s="3" t="s">
        <v>5</v>
      </c>
    </row>
    <row r="88" spans="1:10" ht="15.75" x14ac:dyDescent="0.15">
      <c r="A88" s="3" t="s">
        <v>25</v>
      </c>
    </row>
    <row r="89" spans="1:10" ht="15.75" x14ac:dyDescent="0.15">
      <c r="A89" s="3" t="s">
        <v>7</v>
      </c>
    </row>
    <row r="90" spans="1:10" ht="15.75" x14ac:dyDescent="0.15">
      <c r="A90" s="3" t="s">
        <v>26</v>
      </c>
    </row>
    <row r="91" spans="1:10" ht="15.75" x14ac:dyDescent="0.15">
      <c r="A91" s="3" t="s">
        <v>27</v>
      </c>
    </row>
    <row r="92" spans="1:10" ht="15.75" x14ac:dyDescent="0.15">
      <c r="A92" s="3" t="s">
        <v>28</v>
      </c>
    </row>
    <row r="93" spans="1:10" ht="15.75" x14ac:dyDescent="0.15">
      <c r="A93" s="3" t="s">
        <v>30</v>
      </c>
    </row>
    <row r="94" spans="1:10" ht="15.75" x14ac:dyDescent="0.15">
      <c r="A94" s="3" t="s">
        <v>31</v>
      </c>
    </row>
    <row r="95" spans="1:10" ht="15.75" x14ac:dyDescent="0.15">
      <c r="A95" s="3" t="s">
        <v>15</v>
      </c>
    </row>
    <row r="96" spans="1:10" ht="15.75" x14ac:dyDescent="0.15">
      <c r="A96" s="3" t="s">
        <v>32</v>
      </c>
    </row>
    <row r="97" spans="1:1" ht="15.75" x14ac:dyDescent="0.15">
      <c r="A97" s="3" t="s">
        <v>29</v>
      </c>
    </row>
    <row r="98" spans="1:1" ht="15.75" x14ac:dyDescent="0.15">
      <c r="A98" s="3" t="s">
        <v>22</v>
      </c>
    </row>
    <row r="99" spans="1:1" ht="15.75" x14ac:dyDescent="0.15">
      <c r="A99" s="3" t="s">
        <v>13</v>
      </c>
    </row>
    <row r="100" spans="1:1" ht="15.75" x14ac:dyDescent="0.15">
      <c r="A100" s="4" t="s">
        <v>33</v>
      </c>
    </row>
    <row r="101" spans="1:1" ht="15.75" x14ac:dyDescent="0.15">
      <c r="A101" s="3" t="s">
        <v>34</v>
      </c>
    </row>
    <row r="102" spans="1:1" ht="15.75" x14ac:dyDescent="0.15">
      <c r="A102" s="3" t="s">
        <v>5</v>
      </c>
    </row>
    <row r="103" spans="1:1" ht="15.75" x14ac:dyDescent="0.15">
      <c r="A103" s="3" t="s">
        <v>25</v>
      </c>
    </row>
    <row r="104" spans="1:1" ht="15.75" x14ac:dyDescent="0.15">
      <c r="A104" s="3" t="s">
        <v>7</v>
      </c>
    </row>
    <row r="105" spans="1:1" ht="15.75" x14ac:dyDescent="0.15">
      <c r="A105" s="3" t="s">
        <v>26</v>
      </c>
    </row>
    <row r="106" spans="1:1" ht="15.75" x14ac:dyDescent="0.15">
      <c r="A106" s="3" t="s">
        <v>27</v>
      </c>
    </row>
    <row r="107" spans="1:1" ht="15.75" x14ac:dyDescent="0.15">
      <c r="A107" s="3" t="s">
        <v>28</v>
      </c>
    </row>
    <row r="108" spans="1:1" ht="15.75" x14ac:dyDescent="0.15">
      <c r="A108" s="3" t="s">
        <v>30</v>
      </c>
    </row>
    <row r="109" spans="1:1" ht="15.75" x14ac:dyDescent="0.15">
      <c r="A109" s="3" t="s">
        <v>31</v>
      </c>
    </row>
    <row r="110" spans="1:1" ht="15.75" x14ac:dyDescent="0.15">
      <c r="A110" s="3" t="s">
        <v>15</v>
      </c>
    </row>
    <row r="111" spans="1:1" ht="15.75" x14ac:dyDescent="0.15">
      <c r="A111" s="3" t="s">
        <v>32</v>
      </c>
    </row>
    <row r="112" spans="1:1" ht="15.75" x14ac:dyDescent="0.15">
      <c r="A112" s="3" t="s">
        <v>29</v>
      </c>
    </row>
    <row r="113" spans="1:1" ht="15.75" x14ac:dyDescent="0.15">
      <c r="A113" s="3" t="s">
        <v>22</v>
      </c>
    </row>
    <row r="114" spans="1:1" ht="15.75" x14ac:dyDescent="0.15">
      <c r="A114" s="5" t="s">
        <v>1</v>
      </c>
    </row>
  </sheetData>
  <autoFilter ref="A4:L4"/>
  <mergeCells count="1">
    <mergeCell ref="A1:L1"/>
  </mergeCells>
  <phoneticPr fontId="2"/>
  <dataValidations count="2">
    <dataValidation type="list" allowBlank="1" showInputMessage="1" showErrorMessage="1" sqref="J5:J85">
      <formula1>"イ（イ）,イ（ロ）,イ（ハ）,イ（ニ）,ロ,ハ,ニ（イ）,ニ（ロ）,ニ（ハ）,ニ（ニ）,ニ（ホ）,ニ（ヘ）"</formula1>
    </dataValidation>
    <dataValidation type="date" allowBlank="1" showInputMessage="1" showErrorMessage="1" sqref="C5:C85">
      <formula1>44287</formula1>
      <formula2>44651</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6"/>
  <sheetViews>
    <sheetView view="pageBreakPreview" zoomScale="70" zoomScaleNormal="85" zoomScaleSheetLayoutView="70" workbookViewId="0">
      <pane xSplit="1" ySplit="4" topLeftCell="B5" activePane="bottomRight" state="frozen"/>
      <selection pane="topRight"/>
      <selection pane="bottomLeft"/>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171" x14ac:dyDescent="0.15">
      <c r="A5" s="17" t="s">
        <v>281</v>
      </c>
      <c r="B5" s="17" t="s">
        <v>170</v>
      </c>
      <c r="C5" s="19">
        <v>44497</v>
      </c>
      <c r="D5" s="17" t="s">
        <v>282</v>
      </c>
      <c r="E5" s="17" t="s">
        <v>36</v>
      </c>
      <c r="F5" s="18">
        <v>1848000</v>
      </c>
      <c r="G5" s="18">
        <v>1848000</v>
      </c>
      <c r="H5" s="16">
        <f>IF(F5="－","－",G5/F5)</f>
        <v>1</v>
      </c>
      <c r="I5" s="17" t="s">
        <v>283</v>
      </c>
      <c r="J5" s="20"/>
    </row>
    <row r="6" spans="1:11" ht="185.25" x14ac:dyDescent="0.15">
      <c r="A6" s="26" t="s">
        <v>284</v>
      </c>
      <c r="B6" s="26" t="s">
        <v>170</v>
      </c>
      <c r="C6" s="19">
        <v>44540</v>
      </c>
      <c r="D6" s="26" t="s">
        <v>285</v>
      </c>
      <c r="E6" s="26" t="s">
        <v>36</v>
      </c>
      <c r="F6" s="29">
        <v>7722000</v>
      </c>
      <c r="G6" s="29">
        <v>7700000</v>
      </c>
      <c r="H6" s="16">
        <f>IF(F6="－","－",G6/F6)</f>
        <v>0.9971509971509972</v>
      </c>
      <c r="I6" s="26" t="s">
        <v>286</v>
      </c>
      <c r="J6" s="20"/>
    </row>
  </sheetData>
  <mergeCells count="1">
    <mergeCell ref="A1:K1"/>
  </mergeCells>
  <phoneticPr fontId="2"/>
  <dataValidations count="2">
    <dataValidation type="list" allowBlank="1" showInputMessage="1" showErrorMessage="1" sqref="J5:J6">
      <formula1>$Q$11:$Q$16</formula1>
    </dataValidation>
    <dataValidation type="date" allowBlank="1" showInputMessage="1" showErrorMessage="1" sqref="C5:C6">
      <formula1>44287</formula1>
      <formula2>44651</formula2>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C5" activePane="bottomRight" state="frozen"/>
      <selection pane="topRight"/>
      <selection pane="bottomLeft"/>
      <selection pane="bottomRight" activeCell="A5" sqref="A5:J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A5" sqref="A5:J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2022-07-01T06:40:39Z</dcterms:modified>
</cp:coreProperties>
</file>