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3" l="1"/>
  <c r="H18" i="3"/>
  <c r="H17" i="3"/>
  <c r="H16" i="3"/>
  <c r="H15" i="3"/>
  <c r="H14" i="3"/>
  <c r="H13" i="3"/>
  <c r="H12" i="3"/>
  <c r="H11" i="3"/>
  <c r="H10" i="3"/>
  <c r="H9" i="3"/>
  <c r="H8" i="3"/>
  <c r="H7" i="3"/>
  <c r="H6" i="3"/>
  <c r="H5" i="3"/>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<sst xmlns="http://schemas.openxmlformats.org/spreadsheetml/2006/main" count="805" uniqueCount="245">
  <si>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</si>
  <si>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</si>
  <si>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</si>
  <si>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</si>
  <si>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</si>
  <si>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</si>
  <si>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</si>
  <si>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</si>
  <si>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</si>
  <si>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</si>
  <si>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</si>
  <si>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</si>
  <si>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</si>
  <si>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</si>
  <si>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</si>
  <si>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</si>
  <si>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</si>
  <si>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</si>
  <si>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</si>
  <si>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</si>
  <si>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</si>
  <si>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</si>
  <si>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</si>
  <si>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</si>
  <si>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</si>
  <si>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</si>
  <si>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</si>
  <si>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</si>
  <si>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</si>
  <si>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</si>
  <si>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</si>
  <si>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</si>
  <si>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</si>
  <si>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</si>
  <si>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</si>
  <si>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イ（ニ）</t>
  </si>
  <si>
    <t>イ（イ）</t>
  </si>
  <si>
    <t>建設業情報管理システム電算処理業務</t>
  </si>
  <si>
    <t>宅地建物取引業免許事務処理システム電算処理等業務</t>
  </si>
  <si>
    <t>ニ（ヘ）</t>
  </si>
  <si>
    <t>ロ</t>
  </si>
  <si>
    <t>-</t>
  </si>
  <si>
    <t>令和３年度　露出した鉄筋等に対する除錆・防錆技術調査業務</t>
  </si>
  <si>
    <t>分任支出負担行為担当官　四国地方整備局　四国技術事務所長　梶田　洋規
香川県高松市牟礼町牟礼１５４５</t>
  </si>
  <si>
    <t>（一財）土木研究センター
東京都台東区台東１－６－４</t>
  </si>
  <si>
    <t>会計法第29条の３第４項及び予決令第１０２条の４第３号</t>
  </si>
  <si>
    <t>学識経験者等で構成された「新技術活用システム会議」の審議の結果、技術募集テーマを「露出した鉄筋等に対する除錆・防錆技術」、第三者機関等を「一般財団法人土木研究センター」と通知されたものである。</t>
  </si>
  <si>
    <t xml:space="preserve">令和３ー４年度　松山地方気象台庁舎増築設計その２業務 </t>
  </si>
  <si>
    <t>支出負担行為担当官
四国地方整備局長　丹羽　克彦
香川県高松市サンポート３ー３３</t>
  </si>
  <si>
    <t>（株）都市環境設計 
大阪府大阪市浪速区恵美須西２－１４－
３０</t>
  </si>
  <si>
    <t>建築士法の規定に基づく国土交通省告示第九十八号（平成31年1月21日）において、設計に関する標準業務のうち「工事施工段階において設計者が行うことに合理性がある実施設計に関する標準業務」に該当するため、設計者である（株）都市環境設計しかなし得ない業務である。</t>
    <rPh sb="100" eb="103">
      <t>セッケイシャ</t>
    </rPh>
    <rPh sb="106" eb="109">
      <t>カブ</t>
    </rPh>
    <rPh sb="109" eb="111">
      <t>トシ</t>
    </rPh>
    <rPh sb="111" eb="113">
      <t>カンキョウ</t>
    </rPh>
    <rPh sb="113" eb="115">
      <t>セッケイ</t>
    </rPh>
    <phoneticPr fontId="9"/>
  </si>
  <si>
    <t>令和３年度　企業情報データ提供業務</t>
  </si>
  <si>
    <t>（一財）建設業技術者センター
東京都千代田区二番町３　麹町スクエア</t>
  </si>
  <si>
    <t>発注者の入札参加資格確認作業の厳正化を図るとともに工事現場における監理技術者等の適正な配置を徹底するため、必要となる建設業者の許可情報、経営事項審査結果情報及び監理技術者情報等の企業情報について電子的に提供を受けるものである。（一財）建設業技術者センターは、建設業法第２７条の１９第１項の規定に基づき指定された唯一の監理資格者証交付機関であり、中央建設業審議会の建議により「発注者支援データベース・システム」を開発・運用・管理し、電子データによる情報提供を行っている。ゆえに行政目的を達成するために不可欠な特定の情報について当該情報を提供することが可能な唯一の者である。</t>
    <rPh sb="114" eb="115">
      <t>イチ</t>
    </rPh>
    <rPh sb="115" eb="116">
      <t>ザイ</t>
    </rPh>
    <rPh sb="158" eb="160">
      <t>カンリ</t>
    </rPh>
    <rPh sb="277" eb="279">
      <t>ユイイツ</t>
    </rPh>
    <phoneticPr fontId="9"/>
  </si>
  <si>
    <t>令和３年度　「ｉＪＡＭＰ」情報提供</t>
  </si>
  <si>
    <t>（株）時事通信社
東京都中央区銀座５－１５－８</t>
    <rPh sb="0" eb="3">
      <t>カブ</t>
    </rPh>
    <phoneticPr fontId="9"/>
  </si>
  <si>
    <t>行財政、経済情報等必要な専門情報を２４時間リアルタイムで入手することができるサービスを行っている唯一の業者である（株）時事通信社から、行政目的を達成するために不可欠な特定の情報について提供を受けるもの。</t>
    <rPh sb="48" eb="50">
      <t>ユイイツ</t>
    </rPh>
    <rPh sb="51" eb="53">
      <t>ギョウシャ</t>
    </rPh>
    <rPh sb="56" eb="59">
      <t>カブ</t>
    </rPh>
    <rPh sb="59" eb="61">
      <t>ジジ</t>
    </rPh>
    <rPh sb="61" eb="64">
      <t>ツウシンシャ</t>
    </rPh>
    <rPh sb="83" eb="85">
      <t>トクテイ</t>
    </rPh>
    <rPh sb="92" eb="94">
      <t>テイキョウ</t>
    </rPh>
    <rPh sb="95" eb="96">
      <t>ウ</t>
    </rPh>
    <phoneticPr fontId="9"/>
  </si>
  <si>
    <t>令和３年度　洪水予警報等作成システム改修作業</t>
  </si>
  <si>
    <t>東芝インフラシステムズ（株）　四国支社
高松市寿町２－２－７　いちご高松ビル８Ｆ</t>
    <rPh sb="11" eb="14">
      <t>カブ</t>
    </rPh>
    <phoneticPr fontId="9"/>
  </si>
  <si>
    <t>会計法第29条の３第４項及び国の
物品等又は特定役務の調達手続きの特例を定める政令第１３条第１項第１号</t>
  </si>
  <si>
    <t>本業務の遂行には東芝インフラシステムズ(株)が開発し、著作者人格権の同一性保持権を保持するプログラムソースの改変が必須であることから、ソースコードの開示を請求したが同意が得られなかった。そのため、プログラムのソースコードを保有し本作業を遂行できる唯一の者である。　</t>
    <rPh sb="1" eb="3">
      <t>ギョウム</t>
    </rPh>
    <rPh sb="8" eb="10">
      <t>トウシバ</t>
    </rPh>
    <rPh sb="19" eb="22">
      <t>カブ</t>
    </rPh>
    <rPh sb="123" eb="125">
      <t>ユイイツ</t>
    </rPh>
    <rPh sb="126" eb="127">
      <t>モノ</t>
    </rPh>
    <phoneticPr fontId="9"/>
  </si>
  <si>
    <t>危機管理型水位計運用システム利用</t>
  </si>
  <si>
    <t>（一財）河川情報センター
東京都千代田区麹町１－３</t>
    <rPh sb="1" eb="2">
      <t>イチ</t>
    </rPh>
    <rPh sb="2" eb="3">
      <t>ザイ</t>
    </rPh>
    <phoneticPr fontId="9"/>
  </si>
  <si>
    <t>四国地方整備局が設置する危機管理型水位計が観測した水位情報等を（一財）河川情報センターが構築した危機管理型水位計共同運用システムに収集し、河川管理者、市町村、一般住民に対して適時適切に提供するものである。
システムの管理･運営については、国・地方公共団体間での取り決めにより、（一財）河川情報センターを管理運営機関として特定している。</t>
    <rPh sb="139" eb="140">
      <t>イチ</t>
    </rPh>
    <rPh sb="140" eb="141">
      <t>ザイ</t>
    </rPh>
    <phoneticPr fontId="9"/>
  </si>
  <si>
    <t>（一財）建設業情報管理センター
東京都中央区築地２－１１－２４</t>
  </si>
  <si>
    <t>建設業許可事務等を行う国土交通省（地方支分部局及び沖縄総合事務局）及び４７都道府県（以下「許可行政庁」という。）が、建設業者の許可情報等を許可行政庁間で共有することにより、建設業者に対する指導監督業務を適正に行うこと等を目的とする。
（一財）建設業情報管理センターは、４７都道府県等の合意により設立された組織であり、建設業情報管理システムを全ての許可行政庁が使用している。
ゆえに行政目的を達成するために不可欠な特定の情報について当該情報を提供することが可能な唯一の者である。</t>
    <rPh sb="121" eb="123">
      <t>ケンセツ</t>
    </rPh>
    <rPh sb="230" eb="232">
      <t>ユイイツ</t>
    </rPh>
    <rPh sb="233" eb="234">
      <t>シャ</t>
    </rPh>
    <phoneticPr fontId="9"/>
  </si>
  <si>
    <t>（一財）不動産適正取引推進機構
東京都港区虎ノ門３－８－２１</t>
  </si>
  <si>
    <t>宅地建物取引業に係る免許事務等を行う国土交通省（地方支分部局及び沖縄総合事務局を含む。）及び47都道府県に設置される専用端末機から送信される宅地建物取引業者に関するデータを、電算機を使用してデータベース化するとともに、当該データベースの稼働状況の運用管理等を行うもの。
国土交通省と47都道府県との間での取り決めにより、（一財）不動産適正取引推進機構を管理運営機関として決定している。　</t>
    <rPh sb="161" eb="162">
      <t>イチ</t>
    </rPh>
    <rPh sb="162" eb="163">
      <t>ザイ</t>
    </rPh>
    <phoneticPr fontId="9"/>
  </si>
  <si>
    <t>令和３年度建物賃貸借（徳島建設監督官詰所）</t>
  </si>
  <si>
    <t>分任支出負担行為担当官
四国地方整備局　徳島河川国道事務所長　新宅 幸夫
徳島県徳島市上吉野町３ー３５</t>
  </si>
  <si>
    <t>協同組合徳島繊維卸団地
徳島市問屋町６０</t>
  </si>
  <si>
    <t>場所が限定されることにより、供給者が一に特定される賃貸借契約。</t>
  </si>
  <si>
    <t>土地賃貸借料</t>
  </si>
  <si>
    <t>松茂町中喜来自治協議会
徳島県板野郡松茂町中喜来字中かうや２９－３</t>
  </si>
  <si>
    <t>徳島県知事
徳島市万代町１－１</t>
  </si>
  <si>
    <t>個人
（個人情報保護法により非開示）</t>
  </si>
  <si>
    <t>小松島市長
小松島市横須町１－１</t>
  </si>
  <si>
    <t>令和３年度　徳島地積測量図作成等業務（その２）</t>
  </si>
  <si>
    <t>（一社）ヤマト公共嘱託登記土地家屋調査士協会
大和郡山市城町１６４４－１</t>
  </si>
  <si>
    <t>公共用地の取得に伴う分筆登記、地積更正登記等の土地の表示登記を行うために必要となる地積測量図の作成等を行うものであり、「不動産の表示に関する登記事務取扱要領」の定めにより特定される者。</t>
  </si>
  <si>
    <t>令和３年度　徳島地積測量図作成等業務（その１）</t>
  </si>
  <si>
    <t>（公社）徳島県公共嘱託登記土地家屋調査士協会
徳島市出来島本町２－４２－５</t>
  </si>
  <si>
    <t>宿舎賃貸借料（富岡町第４宿舎）</t>
  </si>
  <si>
    <t>分任支出負担行為担当官
四国地方整備局　那賀川河川事務所長　山本　卓男
徳島県阿南市領家町室ノ内３９０</t>
  </si>
  <si>
    <t>安井興産（有）
徳島市中昭和町１－６</t>
  </si>
  <si>
    <t>宿舎賃貸借料（富岡町宿舎）</t>
  </si>
  <si>
    <t>宿舎賃貸借料（領家町宿舎）</t>
  </si>
  <si>
    <t>宿舎賃貸借料（領家町宿舎第５号）</t>
  </si>
  <si>
    <t>監督員詰所賃貸借料</t>
  </si>
  <si>
    <t>阿南農業協同組合
阿南市桑野町上張１５</t>
  </si>
  <si>
    <t>宿舎敷地借上料（横見町宿舎第１号）</t>
  </si>
  <si>
    <t>駐車場敷地借上料（那賀川）</t>
  </si>
  <si>
    <t>全日本食品（株）
東京都足立区入谷６－２－２</t>
  </si>
  <si>
    <t>庁舎敷地借上料</t>
  </si>
  <si>
    <t>分任支出負担行為担当官
四国地方整備局　四国山地砂防事務所長　松下　一樹
徳島県三好市井川町西井川６８－１</t>
  </si>
  <si>
    <t>北川村詰所土地建物借上料</t>
  </si>
  <si>
    <t>北川村村長
高知県安芸郡北川村野友甲１５３０</t>
  </si>
  <si>
    <t>大豊監督官詰所建物借上料</t>
  </si>
  <si>
    <t>大豊町長
高知県長岡郡大豊町高須２３１</t>
  </si>
  <si>
    <t>令和３年度　高知地区地積測量図作成等業務（その２）</t>
  </si>
  <si>
    <t>（一社）ヤマト公共嘱託登記土地家屋調査士協会
奈良県大和郡山市城町１６４４ー１</t>
  </si>
  <si>
    <t>令和３年度　大内白鳥監督官詰所賃貸借</t>
  </si>
  <si>
    <t>分任支出負担行為担当官
四国地方整備局　香川河川国道事務所長　森本　英二
香川県高松市福岡町４ー２６ー３２</t>
  </si>
  <si>
    <t>東かがわ市長
東かがわ市湊１８４７－１</t>
  </si>
  <si>
    <t>令和３年度　地積測量図作成等業務（その１）</t>
  </si>
  <si>
    <t>令和３年度松山監督官詰所土地建物賃貸借</t>
  </si>
  <si>
    <t>分任支出負担行為担当官
四国地方整備局　松山河川国道事務所長　中屋　正浩
愛媛県松山市土居田町７９７－２</t>
  </si>
  <si>
    <t>（株）二神組
松山市竹原２－１－１９</t>
  </si>
  <si>
    <t>令和３年度　東予監督官詰所土地建物使用料</t>
  </si>
  <si>
    <t>今治市長
今治市別宮町１－４－１</t>
  </si>
  <si>
    <t>（株）城西
松山市富久町４２２－７</t>
    <rPh sb="0" eb="3">
      <t>カブ</t>
    </rPh>
    <phoneticPr fontId="9"/>
  </si>
  <si>
    <t>令和３年度　地積測量図作成等業務（その２）</t>
  </si>
  <si>
    <t>土地家屋調査士法人コクド
愛媛県松山市緑町二丁目５－４－５０２</t>
  </si>
  <si>
    <t>土地賃借料</t>
  </si>
  <si>
    <t>分任支出負担行為担当官
四国地方整備局　大洲河川国道事務所長　秋山　慎吾
愛媛県大洲市中村２１０</t>
  </si>
  <si>
    <t>令和３年度　地積測量図作成等業務（その１）（大洲河川国道事務所）</t>
  </si>
  <si>
    <t>（公社）愛媛県公共嘱託登記土地家屋調査士協会
松山市南江戸１－４－１４</t>
    <rPh sb="4" eb="5">
      <t>アイ</t>
    </rPh>
    <phoneticPr fontId="9"/>
  </si>
  <si>
    <t>令和３年度　地積測量図作成等業務（その３）（大洲河川国道事務所）</t>
  </si>
  <si>
    <t>分任支出負担行為担当官
四国地方整備局　山鳥坂ダム工事事務所長　福田　勝之
愛媛県大洲市肱川町予子林６－４</t>
  </si>
  <si>
    <t>土地家屋調査士法人コクド
寝屋川市木田町３－２６－１０５</t>
  </si>
  <si>
    <t>令和３年度　地積測量図作成等業務（その３）</t>
  </si>
  <si>
    <t>令和３年度借地料（高知海岸出張所）</t>
  </si>
  <si>
    <t>分任支出負担行為担当官
四国地方整備局　高知河川国道事務所長　多田　直人
高知県高知市六泉寺町９６－７</t>
  </si>
  <si>
    <t>令和３年度土地借地料（仁井田地区ブロック製作ヤード）</t>
  </si>
  <si>
    <t>住友大阪セメント株式会社　四国支店
高松市丸の内４－４　四国通商ビル６Ｆ</t>
  </si>
  <si>
    <t>令和３年度県有財産使用料（高知新港ブロック仮置）高知河川国道事務所</t>
  </si>
  <si>
    <t>高知県契約担当者高知県知事
高知市丸ノ内１－２－２０</t>
  </si>
  <si>
    <t>令和３年度県有財産使用料（高知新港ケーソン仮置）高知河川国道事務所</t>
  </si>
  <si>
    <t>令和３年度土地借地料（仁井田地区ブロック製作ヤード）（その３）</t>
  </si>
  <si>
    <t>令和３年度県有財産使用料（高知新港ケーソン製作・仮置き）高知河川国道事務所</t>
  </si>
  <si>
    <t>高知県契約担当者　高知県知事
高知市丸ノ内１－２－２０</t>
  </si>
  <si>
    <t>令和３年度県有財産使用料（高知新港ブロック仮置２）高知河川国道事務所</t>
  </si>
  <si>
    <t>令和３年度県有財産使用料（高知新港ブロック仮置３）高知河川国道事務所</t>
  </si>
  <si>
    <t>令和３年度県有財産使用料（高知新港ブロック仮置４）高知河川国道事務所</t>
  </si>
  <si>
    <t>分任支出負担行為担当官
四国地方整備局　中村河川国道事務所長　田中　元幸
高知県四万十市右山２０３３ー１４</t>
  </si>
  <si>
    <t>令和３年度　吉野川河川改修事業（加茂第二堤防）関連埋蔵文化財発掘調査業務</t>
  </si>
  <si>
    <t xml:space="preserve">「建設省がおこなう道路事業の建設工事施行に伴う埋蔵文化財の取扱いについて」の通達に基づく契約
</t>
  </si>
  <si>
    <t>令和３年度　徳島管内道路埋蔵文化財調査委託</t>
  </si>
  <si>
    <t>令和３年度　水門等操作、点検整備及び水位観測業務</t>
  </si>
  <si>
    <t>吉野川市長
吉野川市鴨島町鴨島１１５－１</t>
  </si>
  <si>
    <t>河川法第99条に基づく委託のため。</t>
  </si>
  <si>
    <t>美馬市長
美馬市穴吹町穴吹字九反地５</t>
  </si>
  <si>
    <t>つるぎ町長
徳島県美馬郡つるぎ町貞光字東浦１－３</t>
  </si>
  <si>
    <t>東みよし町長
徳島県三好郡東みよし町加茂３３６０</t>
  </si>
  <si>
    <t>阿波市長
阿波市市場町切幡字古田２０１－１</t>
  </si>
  <si>
    <t>三好市長
三好市池田町シンマチ１５００－２</t>
  </si>
  <si>
    <t>鳴門市長
鳴門市撫養町南浜字東浜１７０</t>
  </si>
  <si>
    <t>令和３年度　那賀川河川改修事業（加茂堤防）に伴う埋蔵文化財調査業務</t>
  </si>
  <si>
    <t>令和３年度　香川埋蔵文化財発掘調査委託</t>
  </si>
  <si>
    <t>香川県教育委員会　教育長
高松市番町４－１－１０</t>
  </si>
  <si>
    <t>令和３年度　まんのう地区樋門操作・点検及び水位観測委託業務</t>
  </si>
  <si>
    <t>まんのう町長
香川県仲多度郡まんのう町吉野下４３０</t>
  </si>
  <si>
    <t>令和３年度　丸亀地区樋門等操作・点検及び水位観測委託業務</t>
  </si>
  <si>
    <t>丸亀市長
丸亀市大手町２－３－１</t>
  </si>
  <si>
    <t>令和３年度　松山管内埋蔵文化財発掘調査委託</t>
  </si>
  <si>
    <t>愛媛県知事
松山市一番町４－４－２</t>
  </si>
  <si>
    <t>令和３年度　要津寺谷川樋門外水位観測業務委託</t>
  </si>
  <si>
    <t>大洲市長
愛媛県大洲市大洲６９０－１</t>
  </si>
  <si>
    <t>令和３年度　河川防災ステーション管理業務委託</t>
  </si>
  <si>
    <t>令和３年度　京田樋門外操作、点検整備及び水位観測業務</t>
  </si>
  <si>
    <t>香美市長
香美市土佐山田町宝町１－２－１</t>
  </si>
  <si>
    <t>令和３年度　仁西樋門外操作、点検整備及び水位観測業務</t>
  </si>
  <si>
    <t>高知市長
高知市本町５－１－４５</t>
  </si>
  <si>
    <t>令和３年度　新居樋門外操作、点検整備及び水位観測業務</t>
  </si>
  <si>
    <t>土佐市長
土佐市高岡町甲２０１７－１</t>
  </si>
  <si>
    <t>令和３年度　奥田川樋門外操作、点検整備及び水位観測業務</t>
  </si>
  <si>
    <t>いの町長
高知県吾川郡いの町１７００－１</t>
  </si>
  <si>
    <t>令和３年度　神母樋門外操作、点検整備及び水位観測業務</t>
  </si>
  <si>
    <t>日高村長
高知県高岡郡日高村本郷６１－１</t>
  </si>
  <si>
    <t>令和３年度　安芸道路埋蔵文化財発掘調査整理業務委託</t>
  </si>
  <si>
    <t>分任支出負担行為担当官
四国地方整備局　土佐国道事務所長　岡本　雅之
高知県高知市江陽町２－２</t>
  </si>
  <si>
    <t>高知県教育長
高知市丸ノ内１－７－５２</t>
  </si>
  <si>
    <t>令和３年度　一般国道３２号高須地区電線共同溝引込管等工事委託（その１）</t>
  </si>
  <si>
    <t>四国電力送配電（株）　高知支社
高知市本町４－１－１１</t>
  </si>
  <si>
    <t>電線類の地中化に伴う引込管及び連系管路並びに連系設備の整備に関する覚書（平成２３年６月３０日）」に基づく委託契約</t>
  </si>
  <si>
    <t>令和３年度　一般国道３２号高須地区電線共同溝引込管等工事委託（その２）</t>
  </si>
  <si>
    <t>エヌ・ティ・ティ・インフラネット（株）四国事業部　高知支店
高知市札場２－２４</t>
  </si>
  <si>
    <t>宿舎賃貸借料（阿南宿舎第１号）</t>
  </si>
  <si>
    <t>分任支出負担行為担当官
四国地方整備局　那賀川河川事務所長　山本　卓男
徳島県阿南市領家町室ノ内３９０</t>
    <phoneticPr fontId="9"/>
  </si>
  <si>
    <t>個人（個人情報保護法により非開示）</t>
    <phoneticPr fontId="9"/>
  </si>
  <si>
    <t>会計法第29条の３第４項及び予決令第１０２条の４第３号</t>
    <phoneticPr fontId="9"/>
  </si>
  <si>
    <t>令和３年度県有財産使用料（高知新港ケーソン製作・仮置き２）高知河川国道事務所</t>
  </si>
  <si>
    <t>令和３ー４年度　今治港湾合同庁舎設計その２業務</t>
  </si>
  <si>
    <t>（株）あい設計　四国支社
松山市竹原２－１３－２４</t>
    <phoneticPr fontId="9"/>
  </si>
  <si>
    <t>建築士法の規定に基づく国土交通省告示第九十八号（平成31年1月21日）において、設計に関する標準業務のうち「工事施工段階において設計者が行うことに合理性がある実施設計に関する標準業務」に該当するため、設計者である（株）あい設計しかなし得ない業務である。</t>
    <rPh sb="100" eb="103">
      <t>セッケイシャ</t>
    </rPh>
    <phoneticPr fontId="9"/>
  </si>
  <si>
    <t>令和３年度　豊中観音寺拡幅２工区電線共同溝引込管等その１工事</t>
  </si>
  <si>
    <t>エヌ・ティ・ティ・インフラネット（株）　香川支店
高松市番町２－１－１</t>
    <phoneticPr fontId="9"/>
  </si>
  <si>
    <t>令和３年度　豊中観音寺拡幅２工区電線共同溝引込管等その２工事</t>
  </si>
  <si>
    <t>四国電力送配電（株）
高松市丸の内２－５</t>
    <phoneticPr fontId="9"/>
  </si>
  <si>
    <t>令和３年度宇和島地区電線共同溝既存ストック補修等工事委託契約</t>
  </si>
  <si>
    <t>エヌ・ティ・ティ・インフラネット（株）　愛媛支店
松山市若草町３－６</t>
    <phoneticPr fontId="9"/>
  </si>
  <si>
    <t>一般国道５６号大洲地区電線共同溝引込管等工事委託</t>
  </si>
  <si>
    <t>四国電力送配電（株）宇和島支社大洲事業所
大洲市若宮５３５－２</t>
    <phoneticPr fontId="9"/>
  </si>
  <si>
    <t>一般国道５６号大洲交差点改良工事に伴う電線共同溝の連携管路等の整備に関する委託契約</t>
    <rPh sb="39" eb="41">
      <t>ケイヤク</t>
    </rPh>
    <phoneticPr fontId="17"/>
  </si>
  <si>
    <t>エヌ・ティ・ティ・インフラネット（株）　愛媛支店
松山市若草町３－６</t>
  </si>
  <si>
    <t>令和３－４年度　宇和島地区電線共同溝（第２工区）工事委託契約</t>
  </si>
  <si>
    <t>エヌ・ティ・ティ・インフラネット（株）　西日本事業本部　四国事業部
松山市若草町３－６</t>
    <phoneticPr fontId="9"/>
  </si>
  <si>
    <t>鳴門ＣＣＢ（第１工区）引込管等・連系設備工事（その１）</t>
  </si>
  <si>
    <t xml:space="preserve">エヌ・ティ・ティ・インフラネット（株）徳島支店
徳島市中島田町２ー２６ </t>
    <phoneticPr fontId="9"/>
  </si>
  <si>
    <t>美波ＣＣＢ（第１工区）引込管等・連系設備工事（その２）</t>
  </si>
  <si>
    <t>四国電力送配電（株）徳島支社阿南事業所
阿南市富岡町滝の下２－１</t>
    <phoneticPr fontId="9"/>
  </si>
  <si>
    <t>令和３ー４年度　日下川新規放水路管理道整備工事</t>
  </si>
  <si>
    <t>鹿島建設（株）四国支店
高松市亀井町１－３</t>
    <phoneticPr fontId="9"/>
  </si>
  <si>
    <t>「平成２９－３２年度 日下川新規放水路工事」においてトンネル周辺の地下水対策により追加設備を設置する必要が生じ、維持管理上の必要から、本来埋め戻す予定であった新規放水路掘削用の作業坑に覆工等を施工し、管理用通路として整備する工事であり、当初予期し得なかった事情の変化により必要となった工事である。放水路本坑と管理用通路（作業坑）の接続部分はトンネル構造の弱部にあたり、本坑施工者と異なる者が施工した場合、本坑覆工などに影響が生じた際の責任分界点が不明となることに加え、覆工等の品質確保の点からも一体的に施工することが必要である。また、インバート掘削に伴う地山の安定性確保や湧水対策の対応についても、トンネル本体並びに作業坑掘削に伴う地山の状況を知り得る施工者の一貫した判断に基づき施工することが、管理用通路自体の安全性につながるとともに、施工上の安全性を確保する上で不可欠である。よって、「平成２９－３２年度 日下川新規放水路工事」の施工者である鹿島建設（株）が施工可能な唯一の業者である。。</t>
    <rPh sb="231" eb="232">
      <t>クワ</t>
    </rPh>
    <rPh sb="243" eb="244">
      <t>テン</t>
    </rPh>
    <rPh sb="417" eb="420">
      <t>セコウシャ</t>
    </rPh>
    <rPh sb="423" eb="425">
      <t>カジマ</t>
    </rPh>
    <rPh sb="425" eb="427">
      <t>ケンセツ</t>
    </rPh>
    <rPh sb="427" eb="430">
      <t>カブ</t>
    </rPh>
    <rPh sb="431" eb="433">
      <t>セコウ</t>
    </rPh>
    <rPh sb="433" eb="435">
      <t>カノウ</t>
    </rPh>
    <rPh sb="436" eb="438">
      <t>ユイイツ</t>
    </rPh>
    <rPh sb="439" eb="441">
      <t>ギョウシャ</t>
    </rPh>
    <phoneticPr fontId="9"/>
  </si>
  <si>
    <t>令和３年度　総務用地系等サーバ賃貸借（保守等含む）再リース</t>
  </si>
  <si>
    <t>（株）ＪＥＣＣ
東京都千代田区丸の内３－４－１</t>
    <rPh sb="0" eb="3">
      <t>カブ</t>
    </rPh>
    <phoneticPr fontId="9"/>
  </si>
  <si>
    <t>会計法第２９条の３第４項及び予決令第１０２条の４第４号ロ</t>
  </si>
  <si>
    <t>四国地方整備局における総務用地系システムを運用するために必要なサーバの賃貸借を行うものである。リース期間の終了後、機器等が引き続きの使用に耐えうると判断されるため、新たに競争に付すよりも著しく有利な価格である再リース契約をしたもの。</t>
    <rPh sb="108" eb="110">
      <t>ケイヤク</t>
    </rPh>
    <phoneticPr fontId="9"/>
  </si>
  <si>
    <t>令和３年度</t>
    <rPh sb="0" eb="2">
      <t>レイワ</t>
    </rPh>
    <rPh sb="3" eb="5">
      <t>ネンド</t>
    </rPh>
    <phoneticPr fontId="9"/>
  </si>
  <si>
    <t>令和３年度　ＣＡＭＳⅡ連携システムサーバ賃貸借（保守等含む）</t>
  </si>
  <si>
    <t>富士通リース（株）
東京都千代田区神田練塀町３　富士ソフトビル</t>
    <rPh sb="6" eb="9">
      <t>カブ</t>
    </rPh>
    <phoneticPr fontId="9"/>
  </si>
  <si>
    <t>四国地方整備局におけるＣＡＭＳⅡ連携システムを運用するために必要なサーバで、保守を含めた機器賃貸借契約を行うものである。リース期間の終了後、機器等が引き続きの使用に耐えうると判断されるため、新たに競争に付すよりも著しく有利な価格である再リース契約をしたもの。</t>
    <rPh sb="121" eb="123">
      <t>ケイヤク</t>
    </rPh>
    <phoneticPr fontId="9"/>
  </si>
  <si>
    <t>「防災の日」新聞広告</t>
  </si>
  <si>
    <t>分任支出負担行為担当官
四国地方整備局　徳島河川国道事務所長　新宅 幸夫
徳島県徳島市上吉野町３－３５</t>
  </si>
  <si>
    <t>（一社）徳島新聞社
徳島市中徳島町２－５－２</t>
  </si>
  <si>
    <t>徳島河川国道事務所が行う防災事業PR及び防災情報の発信を行うため、９月１日の「防災の日」に併せて新聞広告を行うものである。
新聞１部あたりの広告価格が時価と比較して著しく有利な価格であるため。</t>
  </si>
  <si>
    <t>事前通行規制新聞広報掲載</t>
  </si>
  <si>
    <t>（株）高知新聞社
高知市本町３－２－１５</t>
  </si>
  <si>
    <t>国道の事前通行規制に関する広告を既存メディア（新聞）を活用して行うものである。
新聞１部あたりの広告価格が時価と比較して著しく有利な価格であるため。</t>
    <rPh sb="0" eb="2">
      <t>コクドウ</t>
    </rPh>
    <phoneticPr fontId="9"/>
  </si>
  <si>
    <t>「吉野川洪水意識調査」新聞広告</t>
  </si>
  <si>
    <t>吉野川流域における効果的な防災・気象状況に関する情報の発信の在り方の検討を実施するために必要な基礎データとなる「吉野川洪水意識調査（アンケート）」を広く周知するため、新聞広告を行うものである。県内発行部数占有率が高く新聞１部あたりの広告価格が時価と比較して著しく有利な価格であるため。</t>
    <phoneticPr fontId="9"/>
  </si>
  <si>
    <t>令和３年度　サーバ機器等賃貸借</t>
  </si>
  <si>
    <t>分任支出負担行為担当官
四国地方整備局　四国技術事務所長 梶田　洋規
香川県高松市牟礼町牟礼1545</t>
    <phoneticPr fontId="9"/>
  </si>
  <si>
    <t>四国技術事務所におけるYTIS等を運用するために必要なサーバ等の賃貸借を行うものである。リース期間の終了後、機器等が引き続きの使用に耐えうると判断されるため、新たに競争に付すよりも著しく有利な価格である再リース契約をしたもの。</t>
    <phoneticPr fontId="9"/>
  </si>
  <si>
    <t>令和３年度　大内白鳥ＢＰ開通に関する広告掲載</t>
  </si>
  <si>
    <t>（株）四国新聞社
高松市中野町１５－１</t>
    <rPh sb="3" eb="5">
      <t>シコク</t>
    </rPh>
    <phoneticPr fontId="9"/>
  </si>
  <si>
    <t>一般国道１１号大内白鳥BPの開通について、広く県民に周知するため、新聞紙上を活用した広報を行うものである。県内発行部数占有率が高く新聞１部あたりの広告価格が時価と比較して著しく有利な価格であるため。</t>
    <phoneticPr fontId="9"/>
  </si>
  <si>
    <t>高知西バイパス開通に関する新聞広告掲載作業</t>
  </si>
  <si>
    <t>高知西バイパスの開通に関する情報の周知を目的として新聞掲載による広報を行うものである。県内発行部数占有率が高く新聞１部あたりの広告価格が時価と比較して著しく有利な価格であるため。</t>
    <phoneticPr fontId="9"/>
  </si>
  <si>
    <t>「河川協力団体の募集」新聞広告</t>
  </si>
  <si>
    <t>吉野川、旧吉野川及び今切川における「河川協力団体」を募集する上で、河川の維持等を自主的に行ってきた団体に広く周知するため新聞広告を行うものである。県内発行部数占有率が高く新聞１部あたりの広告価格が時価と比較して著しく有利な価格であるため。</t>
    <rPh sb="0" eb="3">
      <t>ヨシノガワ</t>
    </rPh>
    <rPh sb="4" eb="5">
      <t>キュウ</t>
    </rPh>
    <rPh sb="5" eb="8">
      <t>ヨシノガワ</t>
    </rPh>
    <rPh sb="8" eb="9">
      <t>オヨ</t>
    </rPh>
    <rPh sb="10" eb="11">
      <t>イマ</t>
    </rPh>
    <rPh sb="11" eb="12">
      <t>キ</t>
    </rPh>
    <rPh sb="12" eb="13">
      <t>カワ</t>
    </rPh>
    <rPh sb="18" eb="20">
      <t>カセン</t>
    </rPh>
    <rPh sb="20" eb="22">
      <t>キョウリョク</t>
    </rPh>
    <rPh sb="22" eb="24">
      <t>ダンタイ</t>
    </rPh>
    <rPh sb="26" eb="28">
      <t>ボシュウ</t>
    </rPh>
    <rPh sb="30" eb="31">
      <t>ウエ</t>
    </rPh>
    <rPh sb="33" eb="35">
      <t>カセン</t>
    </rPh>
    <rPh sb="36" eb="38">
      <t>イジ</t>
    </rPh>
    <rPh sb="38" eb="39">
      <t>トウ</t>
    </rPh>
    <rPh sb="40" eb="43">
      <t>ジシュテキ</t>
    </rPh>
    <rPh sb="44" eb="45">
      <t>オコナ</t>
    </rPh>
    <rPh sb="49" eb="51">
      <t>ダンタイ</t>
    </rPh>
    <rPh sb="52" eb="53">
      <t>ヒロ</t>
    </rPh>
    <rPh sb="54" eb="56">
      <t>シュウチ</t>
    </rPh>
    <rPh sb="60" eb="62">
      <t>シンブン</t>
    </rPh>
    <rPh sb="62" eb="64">
      <t>コウコク</t>
    </rPh>
    <rPh sb="65" eb="66">
      <t>オコナ</t>
    </rPh>
    <phoneticPr fontId="9"/>
  </si>
  <si>
    <t>冬期運転注意喚起に関する広告掲載</t>
  </si>
  <si>
    <t>分任支出負担行為担当官
四国地方整備局　松山河川国道事務所長　中屋　正浩
愛媛県松山市土居田町７９７－２</t>
    <phoneticPr fontId="9"/>
  </si>
  <si>
    <t>（株）愛媛新聞社
松山市大手町１－１２－１</t>
    <rPh sb="0" eb="3">
      <t>カブ</t>
    </rPh>
    <rPh sb="9" eb="12">
      <t>マツヤマシ</t>
    </rPh>
    <rPh sb="12" eb="15">
      <t>オオテマチ</t>
    </rPh>
    <phoneticPr fontId="9"/>
  </si>
  <si>
    <t>会計法第29条の３第４項及び予決令第102条の４第４号ロ</t>
  </si>
  <si>
    <t>冬季の積雪及び路面凍結による事故、スリップ、走行不能状態等を回避する目的の広報を、降雪時期に合わせて、新聞紙上を活用して、１０回にわたり行うものである。県内発行部数占有率が高く新聞１部あたりの広告価格が時価と比較して著しく有利な価格であるため。</t>
    <phoneticPr fontId="9"/>
  </si>
  <si>
    <t>令和３年度　「冬期走行注意喚起」新聞広告</t>
  </si>
  <si>
    <t>管内直轄国道において冬期の走行注意喚起のため新聞広告を行うものである。県内発行部数占有率が高く新聞１部あたりの広告価格が時価と比較して著しく有利な価格であるため。</t>
    <rPh sb="0" eb="2">
      <t>カンナイ</t>
    </rPh>
    <rPh sb="2" eb="4">
      <t>チョッカツ</t>
    </rPh>
    <rPh sb="4" eb="6">
      <t>コクドウ</t>
    </rPh>
    <rPh sb="10" eb="12">
      <t>トウキ</t>
    </rPh>
    <rPh sb="13" eb="15">
      <t>ソウコウ</t>
    </rPh>
    <rPh sb="15" eb="17">
      <t>チュウイ</t>
    </rPh>
    <rPh sb="17" eb="19">
      <t>カンキ</t>
    </rPh>
    <rPh sb="22" eb="24">
      <t>シンブン</t>
    </rPh>
    <rPh sb="24" eb="26">
      <t>コウコク</t>
    </rPh>
    <rPh sb="27" eb="28">
      <t>オコナ</t>
    </rPh>
    <phoneticPr fontId="9"/>
  </si>
  <si>
    <t>アンケート調査新聞広告掲載作業</t>
  </si>
  <si>
    <t>既存メディア（新聞）を活用し、高知松山自動車道（いの～越知間）に関するアンケート調査を実施するにあたり、周知を行うものである。県内発行部数占有率が高く新聞１部あたりの広告価格が時価と比較して著しく有利な価格であるため。</t>
    <phoneticPr fontId="9"/>
  </si>
  <si>
    <t>冬期走行運転啓発新聞広報掲載</t>
  </si>
  <si>
    <t>大橋通り～県庁前交差点車線運用見直しに関する新聞広告掲載作業</t>
  </si>
  <si>
    <t>既存メディア（新聞）を活用し、大橋通り～県庁前交差点車線運用見直しを実施するにあたり、周知を行うものである。県内発行部数占有率が高く新聞１部あたりの広告価格が時価と比較して著しく有利な価格であるため。</t>
    <phoneticPr fontId="9"/>
  </si>
  <si>
    <t>肱川橋に関する新聞広告掲載</t>
    <phoneticPr fontId="9"/>
  </si>
  <si>
    <t>肱川橋の開通について、広く県民に周知するため、新聞紙上を活用した広報を行うものである。県内発行部数占有率が高く新聞１部あたりの広告価格が時価と比較して著しく有利な価格であるため。</t>
    <rPh sb="0" eb="3">
      <t>ヒジカワバシ</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</si>
</sst>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8"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color theme="1"/>
      <name val="HGSｺﾞｼｯｸM"/>
      <family val="3"/>
      <charset val="128"/>
    </font>
    <font>
      <sz val="12"/>
      <name val="HGSｺﾞｼｯｸM"/>
      <family val="3"/>
      <charset val="128"/>
    </font>
    <font>
      <sz val="12"/>
      <color rgb="FFFF0000"/>
      <name val="HGSｺﾞｼｯｸM"/>
      <family val="3"/>
      <charset val="128"/>
    </font>
    <font>
      <sz val="9"/>
      <color theme="1"/>
      <name val="Meiryo UI"/>
      <family val="3"/>
    </font>
  </fonts>
  <fills count="2">
    <fill>
      <patternFill patternType="none"/>
    </fill>
    <fill>
      <patternFill patternType="gray125"/>
    </fill>
  </fills>
  <borders count="1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thin">
        <color indexed="64"/>
      </right>
      <top/>
      <bottom/>
      <diagonal/>
    </border>
  </borders>
  <cellStyleXfs count="5">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0" borderId="0">
      <alignment vertical="center"/>
    </xf>
  </cellStyleXfs>
  <cellXfs count="45">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4" fillId="0" borderId="7" xfId="0" applyFont="1" applyFill="1" applyBorder="1" applyAlignment="1" applyProtection="1">
      <alignment horizontal="left" vertical="top" wrapText="1"/>
      <protection locked="0"/>
    </xf>
    <xf numFmtId="176" fontId="14" fillId="0" borderId="7" xfId="0"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protection locked="0"/>
    </xf>
    <xf numFmtId="10" fontId="15" fillId="0" borderId="7" xfId="3" applyNumberFormat="1" applyFont="1" applyFill="1" applyBorder="1" applyAlignment="1" applyProtection="1">
      <alignment horizontal="center" vertical="center" shrinkToFit="1"/>
      <protection locked="0"/>
    </xf>
    <xf numFmtId="0" fontId="15" fillId="0" borderId="7" xfId="0" applyFont="1" applyFill="1" applyBorder="1" applyAlignment="1" applyProtection="1">
      <alignment horizontal="left" vertical="top" wrapText="1"/>
      <protection locked="0"/>
    </xf>
    <xf numFmtId="0" fontId="15" fillId="0" borderId="7" xfId="0"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center"/>
      <protection locked="0"/>
    </xf>
    <xf numFmtId="0" fontId="14" fillId="0" borderId="9" xfId="0" applyFont="1" applyFill="1" applyBorder="1" applyAlignment="1" applyProtection="1">
      <alignment horizontal="left" vertical="top" wrapText="1"/>
      <protection locked="0"/>
    </xf>
    <xf numFmtId="176" fontId="14" fillId="0" borderId="9" xfId="0" applyNumberFormat="1" applyFont="1" applyFill="1" applyBorder="1" applyAlignment="1" applyProtection="1">
      <alignment horizontal="center" vertical="center" shrinkToFit="1"/>
      <protection locked="0"/>
    </xf>
    <xf numFmtId="38" fontId="14" fillId="0" borderId="9" xfId="2" applyFont="1" applyFill="1" applyBorder="1" applyAlignment="1" applyProtection="1">
      <alignment horizontal="right" vertical="center" shrinkToFit="1"/>
      <protection locked="0"/>
    </xf>
    <xf numFmtId="0" fontId="15" fillId="0" borderId="9" xfId="0" applyFont="1" applyFill="1" applyBorder="1" applyAlignment="1" applyProtection="1">
      <alignment horizontal="left" vertical="top" wrapText="1"/>
      <protection locked="0"/>
    </xf>
    <xf numFmtId="0" fontId="15" fillId="0" borderId="9" xfId="0" applyFont="1" applyFill="1" applyBorder="1" applyAlignment="1" applyProtection="1">
      <alignment horizontal="center" vertical="center"/>
      <protection locked="0"/>
    </xf>
    <xf numFmtId="176" fontId="15" fillId="0" borderId="9" xfId="0" applyNumberFormat="1" applyFont="1" applyFill="1" applyBorder="1" applyAlignment="1" applyProtection="1">
      <alignment horizontal="center" vertical="center" shrinkToFit="1"/>
      <protection locked="0"/>
    </xf>
    <xf numFmtId="38" fontId="15" fillId="0" borderId="9" xfId="2" applyFont="1" applyFill="1" applyBorder="1" applyAlignment="1" applyProtection="1">
      <alignment horizontal="right" vertical="center" shrinkToFit="1"/>
      <protection locked="0"/>
    </xf>
    <xf numFmtId="38" fontId="16" fillId="0" borderId="9" xfId="2" applyFont="1" applyFill="1" applyBorder="1" applyAlignment="1" applyProtection="1">
      <alignment horizontal="right" vertical="center" shrinkToFit="1"/>
      <protection locked="0"/>
    </xf>
    <xf numFmtId="0" fontId="15" fillId="0" borderId="10" xfId="0" applyFont="1" applyFill="1" applyBorder="1" applyAlignment="1" applyProtection="1">
      <alignment horizontal="center" vertical="center"/>
      <protection locked="0"/>
    </xf>
    <xf numFmtId="0" fontId="16" fillId="0" borderId="9" xfId="0" applyFont="1" applyFill="1" applyBorder="1" applyAlignment="1" applyProtection="1">
      <alignment horizontal="left" vertical="top" wrapText="1"/>
      <protection locked="0"/>
    </xf>
    <xf numFmtId="176" fontId="16" fillId="0" borderId="9" xfId="0" applyNumberFormat="1"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left" vertical="top" wrapText="1"/>
      <protection locked="0"/>
    </xf>
    <xf numFmtId="10" fontId="16" fillId="0" borderId="7" xfId="3" applyNumberFormat="1"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center" vertical="center"/>
      <protection locked="0"/>
    </xf>
    <xf numFmtId="0" fontId="16" fillId="0" borderId="9" xfId="0"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top" wrapText="1"/>
      <protection locked="0"/>
    </xf>
    <xf numFmtId="176" fontId="15" fillId="0" borderId="0" xfId="0" applyNumberFormat="1" applyFont="1" applyFill="1" applyBorder="1" applyAlignment="1" applyProtection="1">
      <alignment horizontal="center" vertical="center" shrinkToFit="1"/>
      <protection locked="0"/>
    </xf>
    <xf numFmtId="0" fontId="15" fillId="0" borderId="11" xfId="0" applyFont="1" applyFill="1" applyBorder="1" applyAlignment="1" applyProtection="1">
      <alignment horizontal="left" vertical="top" wrapText="1"/>
      <protection locked="0"/>
    </xf>
    <xf numFmtId="38" fontId="15" fillId="0" borderId="10" xfId="2" applyFont="1" applyFill="1" applyBorder="1" applyAlignment="1" applyProtection="1">
      <alignment horizontal="right" vertical="center" shrinkToFit="1"/>
      <protection locked="0"/>
    </xf>
    <xf numFmtId="0" fontId="15" fillId="0" borderId="10" xfId="0" applyFont="1" applyFill="1" applyBorder="1" applyAlignment="1" applyProtection="1">
      <alignment horizontal="left" vertical="top" wrapText="1"/>
      <protection locked="0"/>
    </xf>
  </cellXfs>
  <cellStyles count="5">
    <cellStyle name="パーセント 2" xfId="3"/>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25"/>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K9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71.25" x14ac:dyDescent="0.15">
      <c r="A5" s="16" t="s">
        <v>42</v>
      </c>
      <c r="B5" s="16" t="s">
        <v>43</v>
      </c>
      <c r="C5" s="17">
        <v>44342</v>
      </c>
      <c r="D5" s="16" t="s">
        <v>44</v>
      </c>
      <c r="E5" s="16" t="s">
        <v>45</v>
      </c>
      <c r="F5" s="18">
        <v>12639000</v>
      </c>
      <c r="G5" s="18">
        <v>12540000</v>
      </c>
      <c r="H5" s="19">
        <f t="shared" ref="H5:H68" si="0">IF(F5="－","－",G5/F5)</f>
        <v>0.9921671018276762</v>
      </c>
      <c r="I5" s="16" t="s">
        <v>46</v>
      </c>
      <c r="J5" s="23" t="s">
        <v>36</v>
      </c>
      <c r="K5" s="20" t="s">
        <v>41</v>
      </c>
    </row>
    <row r="6" spans="1:12" ht="71.25" x14ac:dyDescent="0.15">
      <c r="A6" s="16" t="s">
        <v>47</v>
      </c>
      <c r="B6" s="16" t="s">
        <v>48</v>
      </c>
      <c r="C6" s="17">
        <v>44466</v>
      </c>
      <c r="D6" s="16" t="s">
        <v>49</v>
      </c>
      <c r="E6" s="16" t="s">
        <v>45</v>
      </c>
      <c r="F6" s="18">
        <v>9207000</v>
      </c>
      <c r="G6" s="18">
        <v>9130000</v>
      </c>
      <c r="H6" s="19">
        <f t="shared" si="0"/>
        <v>0.99163679808841099</v>
      </c>
      <c r="I6" s="16" t="s">
        <v>50</v>
      </c>
      <c r="J6" s="23" t="s">
        <v>36</v>
      </c>
      <c r="K6" s="20" t="s">
        <v>41</v>
      </c>
    </row>
    <row r="7" spans="1:12" ht="142.5" x14ac:dyDescent="0.15">
      <c r="A7" s="25" t="s">
        <v>51</v>
      </c>
      <c r="B7" s="25" t="s">
        <v>48</v>
      </c>
      <c r="C7" s="26">
        <v>44287</v>
      </c>
      <c r="D7" s="25" t="s">
        <v>52</v>
      </c>
      <c r="E7" s="16" t="s">
        <v>45</v>
      </c>
      <c r="F7" s="27">
        <v>2970000</v>
      </c>
      <c r="G7" s="27">
        <v>2970000</v>
      </c>
      <c r="H7" s="19">
        <f t="shared" si="0"/>
        <v>1</v>
      </c>
      <c r="I7" s="25" t="s">
        <v>53</v>
      </c>
      <c r="J7" s="29" t="s">
        <v>39</v>
      </c>
      <c r="K7" s="20" t="s">
        <v>41</v>
      </c>
    </row>
    <row r="8" spans="1:12" ht="57" x14ac:dyDescent="0.15">
      <c r="A8" s="25" t="s">
        <v>54</v>
      </c>
      <c r="B8" s="25" t="s">
        <v>48</v>
      </c>
      <c r="C8" s="26">
        <v>44287</v>
      </c>
      <c r="D8" s="25" t="s">
        <v>55</v>
      </c>
      <c r="E8" s="16" t="s">
        <v>45</v>
      </c>
      <c r="F8" s="27">
        <v>3828000</v>
      </c>
      <c r="G8" s="27">
        <v>3828000</v>
      </c>
      <c r="H8" s="19">
        <f t="shared" si="0"/>
        <v>1</v>
      </c>
      <c r="I8" s="25" t="s">
        <v>56</v>
      </c>
      <c r="J8" s="29" t="s">
        <v>39</v>
      </c>
      <c r="K8" s="20" t="s">
        <v>41</v>
      </c>
    </row>
    <row r="9" spans="1:12" ht="85.5" x14ac:dyDescent="0.15">
      <c r="A9" s="25" t="s">
        <v>57</v>
      </c>
      <c r="B9" s="25" t="s">
        <v>48</v>
      </c>
      <c r="C9" s="26">
        <v>44287</v>
      </c>
      <c r="D9" s="25" t="s">
        <v>58</v>
      </c>
      <c r="E9" s="16" t="s">
        <v>59</v>
      </c>
      <c r="F9" s="27">
        <v>45086360</v>
      </c>
      <c r="G9" s="27">
        <v>44660000</v>
      </c>
      <c r="H9" s="19">
        <f t="shared" si="0"/>
        <v>0.99054348144316817</v>
      </c>
      <c r="I9" s="25" t="s">
        <v>60</v>
      </c>
      <c r="J9" s="29" t="s">
        <v>36</v>
      </c>
      <c r="K9" s="20" t="s">
        <v>41</v>
      </c>
    </row>
    <row r="10" spans="1:12" ht="99.75" x14ac:dyDescent="0.15">
      <c r="A10" s="25" t="s">
        <v>61</v>
      </c>
      <c r="B10" s="25" t="s">
        <v>48</v>
      </c>
      <c r="C10" s="26">
        <v>44287</v>
      </c>
      <c r="D10" s="25" t="s">
        <v>62</v>
      </c>
      <c r="E10" s="16" t="s">
        <v>45</v>
      </c>
      <c r="F10" s="27">
        <v>2022090</v>
      </c>
      <c r="G10" s="27">
        <v>2022090</v>
      </c>
      <c r="H10" s="19">
        <f t="shared" si="0"/>
        <v>1</v>
      </c>
      <c r="I10" s="25" t="s">
        <v>63</v>
      </c>
      <c r="J10" s="29" t="s">
        <v>35</v>
      </c>
      <c r="K10" s="20" t="s">
        <v>41</v>
      </c>
    </row>
    <row r="11" spans="1:12" ht="128.25" x14ac:dyDescent="0.15">
      <c r="A11" s="25" t="s">
        <v>37</v>
      </c>
      <c r="B11" s="25" t="s">
        <v>48</v>
      </c>
      <c r="C11" s="26">
        <v>44287</v>
      </c>
      <c r="D11" s="25" t="s">
        <v>64</v>
      </c>
      <c r="E11" s="16" t="s">
        <v>45</v>
      </c>
      <c r="F11" s="27">
        <v>1662606</v>
      </c>
      <c r="G11" s="27">
        <v>1662606</v>
      </c>
      <c r="H11" s="19">
        <f t="shared" si="0"/>
        <v>1</v>
      </c>
      <c r="I11" s="25" t="s">
        <v>65</v>
      </c>
      <c r="J11" s="29" t="s">
        <v>39</v>
      </c>
      <c r="K11" s="20" t="s">
        <v>41</v>
      </c>
    </row>
    <row r="12" spans="1:12" ht="99.75" x14ac:dyDescent="0.15">
      <c r="A12" s="25" t="s">
        <v>38</v>
      </c>
      <c r="B12" s="25" t="s">
        <v>48</v>
      </c>
      <c r="C12" s="26">
        <v>44287</v>
      </c>
      <c r="D12" s="25" t="s">
        <v>66</v>
      </c>
      <c r="E12" s="16" t="s">
        <v>45</v>
      </c>
      <c r="F12" s="27">
        <v>2098866</v>
      </c>
      <c r="G12" s="27">
        <v>2098866</v>
      </c>
      <c r="H12" s="19">
        <f t="shared" si="0"/>
        <v>1</v>
      </c>
      <c r="I12" s="25" t="s">
        <v>67</v>
      </c>
      <c r="J12" s="29" t="s">
        <v>35</v>
      </c>
      <c r="K12" s="20" t="s">
        <v>41</v>
      </c>
    </row>
    <row r="13" spans="1:12" ht="57" x14ac:dyDescent="0.15">
      <c r="A13" s="25" t="s">
        <v>68</v>
      </c>
      <c r="B13" s="25" t="s">
        <v>69</v>
      </c>
      <c r="C13" s="26">
        <v>44287</v>
      </c>
      <c r="D13" s="25" t="s">
        <v>70</v>
      </c>
      <c r="E13" s="16" t="s">
        <v>45</v>
      </c>
      <c r="F13" s="27">
        <v>2549556</v>
      </c>
      <c r="G13" s="27">
        <v>2549556</v>
      </c>
      <c r="H13" s="19">
        <f t="shared" si="0"/>
        <v>1</v>
      </c>
      <c r="I13" s="25" t="s">
        <v>71</v>
      </c>
      <c r="J13" s="29" t="s">
        <v>40</v>
      </c>
      <c r="K13" s="20" t="s">
        <v>41</v>
      </c>
    </row>
    <row r="14" spans="1:12" ht="57" x14ac:dyDescent="0.15">
      <c r="A14" s="25" t="s">
        <v>72</v>
      </c>
      <c r="B14" s="25" t="s">
        <v>69</v>
      </c>
      <c r="C14" s="26">
        <v>44287</v>
      </c>
      <c r="D14" s="25" t="s">
        <v>73</v>
      </c>
      <c r="E14" s="16" t="s">
        <v>45</v>
      </c>
      <c r="F14" s="27">
        <v>1118112</v>
      </c>
      <c r="G14" s="27">
        <v>1118112</v>
      </c>
      <c r="H14" s="19">
        <f t="shared" si="0"/>
        <v>1</v>
      </c>
      <c r="I14" s="25" t="s">
        <v>71</v>
      </c>
      <c r="J14" s="29" t="s">
        <v>40</v>
      </c>
      <c r="K14" s="20" t="s">
        <v>41</v>
      </c>
    </row>
    <row r="15" spans="1:12" ht="57" x14ac:dyDescent="0.15">
      <c r="A15" s="25" t="s">
        <v>72</v>
      </c>
      <c r="B15" s="25" t="s">
        <v>69</v>
      </c>
      <c r="C15" s="26">
        <v>44287</v>
      </c>
      <c r="D15" s="25" t="s">
        <v>74</v>
      </c>
      <c r="E15" s="16" t="s">
        <v>45</v>
      </c>
      <c r="F15" s="27">
        <v>2487046</v>
      </c>
      <c r="G15" s="27">
        <v>2487046</v>
      </c>
      <c r="H15" s="19">
        <f t="shared" si="0"/>
        <v>1</v>
      </c>
      <c r="I15" s="25" t="s">
        <v>71</v>
      </c>
      <c r="J15" s="29" t="s">
        <v>40</v>
      </c>
      <c r="K15" s="20" t="s">
        <v>41</v>
      </c>
    </row>
    <row r="16" spans="1:12" ht="57" x14ac:dyDescent="0.15">
      <c r="A16" s="25" t="s">
        <v>72</v>
      </c>
      <c r="B16" s="25" t="s">
        <v>69</v>
      </c>
      <c r="C16" s="26">
        <v>44287</v>
      </c>
      <c r="D16" s="25" t="s">
        <v>75</v>
      </c>
      <c r="E16" s="16" t="s">
        <v>45</v>
      </c>
      <c r="F16" s="27">
        <v>2282340</v>
      </c>
      <c r="G16" s="27">
        <v>2282340</v>
      </c>
      <c r="H16" s="19">
        <f t="shared" si="0"/>
        <v>1</v>
      </c>
      <c r="I16" s="25" t="s">
        <v>71</v>
      </c>
      <c r="J16" s="29" t="s">
        <v>40</v>
      </c>
      <c r="K16" s="20" t="s">
        <v>41</v>
      </c>
    </row>
    <row r="17" spans="1:11" ht="57" x14ac:dyDescent="0.15">
      <c r="A17" s="25" t="s">
        <v>72</v>
      </c>
      <c r="B17" s="25" t="s">
        <v>69</v>
      </c>
      <c r="C17" s="26">
        <v>44287</v>
      </c>
      <c r="D17" s="25" t="s">
        <v>75</v>
      </c>
      <c r="E17" s="16" t="s">
        <v>45</v>
      </c>
      <c r="F17" s="27">
        <v>1335168</v>
      </c>
      <c r="G17" s="27">
        <v>1335168</v>
      </c>
      <c r="H17" s="19">
        <f t="shared" si="0"/>
        <v>1</v>
      </c>
      <c r="I17" s="25" t="s">
        <v>71</v>
      </c>
      <c r="J17" s="29" t="s">
        <v>40</v>
      </c>
      <c r="K17" s="20" t="s">
        <v>41</v>
      </c>
    </row>
    <row r="18" spans="1:11" ht="57" x14ac:dyDescent="0.15">
      <c r="A18" s="25" t="s">
        <v>72</v>
      </c>
      <c r="B18" s="25" t="s">
        <v>69</v>
      </c>
      <c r="C18" s="26">
        <v>44287</v>
      </c>
      <c r="D18" s="25" t="s">
        <v>75</v>
      </c>
      <c r="E18" s="16" t="s">
        <v>45</v>
      </c>
      <c r="F18" s="27">
        <v>1624560</v>
      </c>
      <c r="G18" s="27">
        <v>1624560</v>
      </c>
      <c r="H18" s="19">
        <f t="shared" si="0"/>
        <v>1</v>
      </c>
      <c r="I18" s="25" t="s">
        <v>71</v>
      </c>
      <c r="J18" s="29" t="s">
        <v>40</v>
      </c>
      <c r="K18" s="20" t="s">
        <v>41</v>
      </c>
    </row>
    <row r="19" spans="1:11" ht="57" x14ac:dyDescent="0.15">
      <c r="A19" s="25" t="s">
        <v>72</v>
      </c>
      <c r="B19" s="25" t="s">
        <v>69</v>
      </c>
      <c r="C19" s="26">
        <v>44287</v>
      </c>
      <c r="D19" s="25" t="s">
        <v>76</v>
      </c>
      <c r="E19" s="16" t="s">
        <v>45</v>
      </c>
      <c r="F19" s="27">
        <v>1492992</v>
      </c>
      <c r="G19" s="27">
        <v>1492992</v>
      </c>
      <c r="H19" s="19">
        <f t="shared" si="0"/>
        <v>1</v>
      </c>
      <c r="I19" s="25" t="s">
        <v>71</v>
      </c>
      <c r="J19" s="29" t="s">
        <v>40</v>
      </c>
      <c r="K19" s="20" t="s">
        <v>41</v>
      </c>
    </row>
    <row r="20" spans="1:11" ht="57" x14ac:dyDescent="0.15">
      <c r="A20" s="25" t="s">
        <v>72</v>
      </c>
      <c r="B20" s="25" t="s">
        <v>69</v>
      </c>
      <c r="C20" s="26">
        <v>44287</v>
      </c>
      <c r="D20" s="25" t="s">
        <v>75</v>
      </c>
      <c r="E20" s="16" t="s">
        <v>45</v>
      </c>
      <c r="F20" s="27">
        <v>1243884</v>
      </c>
      <c r="G20" s="27">
        <v>1243884</v>
      </c>
      <c r="H20" s="19">
        <f t="shared" si="0"/>
        <v>1</v>
      </c>
      <c r="I20" s="25" t="s">
        <v>71</v>
      </c>
      <c r="J20" s="29" t="s">
        <v>40</v>
      </c>
      <c r="K20" s="20" t="s">
        <v>41</v>
      </c>
    </row>
    <row r="21" spans="1:11" ht="57" x14ac:dyDescent="0.15">
      <c r="A21" s="25" t="s">
        <v>72</v>
      </c>
      <c r="B21" s="25" t="s">
        <v>69</v>
      </c>
      <c r="C21" s="26">
        <v>44287</v>
      </c>
      <c r="D21" s="25" t="s">
        <v>75</v>
      </c>
      <c r="E21" s="16" t="s">
        <v>45</v>
      </c>
      <c r="F21" s="27">
        <v>811152</v>
      </c>
      <c r="G21" s="27">
        <v>811152</v>
      </c>
      <c r="H21" s="19">
        <f t="shared" si="0"/>
        <v>1</v>
      </c>
      <c r="I21" s="25" t="s">
        <v>71</v>
      </c>
      <c r="J21" s="29" t="s">
        <v>40</v>
      </c>
      <c r="K21" s="20" t="s">
        <v>41</v>
      </c>
    </row>
    <row r="22" spans="1:11" ht="57" x14ac:dyDescent="0.15">
      <c r="A22" s="25" t="s">
        <v>77</v>
      </c>
      <c r="B22" s="25" t="s">
        <v>69</v>
      </c>
      <c r="C22" s="26">
        <v>44316</v>
      </c>
      <c r="D22" s="25" t="s">
        <v>78</v>
      </c>
      <c r="E22" s="16" t="s">
        <v>45</v>
      </c>
      <c r="F22" s="27">
        <v>1514920</v>
      </c>
      <c r="G22" s="32">
        <v>1514920</v>
      </c>
      <c r="H22" s="19">
        <f t="shared" si="0"/>
        <v>1</v>
      </c>
      <c r="I22" s="25" t="s">
        <v>79</v>
      </c>
      <c r="J22" s="29" t="s">
        <v>36</v>
      </c>
      <c r="K22" s="20" t="s">
        <v>41</v>
      </c>
    </row>
    <row r="23" spans="1:11" ht="57" x14ac:dyDescent="0.15">
      <c r="A23" s="25" t="s">
        <v>80</v>
      </c>
      <c r="B23" s="25" t="s">
        <v>69</v>
      </c>
      <c r="C23" s="26">
        <v>44322</v>
      </c>
      <c r="D23" s="25" t="s">
        <v>81</v>
      </c>
      <c r="E23" s="16" t="s">
        <v>45</v>
      </c>
      <c r="F23" s="27">
        <v>2242834</v>
      </c>
      <c r="G23" s="27">
        <v>2242834</v>
      </c>
      <c r="H23" s="19">
        <f t="shared" si="0"/>
        <v>1</v>
      </c>
      <c r="I23" s="25" t="s">
        <v>79</v>
      </c>
      <c r="J23" s="29" t="s">
        <v>36</v>
      </c>
      <c r="K23" s="20" t="s">
        <v>41</v>
      </c>
    </row>
    <row r="24" spans="1:11" ht="71.25" x14ac:dyDescent="0.15">
      <c r="A24" s="25" t="s">
        <v>82</v>
      </c>
      <c r="B24" s="25" t="s">
        <v>83</v>
      </c>
      <c r="C24" s="26">
        <v>44287</v>
      </c>
      <c r="D24" s="25" t="s">
        <v>84</v>
      </c>
      <c r="E24" s="16" t="s">
        <v>45</v>
      </c>
      <c r="F24" s="27">
        <v>2592000</v>
      </c>
      <c r="G24" s="27">
        <v>2592000</v>
      </c>
      <c r="H24" s="19">
        <f t="shared" si="0"/>
        <v>1</v>
      </c>
      <c r="I24" s="25" t="s">
        <v>71</v>
      </c>
      <c r="J24" s="29" t="s">
        <v>40</v>
      </c>
      <c r="K24" s="20" t="s">
        <v>41</v>
      </c>
    </row>
    <row r="25" spans="1:11" ht="71.25" x14ac:dyDescent="0.15">
      <c r="A25" s="25" t="s">
        <v>85</v>
      </c>
      <c r="B25" s="25" t="s">
        <v>83</v>
      </c>
      <c r="C25" s="26">
        <v>44287</v>
      </c>
      <c r="D25" s="25" t="s">
        <v>75</v>
      </c>
      <c r="E25" s="16" t="s">
        <v>45</v>
      </c>
      <c r="F25" s="27">
        <v>1440000</v>
      </c>
      <c r="G25" s="27">
        <v>1440000</v>
      </c>
      <c r="H25" s="19">
        <f t="shared" si="0"/>
        <v>1</v>
      </c>
      <c r="I25" s="25" t="s">
        <v>71</v>
      </c>
      <c r="J25" s="29" t="s">
        <v>40</v>
      </c>
      <c r="K25" s="20" t="s">
        <v>41</v>
      </c>
    </row>
    <row r="26" spans="1:11" ht="71.25" x14ac:dyDescent="0.15">
      <c r="A26" s="25" t="s">
        <v>86</v>
      </c>
      <c r="B26" s="25" t="s">
        <v>83</v>
      </c>
      <c r="C26" s="26">
        <v>44287</v>
      </c>
      <c r="D26" s="25" t="s">
        <v>75</v>
      </c>
      <c r="E26" s="16" t="s">
        <v>45</v>
      </c>
      <c r="F26" s="27">
        <v>1224000</v>
      </c>
      <c r="G26" s="27">
        <v>1224000</v>
      </c>
      <c r="H26" s="19">
        <f t="shared" si="0"/>
        <v>1</v>
      </c>
      <c r="I26" s="25" t="s">
        <v>71</v>
      </c>
      <c r="J26" s="29" t="s">
        <v>40</v>
      </c>
      <c r="K26" s="20" t="s">
        <v>41</v>
      </c>
    </row>
    <row r="27" spans="1:11" ht="71.25" x14ac:dyDescent="0.15">
      <c r="A27" s="25" t="s">
        <v>87</v>
      </c>
      <c r="B27" s="25" t="s">
        <v>83</v>
      </c>
      <c r="C27" s="26">
        <v>44287</v>
      </c>
      <c r="D27" s="25" t="s">
        <v>75</v>
      </c>
      <c r="E27" s="16" t="s">
        <v>45</v>
      </c>
      <c r="F27" s="27">
        <v>1980000</v>
      </c>
      <c r="G27" s="27">
        <v>1980000</v>
      </c>
      <c r="H27" s="19">
        <f t="shared" si="0"/>
        <v>1</v>
      </c>
      <c r="I27" s="25" t="s">
        <v>71</v>
      </c>
      <c r="J27" s="29" t="s">
        <v>40</v>
      </c>
      <c r="K27" s="20" t="s">
        <v>41</v>
      </c>
    </row>
    <row r="28" spans="1:11" ht="71.25" x14ac:dyDescent="0.15">
      <c r="A28" s="25" t="s">
        <v>88</v>
      </c>
      <c r="B28" s="25" t="s">
        <v>83</v>
      </c>
      <c r="C28" s="26">
        <v>44287</v>
      </c>
      <c r="D28" s="25" t="s">
        <v>89</v>
      </c>
      <c r="E28" s="16" t="s">
        <v>45</v>
      </c>
      <c r="F28" s="27">
        <v>1419000</v>
      </c>
      <c r="G28" s="27">
        <v>1419000</v>
      </c>
      <c r="H28" s="19">
        <f t="shared" si="0"/>
        <v>1</v>
      </c>
      <c r="I28" s="25" t="s">
        <v>71</v>
      </c>
      <c r="J28" s="29" t="s">
        <v>40</v>
      </c>
      <c r="K28" s="20" t="s">
        <v>41</v>
      </c>
    </row>
    <row r="29" spans="1:11" ht="71.25" x14ac:dyDescent="0.15">
      <c r="A29" s="25" t="s">
        <v>90</v>
      </c>
      <c r="B29" s="25" t="s">
        <v>83</v>
      </c>
      <c r="C29" s="26">
        <v>44287</v>
      </c>
      <c r="D29" s="25" t="s">
        <v>75</v>
      </c>
      <c r="E29" s="16" t="s">
        <v>45</v>
      </c>
      <c r="F29" s="27">
        <v>1386108</v>
      </c>
      <c r="G29" s="27">
        <v>1386108</v>
      </c>
      <c r="H29" s="19">
        <f t="shared" si="0"/>
        <v>1</v>
      </c>
      <c r="I29" s="25" t="s">
        <v>71</v>
      </c>
      <c r="J29" s="29" t="s">
        <v>40</v>
      </c>
      <c r="K29" s="20" t="s">
        <v>41</v>
      </c>
    </row>
    <row r="30" spans="1:11" ht="71.25" x14ac:dyDescent="0.15">
      <c r="A30" s="25" t="s">
        <v>91</v>
      </c>
      <c r="B30" s="25" t="s">
        <v>83</v>
      </c>
      <c r="C30" s="26">
        <v>44287</v>
      </c>
      <c r="D30" s="25" t="s">
        <v>92</v>
      </c>
      <c r="E30" s="16" t="s">
        <v>45</v>
      </c>
      <c r="F30" s="27">
        <v>1782000</v>
      </c>
      <c r="G30" s="27">
        <v>1782000</v>
      </c>
      <c r="H30" s="19">
        <f t="shared" si="0"/>
        <v>1</v>
      </c>
      <c r="I30" s="25" t="s">
        <v>71</v>
      </c>
      <c r="J30" s="29" t="s">
        <v>40</v>
      </c>
      <c r="K30" s="20" t="s">
        <v>41</v>
      </c>
    </row>
    <row r="31" spans="1:11" ht="71.25" x14ac:dyDescent="0.15">
      <c r="A31" s="25" t="s">
        <v>93</v>
      </c>
      <c r="B31" s="25" t="s">
        <v>94</v>
      </c>
      <c r="C31" s="26">
        <v>44287</v>
      </c>
      <c r="D31" s="25" t="s">
        <v>75</v>
      </c>
      <c r="E31" s="16" t="s">
        <v>45</v>
      </c>
      <c r="F31" s="27">
        <v>2284992</v>
      </c>
      <c r="G31" s="27">
        <v>2284992</v>
      </c>
      <c r="H31" s="19">
        <f t="shared" si="0"/>
        <v>1</v>
      </c>
      <c r="I31" s="25" t="s">
        <v>71</v>
      </c>
      <c r="J31" s="29" t="s">
        <v>40</v>
      </c>
      <c r="K31" s="20" t="s">
        <v>41</v>
      </c>
    </row>
    <row r="32" spans="1:11" ht="71.25" x14ac:dyDescent="0.15">
      <c r="A32" s="25" t="s">
        <v>95</v>
      </c>
      <c r="B32" s="25" t="s">
        <v>94</v>
      </c>
      <c r="C32" s="26">
        <v>44287</v>
      </c>
      <c r="D32" s="25" t="s">
        <v>96</v>
      </c>
      <c r="E32" s="16" t="s">
        <v>45</v>
      </c>
      <c r="F32" s="27">
        <v>936228</v>
      </c>
      <c r="G32" s="27">
        <v>936228</v>
      </c>
      <c r="H32" s="19">
        <f t="shared" si="0"/>
        <v>1</v>
      </c>
      <c r="I32" s="25" t="s">
        <v>71</v>
      </c>
      <c r="J32" s="29" t="s">
        <v>40</v>
      </c>
      <c r="K32" s="20" t="s">
        <v>41</v>
      </c>
    </row>
    <row r="33" spans="1:11" ht="71.25" x14ac:dyDescent="0.15">
      <c r="A33" s="25" t="s">
        <v>97</v>
      </c>
      <c r="B33" s="25" t="s">
        <v>94</v>
      </c>
      <c r="C33" s="26">
        <v>44287</v>
      </c>
      <c r="D33" s="25" t="s">
        <v>98</v>
      </c>
      <c r="E33" s="16" t="s">
        <v>45</v>
      </c>
      <c r="F33" s="27">
        <v>1307772</v>
      </c>
      <c r="G33" s="27">
        <v>1307772</v>
      </c>
      <c r="H33" s="19">
        <f t="shared" si="0"/>
        <v>1</v>
      </c>
      <c r="I33" s="25" t="s">
        <v>71</v>
      </c>
      <c r="J33" s="29" t="s">
        <v>40</v>
      </c>
      <c r="K33" s="20" t="s">
        <v>41</v>
      </c>
    </row>
    <row r="34" spans="1:11" ht="71.25" x14ac:dyDescent="0.15">
      <c r="A34" s="25" t="s">
        <v>99</v>
      </c>
      <c r="B34" s="25" t="s">
        <v>94</v>
      </c>
      <c r="C34" s="26">
        <v>44333</v>
      </c>
      <c r="D34" s="25" t="s">
        <v>100</v>
      </c>
      <c r="E34" s="16" t="s">
        <v>45</v>
      </c>
      <c r="F34" s="27">
        <v>3006806</v>
      </c>
      <c r="G34" s="32">
        <v>3006806</v>
      </c>
      <c r="H34" s="19">
        <f t="shared" si="0"/>
        <v>1</v>
      </c>
      <c r="I34" s="25" t="s">
        <v>79</v>
      </c>
      <c r="J34" s="29" t="s">
        <v>36</v>
      </c>
      <c r="K34" s="20" t="s">
        <v>41</v>
      </c>
    </row>
    <row r="35" spans="1:11" ht="71.25" x14ac:dyDescent="0.15">
      <c r="A35" s="25" t="s">
        <v>101</v>
      </c>
      <c r="B35" s="25" t="s">
        <v>102</v>
      </c>
      <c r="C35" s="26">
        <v>44287</v>
      </c>
      <c r="D35" s="25" t="s">
        <v>103</v>
      </c>
      <c r="E35" s="16" t="s">
        <v>45</v>
      </c>
      <c r="F35" s="27">
        <v>2246400</v>
      </c>
      <c r="G35" s="27">
        <v>2246400</v>
      </c>
      <c r="H35" s="19">
        <f t="shared" si="0"/>
        <v>1</v>
      </c>
      <c r="I35" s="25" t="s">
        <v>71</v>
      </c>
      <c r="J35" s="29" t="s">
        <v>40</v>
      </c>
      <c r="K35" s="20" t="s">
        <v>41</v>
      </c>
    </row>
    <row r="36" spans="1:11" ht="71.25" x14ac:dyDescent="0.15">
      <c r="A36" s="25" t="s">
        <v>104</v>
      </c>
      <c r="B36" s="25" t="s">
        <v>102</v>
      </c>
      <c r="C36" s="26">
        <v>44298</v>
      </c>
      <c r="D36" s="25" t="s">
        <v>100</v>
      </c>
      <c r="E36" s="16" t="s">
        <v>45</v>
      </c>
      <c r="F36" s="27">
        <v>1296977</v>
      </c>
      <c r="G36" s="32">
        <v>1296977</v>
      </c>
      <c r="H36" s="19">
        <f t="shared" si="0"/>
        <v>1</v>
      </c>
      <c r="I36" s="25" t="s">
        <v>79</v>
      </c>
      <c r="J36" s="29" t="s">
        <v>36</v>
      </c>
      <c r="K36" s="20" t="s">
        <v>41</v>
      </c>
    </row>
    <row r="37" spans="1:11" ht="71.25" x14ac:dyDescent="0.15">
      <c r="A37" s="25" t="s">
        <v>105</v>
      </c>
      <c r="B37" s="25" t="s">
        <v>106</v>
      </c>
      <c r="C37" s="26">
        <v>44287</v>
      </c>
      <c r="D37" s="25" t="s">
        <v>107</v>
      </c>
      <c r="E37" s="16" t="s">
        <v>45</v>
      </c>
      <c r="F37" s="27">
        <v>2560800</v>
      </c>
      <c r="G37" s="27">
        <v>2560800</v>
      </c>
      <c r="H37" s="19">
        <f t="shared" si="0"/>
        <v>1</v>
      </c>
      <c r="I37" s="25" t="s">
        <v>71</v>
      </c>
      <c r="J37" s="29" t="s">
        <v>40</v>
      </c>
      <c r="K37" s="20" t="s">
        <v>41</v>
      </c>
    </row>
    <row r="38" spans="1:11" ht="71.25" x14ac:dyDescent="0.15">
      <c r="A38" s="25" t="s">
        <v>108</v>
      </c>
      <c r="B38" s="25" t="s">
        <v>106</v>
      </c>
      <c r="C38" s="26">
        <v>44287</v>
      </c>
      <c r="D38" s="25" t="s">
        <v>109</v>
      </c>
      <c r="E38" s="16" t="s">
        <v>45</v>
      </c>
      <c r="F38" s="27">
        <v>1698672</v>
      </c>
      <c r="G38" s="27">
        <v>1698672</v>
      </c>
      <c r="H38" s="19">
        <f t="shared" si="0"/>
        <v>1</v>
      </c>
      <c r="I38" s="25" t="s">
        <v>71</v>
      </c>
      <c r="J38" s="29" t="s">
        <v>40</v>
      </c>
      <c r="K38" s="20" t="s">
        <v>41</v>
      </c>
    </row>
    <row r="39" spans="1:11" ht="71.25" x14ac:dyDescent="0.15">
      <c r="A39" s="25" t="s">
        <v>72</v>
      </c>
      <c r="B39" s="25" t="s">
        <v>106</v>
      </c>
      <c r="C39" s="26">
        <v>44287</v>
      </c>
      <c r="D39" s="25" t="s">
        <v>110</v>
      </c>
      <c r="E39" s="16" t="s">
        <v>45</v>
      </c>
      <c r="F39" s="27">
        <v>1169094</v>
      </c>
      <c r="G39" s="27">
        <v>1169094</v>
      </c>
      <c r="H39" s="19">
        <f t="shared" si="0"/>
        <v>1</v>
      </c>
      <c r="I39" s="25" t="s">
        <v>71</v>
      </c>
      <c r="J39" s="29" t="s">
        <v>40</v>
      </c>
      <c r="K39" s="20" t="s">
        <v>41</v>
      </c>
    </row>
    <row r="40" spans="1:11" ht="71.25" x14ac:dyDescent="0.15">
      <c r="A40" s="25" t="s">
        <v>72</v>
      </c>
      <c r="B40" s="25" t="s">
        <v>106</v>
      </c>
      <c r="C40" s="26">
        <v>44287</v>
      </c>
      <c r="D40" s="25" t="s">
        <v>75</v>
      </c>
      <c r="E40" s="16" t="s">
        <v>45</v>
      </c>
      <c r="F40" s="27">
        <v>1134840</v>
      </c>
      <c r="G40" s="27">
        <v>1134840</v>
      </c>
      <c r="H40" s="19">
        <f t="shared" si="0"/>
        <v>1</v>
      </c>
      <c r="I40" s="25" t="s">
        <v>71</v>
      </c>
      <c r="J40" s="29" t="s">
        <v>40</v>
      </c>
      <c r="K40" s="20" t="s">
        <v>41</v>
      </c>
    </row>
    <row r="41" spans="1:11" ht="71.25" x14ac:dyDescent="0.15">
      <c r="A41" s="25" t="s">
        <v>72</v>
      </c>
      <c r="B41" s="25" t="s">
        <v>106</v>
      </c>
      <c r="C41" s="26">
        <v>44287</v>
      </c>
      <c r="D41" s="25" t="s">
        <v>75</v>
      </c>
      <c r="E41" s="16" t="s">
        <v>45</v>
      </c>
      <c r="F41" s="27">
        <v>1150506</v>
      </c>
      <c r="G41" s="27">
        <v>1150506</v>
      </c>
      <c r="H41" s="19">
        <f t="shared" si="0"/>
        <v>1</v>
      </c>
      <c r="I41" s="25" t="s">
        <v>71</v>
      </c>
      <c r="J41" s="29" t="s">
        <v>40</v>
      </c>
      <c r="K41" s="20" t="s">
        <v>41</v>
      </c>
    </row>
    <row r="42" spans="1:11" ht="71.25" x14ac:dyDescent="0.15">
      <c r="A42" s="25" t="s">
        <v>111</v>
      </c>
      <c r="B42" s="25" t="s">
        <v>106</v>
      </c>
      <c r="C42" s="26">
        <v>44326</v>
      </c>
      <c r="D42" s="25" t="s">
        <v>112</v>
      </c>
      <c r="E42" s="16" t="s">
        <v>45</v>
      </c>
      <c r="F42" s="27">
        <v>2448787</v>
      </c>
      <c r="G42" s="32">
        <v>2448787</v>
      </c>
      <c r="H42" s="19">
        <f t="shared" si="0"/>
        <v>1</v>
      </c>
      <c r="I42" s="25" t="s">
        <v>79</v>
      </c>
      <c r="J42" s="29" t="s">
        <v>36</v>
      </c>
      <c r="K42" s="20" t="s">
        <v>41</v>
      </c>
    </row>
    <row r="43" spans="1:11" ht="57" x14ac:dyDescent="0.15">
      <c r="A43" s="25" t="s">
        <v>113</v>
      </c>
      <c r="B43" s="25" t="s">
        <v>114</v>
      </c>
      <c r="C43" s="26">
        <v>44287</v>
      </c>
      <c r="D43" s="25" t="s">
        <v>75</v>
      </c>
      <c r="E43" s="16" t="s">
        <v>45</v>
      </c>
      <c r="F43" s="27">
        <v>814788</v>
      </c>
      <c r="G43" s="27">
        <v>814788</v>
      </c>
      <c r="H43" s="19">
        <f t="shared" si="0"/>
        <v>1</v>
      </c>
      <c r="I43" s="25" t="s">
        <v>71</v>
      </c>
      <c r="J43" s="29" t="s">
        <v>40</v>
      </c>
      <c r="K43" s="20" t="s">
        <v>41</v>
      </c>
    </row>
    <row r="44" spans="1:11" ht="57" x14ac:dyDescent="0.15">
      <c r="A44" s="25" t="s">
        <v>113</v>
      </c>
      <c r="B44" s="25" t="s">
        <v>114</v>
      </c>
      <c r="C44" s="26">
        <v>44287</v>
      </c>
      <c r="D44" s="25" t="s">
        <v>75</v>
      </c>
      <c r="E44" s="16" t="s">
        <v>45</v>
      </c>
      <c r="F44" s="27">
        <v>1478292</v>
      </c>
      <c r="G44" s="27">
        <v>1478292</v>
      </c>
      <c r="H44" s="19">
        <f t="shared" si="0"/>
        <v>1</v>
      </c>
      <c r="I44" s="25" t="s">
        <v>71</v>
      </c>
      <c r="J44" s="29" t="s">
        <v>40</v>
      </c>
      <c r="K44" s="20" t="s">
        <v>41</v>
      </c>
    </row>
    <row r="45" spans="1:11" ht="57" x14ac:dyDescent="0.15">
      <c r="A45" s="25" t="s">
        <v>113</v>
      </c>
      <c r="B45" s="25" t="s">
        <v>114</v>
      </c>
      <c r="C45" s="26">
        <v>44287</v>
      </c>
      <c r="D45" s="25" t="s">
        <v>75</v>
      </c>
      <c r="E45" s="16" t="s">
        <v>45</v>
      </c>
      <c r="F45" s="27">
        <v>2030568</v>
      </c>
      <c r="G45" s="27">
        <v>2030568</v>
      </c>
      <c r="H45" s="19">
        <f t="shared" si="0"/>
        <v>1</v>
      </c>
      <c r="I45" s="25" t="s">
        <v>71</v>
      </c>
      <c r="J45" s="29" t="s">
        <v>40</v>
      </c>
      <c r="K45" s="20" t="s">
        <v>41</v>
      </c>
    </row>
    <row r="46" spans="1:11" ht="57" x14ac:dyDescent="0.15">
      <c r="A46" s="25" t="s">
        <v>115</v>
      </c>
      <c r="B46" s="25" t="s">
        <v>114</v>
      </c>
      <c r="C46" s="26">
        <v>44329</v>
      </c>
      <c r="D46" s="25" t="s">
        <v>116</v>
      </c>
      <c r="E46" s="16" t="s">
        <v>45</v>
      </c>
      <c r="F46" s="27">
        <v>1325324</v>
      </c>
      <c r="G46" s="27">
        <v>1325324</v>
      </c>
      <c r="H46" s="19">
        <f t="shared" si="0"/>
        <v>1</v>
      </c>
      <c r="I46" s="25" t="s">
        <v>79</v>
      </c>
      <c r="J46" s="29" t="s">
        <v>36</v>
      </c>
      <c r="K46" s="20" t="s">
        <v>41</v>
      </c>
    </row>
    <row r="47" spans="1:11" ht="57" x14ac:dyDescent="0.15">
      <c r="A47" s="25" t="s">
        <v>117</v>
      </c>
      <c r="B47" s="25" t="s">
        <v>114</v>
      </c>
      <c r="C47" s="26">
        <v>44333</v>
      </c>
      <c r="D47" s="25" t="s">
        <v>100</v>
      </c>
      <c r="E47" s="16" t="s">
        <v>45</v>
      </c>
      <c r="F47" s="27">
        <v>1374769</v>
      </c>
      <c r="G47" s="32">
        <v>1374769</v>
      </c>
      <c r="H47" s="19">
        <f t="shared" si="0"/>
        <v>1</v>
      </c>
      <c r="I47" s="25" t="s">
        <v>79</v>
      </c>
      <c r="J47" s="29" t="s">
        <v>36</v>
      </c>
      <c r="K47" s="20" t="s">
        <v>41</v>
      </c>
    </row>
    <row r="48" spans="1:11" ht="71.25" x14ac:dyDescent="0.15">
      <c r="A48" s="25" t="s">
        <v>111</v>
      </c>
      <c r="B48" s="25" t="s">
        <v>118</v>
      </c>
      <c r="C48" s="26">
        <v>44326</v>
      </c>
      <c r="D48" s="25" t="s">
        <v>119</v>
      </c>
      <c r="E48" s="16" t="s">
        <v>45</v>
      </c>
      <c r="F48" s="27">
        <v>1361217</v>
      </c>
      <c r="G48" s="32">
        <v>1361217</v>
      </c>
      <c r="H48" s="19">
        <f t="shared" si="0"/>
        <v>1</v>
      </c>
      <c r="I48" s="25" t="s">
        <v>79</v>
      </c>
      <c r="J48" s="29" t="s">
        <v>36</v>
      </c>
      <c r="K48" s="20" t="s">
        <v>41</v>
      </c>
    </row>
    <row r="49" spans="1:11" ht="71.25" x14ac:dyDescent="0.15">
      <c r="A49" s="25" t="s">
        <v>120</v>
      </c>
      <c r="B49" s="25" t="s">
        <v>118</v>
      </c>
      <c r="C49" s="26">
        <v>44326</v>
      </c>
      <c r="D49" s="25" t="s">
        <v>100</v>
      </c>
      <c r="E49" s="16" t="s">
        <v>45</v>
      </c>
      <c r="F49" s="27">
        <v>1274460</v>
      </c>
      <c r="G49" s="32">
        <v>1274460</v>
      </c>
      <c r="H49" s="19">
        <f t="shared" si="0"/>
        <v>1</v>
      </c>
      <c r="I49" s="25" t="s">
        <v>79</v>
      </c>
      <c r="J49" s="29" t="s">
        <v>36</v>
      </c>
      <c r="K49" s="20" t="s">
        <v>41</v>
      </c>
    </row>
    <row r="50" spans="1:11" ht="57" x14ac:dyDescent="0.15">
      <c r="A50" s="25" t="s">
        <v>121</v>
      </c>
      <c r="B50" s="25" t="s">
        <v>122</v>
      </c>
      <c r="C50" s="26">
        <v>44287</v>
      </c>
      <c r="D50" s="25" t="s">
        <v>75</v>
      </c>
      <c r="E50" s="16" t="s">
        <v>45</v>
      </c>
      <c r="F50" s="27">
        <v>1020600</v>
      </c>
      <c r="G50" s="27">
        <v>1020600</v>
      </c>
      <c r="H50" s="19">
        <f t="shared" si="0"/>
        <v>1</v>
      </c>
      <c r="I50" s="25" t="s">
        <v>71</v>
      </c>
      <c r="J50" s="29" t="s">
        <v>40</v>
      </c>
      <c r="K50" s="20" t="s">
        <v>41</v>
      </c>
    </row>
    <row r="51" spans="1:11" ht="57" x14ac:dyDescent="0.15">
      <c r="A51" s="25" t="s">
        <v>123</v>
      </c>
      <c r="B51" s="25" t="s">
        <v>122</v>
      </c>
      <c r="C51" s="26">
        <v>44287</v>
      </c>
      <c r="D51" s="25" t="s">
        <v>124</v>
      </c>
      <c r="E51" s="16" t="s">
        <v>45</v>
      </c>
      <c r="F51" s="27">
        <v>3968981</v>
      </c>
      <c r="G51" s="27">
        <v>3880387</v>
      </c>
      <c r="H51" s="19">
        <f t="shared" si="0"/>
        <v>0.97767840158468888</v>
      </c>
      <c r="I51" s="25" t="s">
        <v>71</v>
      </c>
      <c r="J51" s="29" t="s">
        <v>40</v>
      </c>
      <c r="K51" s="20" t="s">
        <v>41</v>
      </c>
    </row>
    <row r="52" spans="1:11" ht="57" x14ac:dyDescent="0.15">
      <c r="A52" s="25" t="s">
        <v>125</v>
      </c>
      <c r="B52" s="25" t="s">
        <v>122</v>
      </c>
      <c r="C52" s="26">
        <v>44287</v>
      </c>
      <c r="D52" s="25" t="s">
        <v>126</v>
      </c>
      <c r="E52" s="16" t="s">
        <v>45</v>
      </c>
      <c r="F52" s="27">
        <v>6960890</v>
      </c>
      <c r="G52" s="27">
        <v>6960890</v>
      </c>
      <c r="H52" s="19">
        <f t="shared" si="0"/>
        <v>1</v>
      </c>
      <c r="I52" s="25" t="s">
        <v>71</v>
      </c>
      <c r="J52" s="29" t="s">
        <v>40</v>
      </c>
      <c r="K52" s="20" t="s">
        <v>41</v>
      </c>
    </row>
    <row r="53" spans="1:11" ht="57" x14ac:dyDescent="0.15">
      <c r="A53" s="25" t="s">
        <v>127</v>
      </c>
      <c r="B53" s="25" t="s">
        <v>122</v>
      </c>
      <c r="C53" s="26">
        <v>44287</v>
      </c>
      <c r="D53" s="25" t="s">
        <v>126</v>
      </c>
      <c r="E53" s="16" t="s">
        <v>45</v>
      </c>
      <c r="F53" s="27">
        <v>1131820</v>
      </c>
      <c r="G53" s="27">
        <v>1131820</v>
      </c>
      <c r="H53" s="19">
        <f t="shared" si="0"/>
        <v>1</v>
      </c>
      <c r="I53" s="25" t="s">
        <v>71</v>
      </c>
      <c r="J53" s="29" t="s">
        <v>40</v>
      </c>
      <c r="K53" s="20" t="s">
        <v>41</v>
      </c>
    </row>
    <row r="54" spans="1:11" ht="57" x14ac:dyDescent="0.15">
      <c r="A54" s="25" t="s">
        <v>128</v>
      </c>
      <c r="B54" s="25" t="s">
        <v>122</v>
      </c>
      <c r="C54" s="26">
        <v>44377</v>
      </c>
      <c r="D54" s="25" t="s">
        <v>124</v>
      </c>
      <c r="E54" s="16" t="s">
        <v>45</v>
      </c>
      <c r="F54" s="27">
        <v>1781997</v>
      </c>
      <c r="G54" s="27">
        <v>1742220</v>
      </c>
      <c r="H54" s="19">
        <f t="shared" si="0"/>
        <v>0.97767841360002294</v>
      </c>
      <c r="I54" s="25" t="s">
        <v>71</v>
      </c>
      <c r="J54" s="29" t="s">
        <v>40</v>
      </c>
      <c r="K54" s="20" t="s">
        <v>41</v>
      </c>
    </row>
    <row r="55" spans="1:11" ht="57" x14ac:dyDescent="0.15">
      <c r="A55" s="25" t="s">
        <v>129</v>
      </c>
      <c r="B55" s="25" t="s">
        <v>122</v>
      </c>
      <c r="C55" s="26">
        <v>44407</v>
      </c>
      <c r="D55" s="25" t="s">
        <v>130</v>
      </c>
      <c r="E55" s="16" t="s">
        <v>45</v>
      </c>
      <c r="F55" s="27">
        <v>2002690</v>
      </c>
      <c r="G55" s="27">
        <v>2002690</v>
      </c>
      <c r="H55" s="19">
        <f t="shared" si="0"/>
        <v>1</v>
      </c>
      <c r="I55" s="25" t="s">
        <v>71</v>
      </c>
      <c r="J55" s="29" t="s">
        <v>40</v>
      </c>
      <c r="K55" s="20" t="s">
        <v>41</v>
      </c>
    </row>
    <row r="56" spans="1:11" ht="57" x14ac:dyDescent="0.15">
      <c r="A56" s="25" t="s">
        <v>131</v>
      </c>
      <c r="B56" s="25" t="s">
        <v>122</v>
      </c>
      <c r="C56" s="26">
        <v>44407</v>
      </c>
      <c r="D56" s="25" t="s">
        <v>130</v>
      </c>
      <c r="E56" s="16" t="s">
        <v>45</v>
      </c>
      <c r="F56" s="27">
        <v>1607955</v>
      </c>
      <c r="G56" s="27">
        <v>1607955</v>
      </c>
      <c r="H56" s="19">
        <f t="shared" si="0"/>
        <v>1</v>
      </c>
      <c r="I56" s="25" t="s">
        <v>71</v>
      </c>
      <c r="J56" s="29" t="s">
        <v>40</v>
      </c>
      <c r="K56" s="20" t="s">
        <v>41</v>
      </c>
    </row>
    <row r="57" spans="1:11" ht="57" x14ac:dyDescent="0.15">
      <c r="A57" s="25" t="s">
        <v>132</v>
      </c>
      <c r="B57" s="25" t="s">
        <v>122</v>
      </c>
      <c r="C57" s="26">
        <v>44407</v>
      </c>
      <c r="D57" s="25" t="s">
        <v>130</v>
      </c>
      <c r="E57" s="16" t="s">
        <v>45</v>
      </c>
      <c r="F57" s="27">
        <v>2837706</v>
      </c>
      <c r="G57" s="27">
        <v>2837706</v>
      </c>
      <c r="H57" s="19">
        <f t="shared" si="0"/>
        <v>1</v>
      </c>
      <c r="I57" s="25" t="s">
        <v>71</v>
      </c>
      <c r="J57" s="29" t="s">
        <v>40</v>
      </c>
      <c r="K57" s="20" t="s">
        <v>41</v>
      </c>
    </row>
    <row r="58" spans="1:11" ht="57" x14ac:dyDescent="0.15">
      <c r="A58" s="25" t="s">
        <v>133</v>
      </c>
      <c r="B58" s="25" t="s">
        <v>122</v>
      </c>
      <c r="C58" s="26">
        <v>44440</v>
      </c>
      <c r="D58" s="25" t="s">
        <v>130</v>
      </c>
      <c r="E58" s="16" t="s">
        <v>45</v>
      </c>
      <c r="F58" s="27">
        <v>1796343</v>
      </c>
      <c r="G58" s="27">
        <v>1796343</v>
      </c>
      <c r="H58" s="19">
        <f t="shared" si="0"/>
        <v>1</v>
      </c>
      <c r="I58" s="25" t="s">
        <v>71</v>
      </c>
      <c r="J58" s="29" t="s">
        <v>40</v>
      </c>
      <c r="K58" s="20" t="s">
        <v>41</v>
      </c>
    </row>
    <row r="59" spans="1:11" ht="71.25" x14ac:dyDescent="0.15">
      <c r="A59" s="25" t="s">
        <v>111</v>
      </c>
      <c r="B59" s="25" t="s">
        <v>134</v>
      </c>
      <c r="C59" s="26">
        <v>44335</v>
      </c>
      <c r="D59" s="25" t="s">
        <v>100</v>
      </c>
      <c r="E59" s="16" t="s">
        <v>45</v>
      </c>
      <c r="F59" s="27">
        <v>1002914</v>
      </c>
      <c r="G59" s="32">
        <v>1002914</v>
      </c>
      <c r="H59" s="19">
        <f t="shared" si="0"/>
        <v>1</v>
      </c>
      <c r="I59" s="25" t="s">
        <v>79</v>
      </c>
      <c r="J59" s="29" t="s">
        <v>36</v>
      </c>
      <c r="K59" s="20" t="s">
        <v>41</v>
      </c>
    </row>
    <row r="60" spans="1:11" ht="57" x14ac:dyDescent="0.15">
      <c r="A60" s="25" t="s">
        <v>135</v>
      </c>
      <c r="B60" s="25" t="s">
        <v>69</v>
      </c>
      <c r="C60" s="26">
        <v>44287</v>
      </c>
      <c r="D60" s="25" t="s">
        <v>74</v>
      </c>
      <c r="E60" s="16" t="s">
        <v>45</v>
      </c>
      <c r="F60" s="27">
        <v>43800000</v>
      </c>
      <c r="G60" s="27">
        <v>43800000</v>
      </c>
      <c r="H60" s="19">
        <f t="shared" si="0"/>
        <v>1</v>
      </c>
      <c r="I60" s="25" t="s">
        <v>136</v>
      </c>
      <c r="J60" s="29" t="s">
        <v>36</v>
      </c>
      <c r="K60" s="20" t="s">
        <v>41</v>
      </c>
    </row>
    <row r="61" spans="1:11" ht="57" x14ac:dyDescent="0.15">
      <c r="A61" s="25" t="s">
        <v>137</v>
      </c>
      <c r="B61" s="25" t="s">
        <v>69</v>
      </c>
      <c r="C61" s="26">
        <v>44287</v>
      </c>
      <c r="D61" s="25" t="s">
        <v>74</v>
      </c>
      <c r="E61" s="16" t="s">
        <v>45</v>
      </c>
      <c r="F61" s="27">
        <v>61900000</v>
      </c>
      <c r="G61" s="27">
        <v>61900000</v>
      </c>
      <c r="H61" s="19">
        <f t="shared" si="0"/>
        <v>1</v>
      </c>
      <c r="I61" s="25" t="s">
        <v>136</v>
      </c>
      <c r="J61" s="29" t="s">
        <v>36</v>
      </c>
      <c r="K61" s="20" t="s">
        <v>41</v>
      </c>
    </row>
    <row r="62" spans="1:11" ht="57" x14ac:dyDescent="0.15">
      <c r="A62" s="25" t="s">
        <v>138</v>
      </c>
      <c r="B62" s="25" t="s">
        <v>69</v>
      </c>
      <c r="C62" s="26">
        <v>44287</v>
      </c>
      <c r="D62" s="25" t="s">
        <v>139</v>
      </c>
      <c r="E62" s="16" t="s">
        <v>45</v>
      </c>
      <c r="F62" s="27">
        <v>1062390</v>
      </c>
      <c r="G62" s="27">
        <v>1062390</v>
      </c>
      <c r="H62" s="19">
        <f t="shared" si="0"/>
        <v>1</v>
      </c>
      <c r="I62" s="25" t="s">
        <v>140</v>
      </c>
      <c r="J62" s="29" t="s">
        <v>36</v>
      </c>
      <c r="K62" s="20" t="s">
        <v>41</v>
      </c>
    </row>
    <row r="63" spans="1:11" ht="57" x14ac:dyDescent="0.15">
      <c r="A63" s="25" t="s">
        <v>138</v>
      </c>
      <c r="B63" s="25" t="s">
        <v>69</v>
      </c>
      <c r="C63" s="26">
        <v>44287</v>
      </c>
      <c r="D63" s="25" t="s">
        <v>141</v>
      </c>
      <c r="E63" s="16" t="s">
        <v>45</v>
      </c>
      <c r="F63" s="27">
        <v>12621241</v>
      </c>
      <c r="G63" s="27">
        <v>12621241</v>
      </c>
      <c r="H63" s="19">
        <f t="shared" si="0"/>
        <v>1</v>
      </c>
      <c r="I63" s="25" t="s">
        <v>140</v>
      </c>
      <c r="J63" s="29" t="s">
        <v>36</v>
      </c>
      <c r="K63" s="20" t="s">
        <v>41</v>
      </c>
    </row>
    <row r="64" spans="1:11" ht="57" x14ac:dyDescent="0.15">
      <c r="A64" s="25" t="s">
        <v>138</v>
      </c>
      <c r="B64" s="25" t="s">
        <v>69</v>
      </c>
      <c r="C64" s="26">
        <v>44287</v>
      </c>
      <c r="D64" s="25" t="s">
        <v>142</v>
      </c>
      <c r="E64" s="16" t="s">
        <v>45</v>
      </c>
      <c r="F64" s="27">
        <v>1791840</v>
      </c>
      <c r="G64" s="27">
        <v>1791840</v>
      </c>
      <c r="H64" s="19">
        <f t="shared" si="0"/>
        <v>1</v>
      </c>
      <c r="I64" s="25" t="s">
        <v>140</v>
      </c>
      <c r="J64" s="29" t="s">
        <v>36</v>
      </c>
      <c r="K64" s="20" t="s">
        <v>41</v>
      </c>
    </row>
    <row r="65" spans="1:11" ht="57" x14ac:dyDescent="0.15">
      <c r="A65" s="25" t="s">
        <v>138</v>
      </c>
      <c r="B65" s="25" t="s">
        <v>69</v>
      </c>
      <c r="C65" s="26">
        <v>44287</v>
      </c>
      <c r="D65" s="25" t="s">
        <v>143</v>
      </c>
      <c r="E65" s="16" t="s">
        <v>45</v>
      </c>
      <c r="F65" s="27">
        <v>1838160</v>
      </c>
      <c r="G65" s="27">
        <v>1838160</v>
      </c>
      <c r="H65" s="19">
        <f t="shared" si="0"/>
        <v>1</v>
      </c>
      <c r="I65" s="25" t="s">
        <v>140</v>
      </c>
      <c r="J65" s="29" t="s">
        <v>36</v>
      </c>
      <c r="K65" s="20" t="s">
        <v>41</v>
      </c>
    </row>
    <row r="66" spans="1:11" ht="57" x14ac:dyDescent="0.15">
      <c r="A66" s="25" t="s">
        <v>138</v>
      </c>
      <c r="B66" s="25" t="s">
        <v>69</v>
      </c>
      <c r="C66" s="26">
        <v>44287</v>
      </c>
      <c r="D66" s="25" t="s">
        <v>144</v>
      </c>
      <c r="E66" s="16" t="s">
        <v>45</v>
      </c>
      <c r="F66" s="27">
        <v>4473040</v>
      </c>
      <c r="G66" s="27">
        <v>4473040</v>
      </c>
      <c r="H66" s="19">
        <f t="shared" si="0"/>
        <v>1</v>
      </c>
      <c r="I66" s="25" t="s">
        <v>140</v>
      </c>
      <c r="J66" s="29" t="s">
        <v>36</v>
      </c>
      <c r="K66" s="20" t="s">
        <v>41</v>
      </c>
    </row>
    <row r="67" spans="1:11" ht="57" x14ac:dyDescent="0.15">
      <c r="A67" s="25" t="s">
        <v>138</v>
      </c>
      <c r="B67" s="25" t="s">
        <v>69</v>
      </c>
      <c r="C67" s="26">
        <v>44287</v>
      </c>
      <c r="D67" s="25" t="s">
        <v>145</v>
      </c>
      <c r="E67" s="16" t="s">
        <v>45</v>
      </c>
      <c r="F67" s="27">
        <v>5014640</v>
      </c>
      <c r="G67" s="27">
        <v>5014640</v>
      </c>
      <c r="H67" s="19">
        <f t="shared" si="0"/>
        <v>1</v>
      </c>
      <c r="I67" s="25" t="s">
        <v>140</v>
      </c>
      <c r="J67" s="29" t="s">
        <v>36</v>
      </c>
      <c r="K67" s="20" t="s">
        <v>41</v>
      </c>
    </row>
    <row r="68" spans="1:11" ht="57" x14ac:dyDescent="0.15">
      <c r="A68" s="25" t="s">
        <v>138</v>
      </c>
      <c r="B68" s="25" t="s">
        <v>69</v>
      </c>
      <c r="C68" s="26">
        <v>44287</v>
      </c>
      <c r="D68" s="25" t="s">
        <v>146</v>
      </c>
      <c r="E68" s="16" t="s">
        <v>45</v>
      </c>
      <c r="F68" s="27">
        <v>1184880</v>
      </c>
      <c r="G68" s="27">
        <v>1184880</v>
      </c>
      <c r="H68" s="19">
        <f t="shared" si="0"/>
        <v>1</v>
      </c>
      <c r="I68" s="25" t="s">
        <v>140</v>
      </c>
      <c r="J68" s="29" t="s">
        <v>36</v>
      </c>
      <c r="K68" s="20" t="s">
        <v>41</v>
      </c>
    </row>
    <row r="69" spans="1:11" ht="57" x14ac:dyDescent="0.15">
      <c r="A69" s="25" t="s">
        <v>138</v>
      </c>
      <c r="B69" s="25" t="s">
        <v>69</v>
      </c>
      <c r="C69" s="26">
        <v>44287</v>
      </c>
      <c r="D69" s="25" t="s">
        <v>74</v>
      </c>
      <c r="E69" s="16" t="s">
        <v>45</v>
      </c>
      <c r="F69" s="27">
        <v>11546862</v>
      </c>
      <c r="G69" s="27">
        <v>11546862</v>
      </c>
      <c r="H69" s="19">
        <f t="shared" ref="H69:H96" si="1">IF(F69="－","－",G69/F69)</f>
        <v>1</v>
      </c>
      <c r="I69" s="25" t="s">
        <v>140</v>
      </c>
      <c r="J69" s="29" t="s">
        <v>36</v>
      </c>
      <c r="K69" s="20" t="s">
        <v>41</v>
      </c>
    </row>
    <row r="70" spans="1:11" ht="71.25" x14ac:dyDescent="0.15">
      <c r="A70" s="25" t="s">
        <v>147</v>
      </c>
      <c r="B70" s="25" t="s">
        <v>83</v>
      </c>
      <c r="C70" s="26">
        <v>44287</v>
      </c>
      <c r="D70" s="25" t="s">
        <v>74</v>
      </c>
      <c r="E70" s="16" t="s">
        <v>45</v>
      </c>
      <c r="F70" s="27">
        <v>81600000</v>
      </c>
      <c r="G70" s="27">
        <v>81600000</v>
      </c>
      <c r="H70" s="19">
        <f t="shared" si="1"/>
        <v>1</v>
      </c>
      <c r="I70" s="25" t="s">
        <v>136</v>
      </c>
      <c r="J70" s="29" t="s">
        <v>36</v>
      </c>
      <c r="K70" s="20" t="s">
        <v>41</v>
      </c>
    </row>
    <row r="71" spans="1:11" ht="71.25" x14ac:dyDescent="0.15">
      <c r="A71" s="25" t="s">
        <v>148</v>
      </c>
      <c r="B71" s="25" t="s">
        <v>102</v>
      </c>
      <c r="C71" s="26">
        <v>44287</v>
      </c>
      <c r="D71" s="25" t="s">
        <v>149</v>
      </c>
      <c r="E71" s="16" t="s">
        <v>45</v>
      </c>
      <c r="F71" s="27">
        <v>71473186</v>
      </c>
      <c r="G71" s="27">
        <v>71473186</v>
      </c>
      <c r="H71" s="19">
        <f t="shared" si="1"/>
        <v>1</v>
      </c>
      <c r="I71" s="25" t="s">
        <v>136</v>
      </c>
      <c r="J71" s="29" t="s">
        <v>36</v>
      </c>
      <c r="K71" s="20" t="s">
        <v>41</v>
      </c>
    </row>
    <row r="72" spans="1:11" ht="71.25" x14ac:dyDescent="0.15">
      <c r="A72" s="25" t="s">
        <v>150</v>
      </c>
      <c r="B72" s="25" t="s">
        <v>102</v>
      </c>
      <c r="C72" s="26">
        <v>44287</v>
      </c>
      <c r="D72" s="25" t="s">
        <v>151</v>
      </c>
      <c r="E72" s="16" t="s">
        <v>45</v>
      </c>
      <c r="F72" s="27">
        <v>2175900</v>
      </c>
      <c r="G72" s="27">
        <v>2175900</v>
      </c>
      <c r="H72" s="19">
        <f t="shared" si="1"/>
        <v>1</v>
      </c>
      <c r="I72" s="25" t="s">
        <v>140</v>
      </c>
      <c r="J72" s="29" t="s">
        <v>36</v>
      </c>
      <c r="K72" s="20" t="s">
        <v>41</v>
      </c>
    </row>
    <row r="73" spans="1:11" ht="71.25" x14ac:dyDescent="0.15">
      <c r="A73" s="25" t="s">
        <v>152</v>
      </c>
      <c r="B73" s="25" t="s">
        <v>102</v>
      </c>
      <c r="C73" s="26">
        <v>44287</v>
      </c>
      <c r="D73" s="25" t="s">
        <v>153</v>
      </c>
      <c r="E73" s="16" t="s">
        <v>45</v>
      </c>
      <c r="F73" s="27">
        <v>3916620</v>
      </c>
      <c r="G73" s="27">
        <v>3916620</v>
      </c>
      <c r="H73" s="19">
        <f t="shared" si="1"/>
        <v>1</v>
      </c>
      <c r="I73" s="25" t="s">
        <v>140</v>
      </c>
      <c r="J73" s="29" t="s">
        <v>36</v>
      </c>
      <c r="K73" s="20" t="s">
        <v>41</v>
      </c>
    </row>
    <row r="74" spans="1:11" ht="57" x14ac:dyDescent="0.15">
      <c r="A74" s="25" t="s">
        <v>154</v>
      </c>
      <c r="B74" s="34" t="s">
        <v>48</v>
      </c>
      <c r="C74" s="26">
        <v>44287</v>
      </c>
      <c r="D74" s="25" t="s">
        <v>155</v>
      </c>
      <c r="E74" s="16" t="s">
        <v>45</v>
      </c>
      <c r="F74" s="27">
        <v>347776000</v>
      </c>
      <c r="G74" s="27">
        <v>347776000</v>
      </c>
      <c r="H74" s="19">
        <f t="shared" si="1"/>
        <v>1</v>
      </c>
      <c r="I74" s="25" t="s">
        <v>136</v>
      </c>
      <c r="J74" s="29" t="s">
        <v>36</v>
      </c>
      <c r="K74" s="20" t="s">
        <v>41</v>
      </c>
    </row>
    <row r="75" spans="1:11" ht="57" x14ac:dyDescent="0.15">
      <c r="A75" s="25" t="s">
        <v>156</v>
      </c>
      <c r="B75" s="25" t="s">
        <v>114</v>
      </c>
      <c r="C75" s="26">
        <v>44287</v>
      </c>
      <c r="D75" s="25" t="s">
        <v>157</v>
      </c>
      <c r="E75" s="16" t="s">
        <v>45</v>
      </c>
      <c r="F75" s="27">
        <v>5388405</v>
      </c>
      <c r="G75" s="27">
        <v>5388405</v>
      </c>
      <c r="H75" s="19">
        <f t="shared" si="1"/>
        <v>1</v>
      </c>
      <c r="I75" s="25" t="s">
        <v>140</v>
      </c>
      <c r="J75" s="29" t="s">
        <v>36</v>
      </c>
      <c r="K75" s="20" t="s">
        <v>41</v>
      </c>
    </row>
    <row r="76" spans="1:11" ht="57" x14ac:dyDescent="0.15">
      <c r="A76" s="25" t="s">
        <v>158</v>
      </c>
      <c r="B76" s="25" t="s">
        <v>114</v>
      </c>
      <c r="C76" s="26">
        <v>44287</v>
      </c>
      <c r="D76" s="25" t="s">
        <v>157</v>
      </c>
      <c r="E76" s="16" t="s">
        <v>45</v>
      </c>
      <c r="F76" s="27">
        <v>2910945</v>
      </c>
      <c r="G76" s="27">
        <v>2910945</v>
      </c>
      <c r="H76" s="19">
        <f t="shared" si="1"/>
        <v>1</v>
      </c>
      <c r="I76" s="25" t="s">
        <v>140</v>
      </c>
      <c r="J76" s="29" t="s">
        <v>36</v>
      </c>
      <c r="K76" s="20" t="s">
        <v>41</v>
      </c>
    </row>
    <row r="77" spans="1:11" ht="57" x14ac:dyDescent="0.15">
      <c r="A77" s="25" t="s">
        <v>159</v>
      </c>
      <c r="B77" s="25" t="s">
        <v>122</v>
      </c>
      <c r="C77" s="26">
        <v>44287</v>
      </c>
      <c r="D77" s="25" t="s">
        <v>160</v>
      </c>
      <c r="E77" s="16" t="s">
        <v>45</v>
      </c>
      <c r="F77" s="27">
        <v>2359272</v>
      </c>
      <c r="G77" s="27">
        <v>2359272</v>
      </c>
      <c r="H77" s="19">
        <f t="shared" si="1"/>
        <v>1</v>
      </c>
      <c r="I77" s="25" t="s">
        <v>140</v>
      </c>
      <c r="J77" s="29" t="s">
        <v>36</v>
      </c>
      <c r="K77" s="20" t="s">
        <v>41</v>
      </c>
    </row>
    <row r="78" spans="1:11" ht="57" x14ac:dyDescent="0.15">
      <c r="A78" s="25" t="s">
        <v>161</v>
      </c>
      <c r="B78" s="25" t="s">
        <v>122</v>
      </c>
      <c r="C78" s="26">
        <v>44287</v>
      </c>
      <c r="D78" s="25" t="s">
        <v>162</v>
      </c>
      <c r="E78" s="16" t="s">
        <v>45</v>
      </c>
      <c r="F78" s="27">
        <v>4424616</v>
      </c>
      <c r="G78" s="27">
        <v>4424616</v>
      </c>
      <c r="H78" s="19">
        <f t="shared" si="1"/>
        <v>1</v>
      </c>
      <c r="I78" s="25" t="s">
        <v>140</v>
      </c>
      <c r="J78" s="29" t="s">
        <v>36</v>
      </c>
      <c r="K78" s="20" t="s">
        <v>41</v>
      </c>
    </row>
    <row r="79" spans="1:11" ht="57" x14ac:dyDescent="0.15">
      <c r="A79" s="25" t="s">
        <v>163</v>
      </c>
      <c r="B79" s="25" t="s">
        <v>122</v>
      </c>
      <c r="C79" s="26">
        <v>44287</v>
      </c>
      <c r="D79" s="25" t="s">
        <v>164</v>
      </c>
      <c r="E79" s="16" t="s">
        <v>45</v>
      </c>
      <c r="F79" s="27">
        <v>11768982</v>
      </c>
      <c r="G79" s="27">
        <v>11768982</v>
      </c>
      <c r="H79" s="19">
        <f t="shared" si="1"/>
        <v>1</v>
      </c>
      <c r="I79" s="25" t="s">
        <v>140</v>
      </c>
      <c r="J79" s="29" t="s">
        <v>36</v>
      </c>
      <c r="K79" s="20" t="s">
        <v>41</v>
      </c>
    </row>
    <row r="80" spans="1:11" ht="57" x14ac:dyDescent="0.15">
      <c r="A80" s="25" t="s">
        <v>165</v>
      </c>
      <c r="B80" s="25" t="s">
        <v>122</v>
      </c>
      <c r="C80" s="26">
        <v>44287</v>
      </c>
      <c r="D80" s="25" t="s">
        <v>166</v>
      </c>
      <c r="E80" s="16" t="s">
        <v>45</v>
      </c>
      <c r="F80" s="27">
        <v>13932777</v>
      </c>
      <c r="G80" s="27">
        <v>13932777</v>
      </c>
      <c r="H80" s="19">
        <f t="shared" si="1"/>
        <v>1</v>
      </c>
      <c r="I80" s="25" t="s">
        <v>140</v>
      </c>
      <c r="J80" s="29" t="s">
        <v>36</v>
      </c>
      <c r="K80" s="20" t="s">
        <v>41</v>
      </c>
    </row>
    <row r="81" spans="1:11" ht="57" x14ac:dyDescent="0.15">
      <c r="A81" s="25" t="s">
        <v>167</v>
      </c>
      <c r="B81" s="25" t="s">
        <v>122</v>
      </c>
      <c r="C81" s="26">
        <v>44287</v>
      </c>
      <c r="D81" s="25" t="s">
        <v>168</v>
      </c>
      <c r="E81" s="16" t="s">
        <v>45</v>
      </c>
      <c r="F81" s="27">
        <v>3115497</v>
      </c>
      <c r="G81" s="27">
        <v>3115497</v>
      </c>
      <c r="H81" s="19">
        <f t="shared" si="1"/>
        <v>1</v>
      </c>
      <c r="I81" s="25" t="s">
        <v>140</v>
      </c>
      <c r="J81" s="29" t="s">
        <v>36</v>
      </c>
      <c r="K81" s="20" t="s">
        <v>41</v>
      </c>
    </row>
    <row r="82" spans="1:11" ht="57" x14ac:dyDescent="0.15">
      <c r="A82" s="25" t="s">
        <v>169</v>
      </c>
      <c r="B82" s="25" t="s">
        <v>170</v>
      </c>
      <c r="C82" s="26">
        <v>44287</v>
      </c>
      <c r="D82" s="25" t="s">
        <v>171</v>
      </c>
      <c r="E82" s="16" t="s">
        <v>45</v>
      </c>
      <c r="F82" s="27">
        <v>67551000</v>
      </c>
      <c r="G82" s="27">
        <v>67551000</v>
      </c>
      <c r="H82" s="19">
        <f t="shared" si="1"/>
        <v>1</v>
      </c>
      <c r="I82" s="25" t="s">
        <v>136</v>
      </c>
      <c r="J82" s="29" t="s">
        <v>36</v>
      </c>
      <c r="K82" s="20" t="s">
        <v>41</v>
      </c>
    </row>
    <row r="83" spans="1:11" ht="57" x14ac:dyDescent="0.15">
      <c r="A83" s="25" t="s">
        <v>172</v>
      </c>
      <c r="B83" s="25" t="s">
        <v>170</v>
      </c>
      <c r="C83" s="26">
        <v>44341</v>
      </c>
      <c r="D83" s="25" t="s">
        <v>173</v>
      </c>
      <c r="E83" s="16" t="s">
        <v>45</v>
      </c>
      <c r="F83" s="27">
        <v>35131033</v>
      </c>
      <c r="G83" s="27">
        <v>35131033</v>
      </c>
      <c r="H83" s="19">
        <f t="shared" si="1"/>
        <v>1</v>
      </c>
      <c r="I83" s="25" t="s">
        <v>174</v>
      </c>
      <c r="J83" s="29" t="s">
        <v>36</v>
      </c>
      <c r="K83" s="20" t="s">
        <v>41</v>
      </c>
    </row>
    <row r="84" spans="1:11" ht="57" x14ac:dyDescent="0.15">
      <c r="A84" s="25" t="s">
        <v>175</v>
      </c>
      <c r="B84" s="25" t="s">
        <v>170</v>
      </c>
      <c r="C84" s="26">
        <v>44341</v>
      </c>
      <c r="D84" s="25" t="s">
        <v>176</v>
      </c>
      <c r="E84" s="16" t="s">
        <v>45</v>
      </c>
      <c r="F84" s="27">
        <v>21668713</v>
      </c>
      <c r="G84" s="27">
        <v>21668713</v>
      </c>
      <c r="H84" s="19">
        <f t="shared" si="1"/>
        <v>1</v>
      </c>
      <c r="I84" s="25" t="s">
        <v>174</v>
      </c>
      <c r="J84" s="29" t="s">
        <v>36</v>
      </c>
      <c r="K84" s="20" t="s">
        <v>41</v>
      </c>
    </row>
    <row r="85" spans="1:11" ht="71.25" x14ac:dyDescent="0.15">
      <c r="A85" s="34" t="s">
        <v>177</v>
      </c>
      <c r="B85" s="34" t="s">
        <v>178</v>
      </c>
      <c r="C85" s="35">
        <v>44348</v>
      </c>
      <c r="D85" s="34" t="s">
        <v>179</v>
      </c>
      <c r="E85" s="36" t="s">
        <v>180</v>
      </c>
      <c r="F85" s="32">
        <v>1560000</v>
      </c>
      <c r="G85" s="32">
        <v>1560000</v>
      </c>
      <c r="H85" s="37">
        <f t="shared" si="1"/>
        <v>1</v>
      </c>
      <c r="I85" s="34" t="s">
        <v>71</v>
      </c>
      <c r="J85" s="29" t="s">
        <v>40</v>
      </c>
      <c r="K85" s="38" t="s">
        <v>41</v>
      </c>
    </row>
    <row r="86" spans="1:11" ht="57" x14ac:dyDescent="0.15">
      <c r="A86" s="34" t="s">
        <v>181</v>
      </c>
      <c r="B86" s="34" t="s">
        <v>122</v>
      </c>
      <c r="C86" s="35">
        <v>44495</v>
      </c>
      <c r="D86" s="34" t="s">
        <v>130</v>
      </c>
      <c r="E86" s="34" t="s">
        <v>45</v>
      </c>
      <c r="F86" s="32">
        <v>2610688</v>
      </c>
      <c r="G86" s="32">
        <v>2610688</v>
      </c>
      <c r="H86" s="37">
        <f t="shared" si="1"/>
        <v>1</v>
      </c>
      <c r="I86" s="34" t="s">
        <v>71</v>
      </c>
      <c r="J86" s="29" t="s">
        <v>40</v>
      </c>
      <c r="K86" s="39" t="s">
        <v>41</v>
      </c>
    </row>
    <row r="87" spans="1:11" ht="71.25" x14ac:dyDescent="0.15">
      <c r="A87" s="34" t="s">
        <v>182</v>
      </c>
      <c r="B87" s="34" t="s">
        <v>48</v>
      </c>
      <c r="C87" s="35">
        <v>44501</v>
      </c>
      <c r="D87" s="34" t="s">
        <v>183</v>
      </c>
      <c r="E87" s="34" t="s">
        <v>45</v>
      </c>
      <c r="F87" s="32">
        <v>16060000</v>
      </c>
      <c r="G87" s="32">
        <v>16060000</v>
      </c>
      <c r="H87" s="37">
        <f t="shared" si="1"/>
        <v>1</v>
      </c>
      <c r="I87" s="34" t="s">
        <v>184</v>
      </c>
      <c r="J87" s="29" t="s">
        <v>36</v>
      </c>
      <c r="K87" s="39" t="s">
        <v>41</v>
      </c>
    </row>
    <row r="88" spans="1:11" ht="71.25" x14ac:dyDescent="0.15">
      <c r="A88" s="34" t="s">
        <v>185</v>
      </c>
      <c r="B88" s="34" t="s">
        <v>102</v>
      </c>
      <c r="C88" s="35">
        <v>44515</v>
      </c>
      <c r="D88" s="34" t="s">
        <v>186</v>
      </c>
      <c r="E88" s="34" t="s">
        <v>45</v>
      </c>
      <c r="F88" s="32">
        <v>27541800</v>
      </c>
      <c r="G88" s="32">
        <v>27541800</v>
      </c>
      <c r="H88" s="37">
        <f>IF(F88="－","－",G88/F88)</f>
        <v>1</v>
      </c>
      <c r="I88" s="34" t="s">
        <v>174</v>
      </c>
      <c r="J88" s="29" t="s">
        <v>36</v>
      </c>
      <c r="K88" s="39" t="s">
        <v>41</v>
      </c>
    </row>
    <row r="89" spans="1:11" ht="71.25" x14ac:dyDescent="0.15">
      <c r="A89" s="34" t="s">
        <v>187</v>
      </c>
      <c r="B89" s="34" t="s">
        <v>102</v>
      </c>
      <c r="C89" s="35">
        <v>44509</v>
      </c>
      <c r="D89" s="34" t="s">
        <v>188</v>
      </c>
      <c r="E89" s="34" t="s">
        <v>45</v>
      </c>
      <c r="F89" s="32">
        <v>34126890</v>
      </c>
      <c r="G89" s="32">
        <v>34126890</v>
      </c>
      <c r="H89" s="37">
        <f t="shared" si="1"/>
        <v>1</v>
      </c>
      <c r="I89" s="34" t="s">
        <v>174</v>
      </c>
      <c r="J89" s="29" t="s">
        <v>36</v>
      </c>
      <c r="K89" s="39" t="s">
        <v>41</v>
      </c>
    </row>
    <row r="90" spans="1:11" ht="57" x14ac:dyDescent="0.15">
      <c r="A90" s="34" t="s">
        <v>189</v>
      </c>
      <c r="B90" s="34" t="s">
        <v>114</v>
      </c>
      <c r="C90" s="35">
        <v>44581</v>
      </c>
      <c r="D90" s="34" t="s">
        <v>190</v>
      </c>
      <c r="E90" s="34" t="s">
        <v>45</v>
      </c>
      <c r="F90" s="32">
        <v>5489000</v>
      </c>
      <c r="G90" s="32">
        <v>5489000</v>
      </c>
      <c r="H90" s="37">
        <f t="shared" si="1"/>
        <v>1</v>
      </c>
      <c r="I90" s="34" t="s">
        <v>174</v>
      </c>
      <c r="J90" s="29" t="s">
        <v>36</v>
      </c>
      <c r="K90" s="39" t="s">
        <v>41</v>
      </c>
    </row>
    <row r="91" spans="1:11" ht="57" x14ac:dyDescent="0.15">
      <c r="A91" s="34" t="s">
        <v>191</v>
      </c>
      <c r="B91" s="34" t="s">
        <v>114</v>
      </c>
      <c r="C91" s="35">
        <v>44620</v>
      </c>
      <c r="D91" s="34" t="s">
        <v>192</v>
      </c>
      <c r="E91" s="34" t="s">
        <v>45</v>
      </c>
      <c r="F91" s="32">
        <v>3972430</v>
      </c>
      <c r="G91" s="32">
        <v>3972430</v>
      </c>
      <c r="H91" s="37">
        <f t="shared" si="1"/>
        <v>1</v>
      </c>
      <c r="I91" s="34" t="s">
        <v>174</v>
      </c>
      <c r="J91" s="29" t="s">
        <v>36</v>
      </c>
      <c r="K91" s="39" t="s">
        <v>41</v>
      </c>
    </row>
    <row r="92" spans="1:11" ht="57" x14ac:dyDescent="0.15">
      <c r="A92" s="34" t="s">
        <v>193</v>
      </c>
      <c r="B92" s="34" t="s">
        <v>114</v>
      </c>
      <c r="C92" s="35">
        <v>44634</v>
      </c>
      <c r="D92" s="34" t="s">
        <v>194</v>
      </c>
      <c r="E92" s="34" t="s">
        <v>45</v>
      </c>
      <c r="F92" s="32">
        <v>4673900</v>
      </c>
      <c r="G92" s="32">
        <v>4673900</v>
      </c>
      <c r="H92" s="37">
        <f t="shared" si="1"/>
        <v>1</v>
      </c>
      <c r="I92" s="34" t="s">
        <v>174</v>
      </c>
      <c r="J92" s="29" t="s">
        <v>36</v>
      </c>
      <c r="K92" s="39" t="s">
        <v>41</v>
      </c>
    </row>
    <row r="93" spans="1:11" ht="57" x14ac:dyDescent="0.15">
      <c r="A93" s="34" t="s">
        <v>195</v>
      </c>
      <c r="B93" s="34" t="s">
        <v>114</v>
      </c>
      <c r="C93" s="35">
        <v>44644</v>
      </c>
      <c r="D93" s="34" t="s">
        <v>196</v>
      </c>
      <c r="E93" s="34" t="s">
        <v>45</v>
      </c>
      <c r="F93" s="32">
        <v>145545400</v>
      </c>
      <c r="G93" s="32">
        <v>145545400</v>
      </c>
      <c r="H93" s="37">
        <f t="shared" si="1"/>
        <v>1</v>
      </c>
      <c r="I93" s="34" t="s">
        <v>174</v>
      </c>
      <c r="J93" s="29" t="s">
        <v>36</v>
      </c>
      <c r="K93" s="39" t="s">
        <v>41</v>
      </c>
    </row>
    <row r="94" spans="1:11" ht="57" x14ac:dyDescent="0.15">
      <c r="A94" s="34" t="s">
        <v>197</v>
      </c>
      <c r="B94" s="34" t="s">
        <v>69</v>
      </c>
      <c r="C94" s="35">
        <v>44645</v>
      </c>
      <c r="D94" s="34" t="s">
        <v>198</v>
      </c>
      <c r="E94" s="34" t="s">
        <v>45</v>
      </c>
      <c r="F94" s="32">
        <v>73505300</v>
      </c>
      <c r="G94" s="32">
        <v>73505300</v>
      </c>
      <c r="H94" s="37">
        <f t="shared" si="1"/>
        <v>1</v>
      </c>
      <c r="I94" s="34" t="s">
        <v>174</v>
      </c>
      <c r="J94" s="29" t="s">
        <v>36</v>
      </c>
      <c r="K94" s="39" t="s">
        <v>41</v>
      </c>
    </row>
    <row r="95" spans="1:11" ht="57" x14ac:dyDescent="0.15">
      <c r="A95" s="34" t="s">
        <v>199</v>
      </c>
      <c r="B95" s="34" t="s">
        <v>69</v>
      </c>
      <c r="C95" s="35">
        <v>44645</v>
      </c>
      <c r="D95" s="34" t="s">
        <v>200</v>
      </c>
      <c r="E95" s="34" t="s">
        <v>45</v>
      </c>
      <c r="F95" s="32">
        <v>41305100</v>
      </c>
      <c r="G95" s="32">
        <v>41305100</v>
      </c>
      <c r="H95" s="37">
        <f t="shared" si="1"/>
        <v>1</v>
      </c>
      <c r="I95" s="34" t="s">
        <v>174</v>
      </c>
      <c r="J95" s="29" t="s">
        <v>36</v>
      </c>
      <c r="K95" s="39" t="s">
        <v>41</v>
      </c>
    </row>
    <row r="96" spans="1:11" ht="228" x14ac:dyDescent="0.15">
      <c r="A96" s="34" t="s">
        <v>201</v>
      </c>
      <c r="B96" s="34" t="s">
        <v>48</v>
      </c>
      <c r="C96" s="35">
        <v>44637</v>
      </c>
      <c r="D96" s="34" t="s">
        <v>202</v>
      </c>
      <c r="E96" s="34" t="s">
        <v>45</v>
      </c>
      <c r="F96" s="32">
        <v>438328000</v>
      </c>
      <c r="G96" s="32">
        <v>437800000</v>
      </c>
      <c r="H96" s="37">
        <f t="shared" si="1"/>
        <v>0.99879542260590248</v>
      </c>
      <c r="I96" s="34" t="s">
        <v>203</v>
      </c>
      <c r="J96" s="29" t="s">
        <v>39</v>
      </c>
      <c r="K96" s="39" t="s">
        <v>41</v>
      </c>
    </row>
    <row r="97" spans="1:1" ht="15.75" x14ac:dyDescent="0.15">
      <c r="A97" s="3" t="s">
        <v>24</v>
      </c>
    </row>
    <row r="98" spans="1:1" ht="15.75" x14ac:dyDescent="0.15">
      <c r="A98" s="3" t="s">
        <v>5</v>
      </c>
    </row>
    <row r="99" spans="1:1" ht="15.75" x14ac:dyDescent="0.15">
      <c r="A99" s="3" t="s">
        <v>25</v>
      </c>
    </row>
    <row r="100" spans="1:1" ht="15.75" x14ac:dyDescent="0.15">
      <c r="A100" s="3" t="s">
        <v>7</v>
      </c>
    </row>
    <row r="101" spans="1:1" ht="15.75" x14ac:dyDescent="0.15">
      <c r="A101" s="3" t="s">
        <v>26</v>
      </c>
    </row>
    <row r="102" spans="1:1" ht="15.75" x14ac:dyDescent="0.15">
      <c r="A102" s="3" t="s">
        <v>27</v>
      </c>
    </row>
    <row r="103" spans="1:1" ht="15.75" x14ac:dyDescent="0.15">
      <c r="A103" s="3" t="s">
        <v>28</v>
      </c>
    </row>
    <row r="104" spans="1:1" ht="15.75" x14ac:dyDescent="0.15">
      <c r="A104" s="3" t="s">
        <v>30</v>
      </c>
    </row>
    <row r="105" spans="1:1" ht="15.75" x14ac:dyDescent="0.15">
      <c r="A105" s="3" t="s">
        <v>31</v>
      </c>
    </row>
    <row r="106" spans="1:1" ht="15.75" x14ac:dyDescent="0.15">
      <c r="A106" s="3" t="s">
        <v>15</v>
      </c>
    </row>
    <row r="107" spans="1:1" ht="15.75" x14ac:dyDescent="0.15">
      <c r="A107" s="3" t="s">
        <v>32</v>
      </c>
    </row>
    <row r="108" spans="1:1" ht="15.75" x14ac:dyDescent="0.15">
      <c r="A108" s="3" t="s">
        <v>29</v>
      </c>
    </row>
    <row r="109" spans="1:1" ht="15.75" x14ac:dyDescent="0.15">
      <c r="A109" s="3" t="s">
        <v>22</v>
      </c>
    </row>
    <row r="110" spans="1:1" ht="15.75" x14ac:dyDescent="0.15">
      <c r="A110" s="3" t="s">
        <v>13</v>
      </c>
    </row>
    <row r="111" spans="1:1" ht="15.75" x14ac:dyDescent="0.15">
      <c r="A111" s="4" t="s">
        <v>33</v>
      </c>
    </row>
    <row r="112" spans="1:1" ht="15.75" x14ac:dyDescent="0.15">
      <c r="A112" s="3" t="s">
        <v>34</v>
      </c>
    </row>
    <row r="113" spans="1:1" ht="15.75" x14ac:dyDescent="0.15">
      <c r="A113" s="3" t="s">
        <v>5</v>
      </c>
    </row>
    <row r="114" spans="1:1" ht="15.75" x14ac:dyDescent="0.15">
      <c r="A114" s="3" t="s">
        <v>25</v>
      </c>
    </row>
    <row r="115" spans="1:1" ht="15.75" x14ac:dyDescent="0.15">
      <c r="A115" s="3" t="s">
        <v>7</v>
      </c>
    </row>
    <row r="116" spans="1:1" ht="15.75" x14ac:dyDescent="0.15">
      <c r="A116" s="3" t="s">
        <v>26</v>
      </c>
    </row>
    <row r="117" spans="1:1" ht="15.75" x14ac:dyDescent="0.15">
      <c r="A117" s="3" t="s">
        <v>27</v>
      </c>
    </row>
    <row r="118" spans="1:1" ht="15.75" x14ac:dyDescent="0.15">
      <c r="A118" s="3" t="s">
        <v>28</v>
      </c>
    </row>
    <row r="119" spans="1:1" ht="15.75" x14ac:dyDescent="0.15">
      <c r="A119" s="3" t="s">
        <v>30</v>
      </c>
    </row>
    <row r="120" spans="1:1" ht="15.75" x14ac:dyDescent="0.15">
      <c r="A120" s="3" t="s">
        <v>31</v>
      </c>
    </row>
    <row r="121" spans="1:1" ht="15.75" x14ac:dyDescent="0.15">
      <c r="A121" s="3" t="s">
        <v>15</v>
      </c>
    </row>
    <row r="122" spans="1:1" ht="15.75" x14ac:dyDescent="0.15">
      <c r="A122" s="3" t="s">
        <v>32</v>
      </c>
    </row>
    <row r="123" spans="1:1" ht="15.75" x14ac:dyDescent="0.15">
      <c r="A123" s="3" t="s">
        <v>29</v>
      </c>
    </row>
    <row r="124" spans="1:1" ht="15.75" x14ac:dyDescent="0.15">
      <c r="A124" s="3" t="s">
        <v>22</v>
      </c>
    </row>
    <row r="125" spans="1:1" ht="15.75" x14ac:dyDescent="0.15">
      <c r="A125" s="5" t="s">
        <v>1</v>
      </c>
    </row>
  </sheetData>
  <autoFilter ref="A4:L4"/>
  <mergeCells count="1">
    <mergeCell ref="A1:L1"/>
  </mergeCells>
  <phoneticPr fontId="2"/>
  <dataValidations count="5">
    <dataValidation type="list" allowBlank="1" showInputMessage="1" showErrorMessage="1" sqref="J5:J96">
      <formula1>"イ（イ）,イ（ロ）,イ（ハ）,イ（ニ）,ロ,ハ,ニ（イ）,ニ（ロ）,ニ（ハ）,ニ（ニ）,ニ（ホ）,ニ（ヘ）"</formula1>
    </dataValidation>
    <dataValidation type="list" allowBlank="1" showInputMessage="1" showErrorMessage="1" sqref="K85:K96">
      <formula1>$R$101:$R$106</formula1>
    </dataValidation>
    <dataValidation type="list" allowBlank="1" showInputMessage="1" showErrorMessage="1" sqref="K5:K84">
      <formula1>$R$885:$R$889</formula1>
    </dataValidation>
    <dataValidation type="date" allowBlank="1" showInputMessage="1" showErrorMessage="1" sqref="C85:C96">
      <formula1>44287</formula1>
      <formula2>44651</formula2>
    </dataValidation>
    <dataValidation type="date" allowBlank="1" showInputMessage="1" showErrorMessage="1" sqref="C5:C84">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9"/>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19"/>
  <sheetViews>
    <sheetView view="pageBreakPreview" zoomScale="70" zoomScaleNormal="70" zoomScaleSheetLayoutView="70" workbookViewId="0">
      <pane xSplit="1" ySplit="4" topLeftCell="B5" activePane="bottomRight" state="frozen"/>
      <selection pane="topRight"/>
      <selection pane="bottomLeft"/>
      <selection pane="bottomRight" activeCell="A5" sqref="A5:J1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71.25" x14ac:dyDescent="0.15">
      <c r="A5" s="28" t="s">
        <v>204</v>
      </c>
      <c r="B5" s="28" t="s">
        <v>48</v>
      </c>
      <c r="C5" s="30">
        <v>44287</v>
      </c>
      <c r="D5" s="28" t="s">
        <v>205</v>
      </c>
      <c r="E5" s="22" t="s">
        <v>206</v>
      </c>
      <c r="F5" s="31">
        <v>19269032</v>
      </c>
      <c r="G5" s="31">
        <v>19269032</v>
      </c>
      <c r="H5" s="21">
        <f t="shared" ref="H5:H19" si="0">IF(F5="－","－",G5/F5)</f>
        <v>1</v>
      </c>
      <c r="I5" s="28" t="s">
        <v>207</v>
      </c>
      <c r="J5" s="23" t="s">
        <v>208</v>
      </c>
    </row>
    <row r="6" spans="1:11" ht="71.25" x14ac:dyDescent="0.15">
      <c r="A6" s="28" t="s">
        <v>209</v>
      </c>
      <c r="B6" s="28" t="s">
        <v>48</v>
      </c>
      <c r="C6" s="30">
        <v>44287</v>
      </c>
      <c r="D6" s="28" t="s">
        <v>210</v>
      </c>
      <c r="E6" s="22" t="s">
        <v>206</v>
      </c>
      <c r="F6" s="31">
        <v>1799160</v>
      </c>
      <c r="G6" s="31">
        <v>1799160</v>
      </c>
      <c r="H6" s="21">
        <f t="shared" si="0"/>
        <v>1</v>
      </c>
      <c r="I6" s="28" t="s">
        <v>211</v>
      </c>
      <c r="J6" s="23" t="s">
        <v>41</v>
      </c>
    </row>
    <row r="7" spans="1:11" ht="71.25" x14ac:dyDescent="0.15">
      <c r="A7" s="28" t="s">
        <v>212</v>
      </c>
      <c r="B7" s="28" t="s">
        <v>213</v>
      </c>
      <c r="C7" s="30">
        <v>44382</v>
      </c>
      <c r="D7" s="28" t="s">
        <v>214</v>
      </c>
      <c r="E7" s="22" t="s">
        <v>206</v>
      </c>
      <c r="F7" s="31">
        <v>1171500</v>
      </c>
      <c r="G7" s="31">
        <v>1171500</v>
      </c>
      <c r="H7" s="21">
        <f t="shared" si="0"/>
        <v>1</v>
      </c>
      <c r="I7" s="28" t="s">
        <v>215</v>
      </c>
      <c r="J7" s="23" t="s">
        <v>41</v>
      </c>
    </row>
    <row r="8" spans="1:11" ht="57" x14ac:dyDescent="0.15">
      <c r="A8" s="28" t="s">
        <v>216</v>
      </c>
      <c r="B8" s="28" t="s">
        <v>170</v>
      </c>
      <c r="C8" s="30">
        <v>44371</v>
      </c>
      <c r="D8" s="28" t="s">
        <v>217</v>
      </c>
      <c r="E8" s="22" t="s">
        <v>206</v>
      </c>
      <c r="F8" s="31">
        <v>1006500</v>
      </c>
      <c r="G8" s="31">
        <v>1006500</v>
      </c>
      <c r="H8" s="21">
        <f t="shared" si="0"/>
        <v>1</v>
      </c>
      <c r="I8" s="28" t="s">
        <v>218</v>
      </c>
      <c r="J8" s="24" t="s">
        <v>41</v>
      </c>
    </row>
    <row r="9" spans="1:11" ht="85.5" x14ac:dyDescent="0.15">
      <c r="A9" s="40" t="s">
        <v>219</v>
      </c>
      <c r="B9" s="40" t="s">
        <v>213</v>
      </c>
      <c r="C9" s="41">
        <v>44482</v>
      </c>
      <c r="D9" s="40" t="s">
        <v>214</v>
      </c>
      <c r="E9" s="42" t="s">
        <v>206</v>
      </c>
      <c r="F9" s="43">
        <v>1171500</v>
      </c>
      <c r="G9" s="43">
        <v>1171500</v>
      </c>
      <c r="H9" s="21">
        <f t="shared" si="0"/>
        <v>1</v>
      </c>
      <c r="I9" s="44" t="s">
        <v>220</v>
      </c>
      <c r="J9" s="33"/>
    </row>
    <row r="10" spans="1:11" ht="71.25" x14ac:dyDescent="0.15">
      <c r="A10" s="40" t="s">
        <v>221</v>
      </c>
      <c r="B10" s="40" t="s">
        <v>222</v>
      </c>
      <c r="C10" s="41">
        <v>44491</v>
      </c>
      <c r="D10" s="40" t="s">
        <v>210</v>
      </c>
      <c r="E10" s="42" t="s">
        <v>206</v>
      </c>
      <c r="F10" s="43">
        <v>931920</v>
      </c>
      <c r="G10" s="43">
        <v>931920</v>
      </c>
      <c r="H10" s="21">
        <f t="shared" si="0"/>
        <v>1</v>
      </c>
      <c r="I10" s="44" t="s">
        <v>223</v>
      </c>
      <c r="J10" s="33" t="s">
        <v>208</v>
      </c>
    </row>
    <row r="11" spans="1:11" ht="71.25" x14ac:dyDescent="0.15">
      <c r="A11" s="40" t="s">
        <v>224</v>
      </c>
      <c r="B11" s="40" t="s">
        <v>102</v>
      </c>
      <c r="C11" s="41">
        <v>44496</v>
      </c>
      <c r="D11" s="40" t="s">
        <v>225</v>
      </c>
      <c r="E11" s="42" t="s">
        <v>206</v>
      </c>
      <c r="F11" s="43">
        <v>1892000</v>
      </c>
      <c r="G11" s="43">
        <v>1892000</v>
      </c>
      <c r="H11" s="21">
        <f t="shared" si="0"/>
        <v>1</v>
      </c>
      <c r="I11" s="44" t="s">
        <v>226</v>
      </c>
      <c r="J11" s="33"/>
    </row>
    <row r="12" spans="1:11" ht="57" x14ac:dyDescent="0.15">
      <c r="A12" s="40" t="s">
        <v>227</v>
      </c>
      <c r="B12" s="40" t="s">
        <v>170</v>
      </c>
      <c r="C12" s="41">
        <v>44509</v>
      </c>
      <c r="D12" s="40" t="s">
        <v>217</v>
      </c>
      <c r="E12" s="42" t="s">
        <v>206</v>
      </c>
      <c r="F12" s="43">
        <v>1859000</v>
      </c>
      <c r="G12" s="43">
        <v>1859000</v>
      </c>
      <c r="H12" s="21">
        <f t="shared" si="0"/>
        <v>1</v>
      </c>
      <c r="I12" s="44" t="s">
        <v>228</v>
      </c>
      <c r="J12" s="33"/>
    </row>
    <row r="13" spans="1:11" ht="71.25" x14ac:dyDescent="0.15">
      <c r="A13" s="40" t="s">
        <v>229</v>
      </c>
      <c r="B13" s="40" t="s">
        <v>213</v>
      </c>
      <c r="C13" s="41">
        <v>44518</v>
      </c>
      <c r="D13" s="40" t="s">
        <v>214</v>
      </c>
      <c r="E13" s="42" t="s">
        <v>206</v>
      </c>
      <c r="F13" s="43">
        <v>1007600</v>
      </c>
      <c r="G13" s="43">
        <v>1007600</v>
      </c>
      <c r="H13" s="21">
        <f t="shared" si="0"/>
        <v>1</v>
      </c>
      <c r="I13" s="44" t="s">
        <v>230</v>
      </c>
      <c r="J13" s="33"/>
    </row>
    <row r="14" spans="1:11" ht="71.25" x14ac:dyDescent="0.15">
      <c r="A14" s="40" t="s">
        <v>231</v>
      </c>
      <c r="B14" s="40" t="s">
        <v>232</v>
      </c>
      <c r="C14" s="41">
        <v>44525</v>
      </c>
      <c r="D14" s="40" t="s">
        <v>233</v>
      </c>
      <c r="E14" s="42" t="s">
        <v>234</v>
      </c>
      <c r="F14" s="43">
        <v>4716250</v>
      </c>
      <c r="G14" s="43">
        <v>4716250</v>
      </c>
      <c r="H14" s="21">
        <f t="shared" si="0"/>
        <v>1</v>
      </c>
      <c r="I14" s="44" t="s">
        <v>235</v>
      </c>
      <c r="J14" s="33"/>
    </row>
    <row r="15" spans="1:11" ht="57" x14ac:dyDescent="0.15">
      <c r="A15" s="40" t="s">
        <v>236</v>
      </c>
      <c r="B15" s="40" t="s">
        <v>213</v>
      </c>
      <c r="C15" s="41">
        <v>44529</v>
      </c>
      <c r="D15" s="40" t="s">
        <v>214</v>
      </c>
      <c r="E15" s="42" t="s">
        <v>206</v>
      </c>
      <c r="F15" s="43">
        <v>2557500</v>
      </c>
      <c r="G15" s="43">
        <v>2557500</v>
      </c>
      <c r="H15" s="21">
        <f t="shared" si="0"/>
        <v>1</v>
      </c>
      <c r="I15" s="44" t="s">
        <v>237</v>
      </c>
      <c r="J15" s="33"/>
    </row>
    <row r="16" spans="1:11" ht="71.25" x14ac:dyDescent="0.15">
      <c r="A16" s="40" t="s">
        <v>238</v>
      </c>
      <c r="B16" s="40" t="s">
        <v>170</v>
      </c>
      <c r="C16" s="41">
        <v>44551</v>
      </c>
      <c r="D16" s="40" t="s">
        <v>217</v>
      </c>
      <c r="E16" s="42" t="s">
        <v>206</v>
      </c>
      <c r="F16" s="43">
        <v>1006500</v>
      </c>
      <c r="G16" s="43">
        <v>1006500</v>
      </c>
      <c r="H16" s="21">
        <f t="shared" si="0"/>
        <v>1</v>
      </c>
      <c r="I16" s="44" t="s">
        <v>239</v>
      </c>
      <c r="J16" s="33"/>
    </row>
    <row r="17" spans="1:10" ht="57" x14ac:dyDescent="0.15">
      <c r="A17" s="40" t="s">
        <v>240</v>
      </c>
      <c r="B17" s="40" t="s">
        <v>170</v>
      </c>
      <c r="C17" s="41">
        <v>44551</v>
      </c>
      <c r="D17" s="40" t="s">
        <v>217</v>
      </c>
      <c r="E17" s="42" t="s">
        <v>206</v>
      </c>
      <c r="F17" s="43">
        <v>2323750</v>
      </c>
      <c r="G17" s="43">
        <v>2323750</v>
      </c>
      <c r="H17" s="21">
        <f t="shared" si="0"/>
        <v>1</v>
      </c>
      <c r="I17" s="44" t="s">
        <v>237</v>
      </c>
      <c r="J17" s="33"/>
    </row>
    <row r="18" spans="1:10" ht="57" x14ac:dyDescent="0.15">
      <c r="A18" s="40" t="s">
        <v>241</v>
      </c>
      <c r="B18" s="40" t="s">
        <v>170</v>
      </c>
      <c r="C18" s="41">
        <v>44589</v>
      </c>
      <c r="D18" s="40" t="s">
        <v>217</v>
      </c>
      <c r="E18" s="42" t="s">
        <v>206</v>
      </c>
      <c r="F18" s="43">
        <v>1006500</v>
      </c>
      <c r="G18" s="43">
        <v>1006500</v>
      </c>
      <c r="H18" s="21">
        <f t="shared" si="0"/>
        <v>1</v>
      </c>
      <c r="I18" s="44" t="s">
        <v>242</v>
      </c>
      <c r="J18" s="33"/>
    </row>
    <row r="19" spans="1:10" ht="57" x14ac:dyDescent="0.15">
      <c r="A19" s="40" t="s">
        <v>243</v>
      </c>
      <c r="B19" s="40" t="s">
        <v>114</v>
      </c>
      <c r="C19" s="41">
        <v>44617</v>
      </c>
      <c r="D19" s="40" t="s">
        <v>233</v>
      </c>
      <c r="E19" s="42" t="s">
        <v>234</v>
      </c>
      <c r="F19" s="43">
        <v>1133000</v>
      </c>
      <c r="G19" s="43">
        <v>1133000</v>
      </c>
      <c r="H19" s="21">
        <f t="shared" si="0"/>
        <v>1</v>
      </c>
      <c r="I19" s="44" t="s">
        <v>244</v>
      </c>
      <c r="J19" s="33"/>
    </row>
  </sheetData>
  <mergeCells count="1">
    <mergeCell ref="A1:K1"/>
  </mergeCells>
  <phoneticPr fontId="2"/>
  <dataValidations count="3">
    <dataValidation type="list" allowBlank="1" showInputMessage="1" showErrorMessage="1" sqref="J5:J8">
      <formula1>$R$21:$R$26</formula1>
    </dataValidation>
    <dataValidation type="list" allowBlank="1" showInputMessage="1" showErrorMessage="1" sqref="J9:J19">
      <formula1>$R$22:$R$27</formula1>
    </dataValidation>
    <dataValidation type="date" allowBlank="1" showInputMessage="1" showErrorMessage="1" sqref="C5:C19">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A5" sqref="A5:J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2022-07-01T09:32:02Z</dcterms:modified>
</cp:coreProperties>
</file>