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2" activeTab="3"/>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1" i="4" l="1"/>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14" i="1"/>
  <c r="H13" i="1"/>
  <c r="H12" i="1"/>
  <c r="H11" i="1"/>
  <c r="H10" i="1"/>
  <c r="H9" i="1"/>
  <c r="H8" i="1"/>
  <c r="H7" i="1"/>
  <c r="H6" i="1"/>
  <c r="H5" i="1"/>
</calcChain>
</file>

<file path=xl/sharedStrings.xml><?xml version="1.0" encoding="utf-8"?>
<sst xmlns="http://schemas.openxmlformats.org/spreadsheetml/2006/main" count="369" uniqueCount="117">
  <si>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</si>
  <si>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</si>
  <si>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</si>
  <si>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</si>
  <si>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</si>
  <si>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</si>
  <si>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</si>
  <si>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</si>
  <si>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</si>
  <si>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</si>
  <si>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</si>
  <si>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</si>
  <si>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</si>
  <si>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</si>
  <si>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</si>
  <si>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</si>
  <si>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</si>
  <si>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</si>
  <si>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</si>
  <si>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</si>
  <si>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</si>
  <si>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</si>
  <si>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</si>
  <si>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</si>
  <si>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</si>
  <si>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</si>
  <si>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</si>
  <si>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</si>
  <si>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</si>
  <si>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</si>
  <si>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</si>
  <si>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</si>
  <si>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</si>
  <si>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</si>
  <si>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</si>
  <si>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会計法第２９条の３第４項</t>
  </si>
  <si>
    <t>ニ（ヘ）</t>
  </si>
  <si>
    <t>イ（ニ）</t>
  </si>
  <si>
    <t>ロ</t>
  </si>
  <si>
    <t>東京国際空港Ｄ滑走路維持管理等工事</t>
    <phoneticPr fontId="18"/>
  </si>
  <si>
    <t>支出負担行為担当官
関東地方整備局副局長
石橋　洋信
横浜市中区北仲通５－５７</t>
    <phoneticPr fontId="18"/>
  </si>
  <si>
    <t>鹿島・あおみ・大林・五洋・清水・日鉄エンジ・ＪＦＥエンジ・大成・東亜・東洋・西松・前田・MMB・みらい・若築異工種建設工事共同企業体　
代表者　鹿島建設（株）東京土木支店
東京都港区元赤坂１－３－８</t>
    <phoneticPr fontId="18"/>
  </si>
  <si>
    <t>当該滑走路は、我が国初となる埋立・桟橋のハイブリッド構造であり、最先端の特殊部材も多数使用していることから、種々の管理・観測・測定及び維持・補修には、設計・施工時の経験を踏まえた高い技術力や専門知識が必要不可欠であり、技術的競争性が無いため。</t>
  </si>
  <si>
    <t>行財政情報サービス提供業務</t>
    <phoneticPr fontId="18"/>
  </si>
  <si>
    <t>(株)時事通信社
東京都中央区銀座５－１５－８</t>
    <phoneticPr fontId="18"/>
  </si>
  <si>
    <t xml:space="preserve">行政ニュース、中央省庁や地方自治体からの情報発信及び各種データの提供をできる者が他に無いため。
</t>
  </si>
  <si>
    <t>特定離島港湾事務所庁舎借上</t>
    <phoneticPr fontId="18"/>
  </si>
  <si>
    <t>相模産業（株）
東京都品川区北品川１－３－２８</t>
    <rPh sb="0" eb="2">
      <t>サガミ</t>
    </rPh>
    <rPh sb="2" eb="4">
      <t>サンギョウ</t>
    </rPh>
    <rPh sb="4" eb="7">
      <t>カブ</t>
    </rPh>
    <rPh sb="8" eb="11">
      <t>トウキョウト</t>
    </rPh>
    <rPh sb="11" eb="14">
      <t>シナガワク</t>
    </rPh>
    <rPh sb="14" eb="15">
      <t>キタ</t>
    </rPh>
    <rPh sb="15" eb="17">
      <t>シナガワ</t>
    </rPh>
    <phoneticPr fontId="5"/>
  </si>
  <si>
    <t xml:space="preserve">立地場所及び必要床面積の必須条件を満たす物件が他に無いため。
</t>
  </si>
  <si>
    <t>建物賃貸借契約（中根宿舎）</t>
  </si>
  <si>
    <t>分任支出負担行為担当官
鹿島港湾・空港整備事務所長
前田　敬
茨城県鹿嶋市粟生２２５４</t>
    <rPh sb="26" eb="28">
      <t>マエダ</t>
    </rPh>
    <rPh sb="29" eb="30">
      <t>ケイ</t>
    </rPh>
    <phoneticPr fontId="18"/>
  </si>
  <si>
    <t>個人</t>
    <rPh sb="0" eb="2">
      <t>コジン</t>
    </rPh>
    <phoneticPr fontId="5"/>
  </si>
  <si>
    <t xml:space="preserve">当該物件は、当所の必要条件を満たす家屋の調査を行い、大蔵省(当時)の承認を得て、平成３年度より国家公務員有料宿舎(中根宿舎)として設置している物件を継続して借受するものであるが、契約の相手方は、同物件の所有者であり、本契約を履行できる唯一の者であるため。
</t>
  </si>
  <si>
    <t xml:space="preserve">土地使用料(富津市新富) </t>
    <rPh sb="0" eb="2">
      <t>トチ</t>
    </rPh>
    <rPh sb="2" eb="4">
      <t>シヨウ</t>
    </rPh>
    <rPh sb="4" eb="5">
      <t>リョウ</t>
    </rPh>
    <rPh sb="6" eb="9">
      <t>フッツシ</t>
    </rPh>
    <rPh sb="9" eb="11">
      <t>シントミ</t>
    </rPh>
    <phoneticPr fontId="9"/>
  </si>
  <si>
    <t xml:space="preserve">分任支出負担行為担当官
千葉港湾事務所長
今野　頼夫
千葉市中央区中央港１－１１－２
</t>
    <rPh sb="0" eb="2">
      <t>ブンニン</t>
    </rPh>
    <rPh sb="2" eb="11">
      <t>シシュツフタンコウイタントウカン</t>
    </rPh>
    <rPh sb="12" eb="14">
      <t>チバ</t>
    </rPh>
    <rPh sb="14" eb="16">
      <t>コウワン</t>
    </rPh>
    <rPh sb="16" eb="19">
      <t>ジムショ</t>
    </rPh>
    <rPh sb="19" eb="20">
      <t>チョウ</t>
    </rPh>
    <rPh sb="21" eb="23">
      <t>コンノ</t>
    </rPh>
    <rPh sb="24" eb="25">
      <t>ヨリ</t>
    </rPh>
    <rPh sb="25" eb="26">
      <t>オット</t>
    </rPh>
    <rPh sb="27" eb="30">
      <t>チバシ</t>
    </rPh>
    <rPh sb="30" eb="33">
      <t>チュウオウク</t>
    </rPh>
    <rPh sb="33" eb="35">
      <t>チュウオウ</t>
    </rPh>
    <rPh sb="35" eb="36">
      <t>ミナト</t>
    </rPh>
    <phoneticPr fontId="13"/>
  </si>
  <si>
    <t>日本製鉄（株）東日本製鉄所
千葉県君津市君津１番地</t>
    <rPh sb="0" eb="2">
      <t>ニホン</t>
    </rPh>
    <rPh sb="2" eb="4">
      <t>セイテツ</t>
    </rPh>
    <rPh sb="4" eb="7">
      <t>カブ</t>
    </rPh>
    <rPh sb="7" eb="8">
      <t>ヒガシ</t>
    </rPh>
    <rPh sb="8" eb="10">
      <t>ニホン</t>
    </rPh>
    <rPh sb="10" eb="13">
      <t>セイテツジョ</t>
    </rPh>
    <rPh sb="14" eb="17">
      <t>チバケン</t>
    </rPh>
    <rPh sb="17" eb="20">
      <t>キミツシ</t>
    </rPh>
    <rPh sb="20" eb="22">
      <t>キミツ</t>
    </rPh>
    <rPh sb="23" eb="25">
      <t>バンチ</t>
    </rPh>
    <phoneticPr fontId="5"/>
  </si>
  <si>
    <t xml:space="preserve">事業場所に隣接する適切な物件が他に無いため。
</t>
  </si>
  <si>
    <t>東京港湾業務艇桟橋使用料</t>
    <rPh sb="0" eb="2">
      <t>トウキョウ</t>
    </rPh>
    <rPh sb="2" eb="4">
      <t>コウワン</t>
    </rPh>
    <rPh sb="4" eb="6">
      <t>ギョウム</t>
    </rPh>
    <rPh sb="6" eb="7">
      <t>テイ</t>
    </rPh>
    <rPh sb="7" eb="9">
      <t>サンバシ</t>
    </rPh>
    <rPh sb="9" eb="12">
      <t>シヨウリョウ</t>
    </rPh>
    <phoneticPr fontId="9"/>
  </si>
  <si>
    <t>分任支出負担行為担当官　　　　　　　東京港湾事務所長　　　　　　　　　　東京港湾事務所　　　　　　　　　　　東京都江東区新木場１－６－２５</t>
    <rPh sb="0" eb="2">
      <t>ブンニン</t>
    </rPh>
    <rPh sb="2" eb="4">
      <t>シシュツ</t>
    </rPh>
    <rPh sb="4" eb="6">
      <t>フタン</t>
    </rPh>
    <rPh sb="6" eb="8">
      <t>コウイ</t>
    </rPh>
    <rPh sb="8" eb="11">
      <t>タントウカン</t>
    </rPh>
    <rPh sb="18" eb="20">
      <t>トウキョウ</t>
    </rPh>
    <rPh sb="20" eb="22">
      <t>コウワン</t>
    </rPh>
    <rPh sb="22" eb="24">
      <t>ジム</t>
    </rPh>
    <rPh sb="24" eb="26">
      <t>ショチョウ</t>
    </rPh>
    <rPh sb="36" eb="38">
      <t>トウキョウ</t>
    </rPh>
    <rPh sb="38" eb="40">
      <t>コウワン</t>
    </rPh>
    <rPh sb="40" eb="42">
      <t>ジム</t>
    </rPh>
    <rPh sb="42" eb="43">
      <t>ショ</t>
    </rPh>
    <rPh sb="54" eb="57">
      <t>トウキョウト</t>
    </rPh>
    <rPh sb="57" eb="60">
      <t>コウトウク</t>
    </rPh>
    <rPh sb="60" eb="63">
      <t>シンキバ</t>
    </rPh>
    <phoneticPr fontId="9"/>
  </si>
  <si>
    <t>新木場二丁目地区建設業協議会
東京都江東区新木場２－３－１</t>
    <rPh sb="0" eb="3">
      <t>シンキバ</t>
    </rPh>
    <rPh sb="3" eb="6">
      <t>ニチョウメ</t>
    </rPh>
    <rPh sb="6" eb="8">
      <t>チク</t>
    </rPh>
    <rPh sb="8" eb="11">
      <t>ケンセツギョウ</t>
    </rPh>
    <rPh sb="11" eb="14">
      <t>キョウギカイ</t>
    </rPh>
    <rPh sb="15" eb="18">
      <t>トウキョウト</t>
    </rPh>
    <rPh sb="18" eb="21">
      <t>コウトウク</t>
    </rPh>
    <rPh sb="21" eb="24">
      <t>シンキバ</t>
    </rPh>
    <phoneticPr fontId="9"/>
  </si>
  <si>
    <t xml:space="preserve">近隣において、当該港湾業務艇を係留できる施設が他に無いため。
</t>
  </si>
  <si>
    <t>横浜新本牧地区工事安全管理等業務</t>
    <rPh sb="0" eb="2">
      <t>ヨコハマ</t>
    </rPh>
    <rPh sb="2" eb="3">
      <t>シン</t>
    </rPh>
    <rPh sb="3" eb="5">
      <t>ホンモク</t>
    </rPh>
    <rPh sb="5" eb="7">
      <t>チク</t>
    </rPh>
    <rPh sb="7" eb="9">
      <t>コウジ</t>
    </rPh>
    <rPh sb="9" eb="11">
      <t>アンゼン</t>
    </rPh>
    <rPh sb="11" eb="13">
      <t>カンリ</t>
    </rPh>
    <rPh sb="13" eb="14">
      <t>ナド</t>
    </rPh>
    <rPh sb="14" eb="16">
      <t>ギョウム</t>
    </rPh>
    <phoneticPr fontId="5"/>
  </si>
  <si>
    <t xml:space="preserve">分任支出負担行為担当官
京浜港湾事務所長
和田　匡央
横浜市西区みなとみらい６－３－７
</t>
    <rPh sb="0" eb="2">
      <t>ブンニン</t>
    </rPh>
    <rPh sb="2" eb="4">
      <t>シシュツ</t>
    </rPh>
    <rPh sb="4" eb="6">
      <t>フタン</t>
    </rPh>
    <rPh sb="6" eb="8">
      <t>コウイ</t>
    </rPh>
    <rPh sb="8" eb="11">
      <t>タントウカン</t>
    </rPh>
    <rPh sb="12" eb="14">
      <t>ケイヒン</t>
    </rPh>
    <rPh sb="14" eb="16">
      <t>コウワン</t>
    </rPh>
    <rPh sb="16" eb="18">
      <t>ジム</t>
    </rPh>
    <rPh sb="18" eb="20">
      <t>ショチョウ</t>
    </rPh>
    <rPh sb="21" eb="23">
      <t>ワダ</t>
    </rPh>
    <rPh sb="24" eb="25">
      <t>マサシ</t>
    </rPh>
    <rPh sb="25" eb="26">
      <t>オウ</t>
    </rPh>
    <rPh sb="27" eb="30">
      <t>ヨコハマシ</t>
    </rPh>
    <rPh sb="30" eb="32">
      <t>ニシク</t>
    </rPh>
    <phoneticPr fontId="5"/>
  </si>
  <si>
    <t>東亜建設工業（株）横浜支店
横浜市中区太田町１－１５</t>
    <rPh sb="0" eb="2">
      <t>トウア</t>
    </rPh>
    <rPh sb="2" eb="4">
      <t>ケンセツ</t>
    </rPh>
    <rPh sb="4" eb="6">
      <t>コウギョウ</t>
    </rPh>
    <rPh sb="6" eb="9">
      <t>カブ</t>
    </rPh>
    <rPh sb="9" eb="11">
      <t>ヨコハマ</t>
    </rPh>
    <rPh sb="11" eb="13">
      <t>シテン</t>
    </rPh>
    <rPh sb="14" eb="17">
      <t>ヨコハマシ</t>
    </rPh>
    <rPh sb="17" eb="19">
      <t>ナカク</t>
    </rPh>
    <rPh sb="19" eb="22">
      <t>オオダマチ</t>
    </rPh>
    <phoneticPr fontId="5"/>
  </si>
  <si>
    <t xml:space="preserve">南本牧ふ頭建設事業の共同事業者である横浜市との「横浜港南本牧ふ頭建設工事に伴う付帯工事及び船舶航行安全管理に係る協定書」により、同市と同じ相手方と契約することを取り決めているため。
</t>
  </si>
  <si>
    <t>土地使用料(東扇島)</t>
  </si>
  <si>
    <t>三菱UFJ信託銀行(株)
東京都千代田区丸の内１-４-５</t>
    <rPh sb="9" eb="12">
      <t>カブ</t>
    </rPh>
    <phoneticPr fontId="9"/>
  </si>
  <si>
    <t>土地使用料（袖ケ浦）</t>
  </si>
  <si>
    <t>（株）ダイトーコーポレーション
東京都港区芝浦２－１－１３</t>
    <rPh sb="0" eb="3">
      <t>カブ</t>
    </rPh>
    <phoneticPr fontId="9"/>
  </si>
  <si>
    <t>令和３年度　京浜港湾クラウドサービスの運用・保守</t>
    <rPh sb="0" eb="2">
      <t>レイワ</t>
    </rPh>
    <rPh sb="3" eb="5">
      <t>ネンド</t>
    </rPh>
    <rPh sb="6" eb="8">
      <t>ケイヒン</t>
    </rPh>
    <rPh sb="8" eb="10">
      <t>コウワン</t>
    </rPh>
    <rPh sb="19" eb="21">
      <t>ウンヨウ</t>
    </rPh>
    <rPh sb="22" eb="24">
      <t>ホシュ</t>
    </rPh>
    <phoneticPr fontId="9"/>
  </si>
  <si>
    <t xml:space="preserve">分任支出負担行為担当官
京浜港湾事務所長
箕作　幸治
横浜市西区みなとみらい６－３－７
</t>
    <rPh sb="0" eb="2">
      <t>ブンニン</t>
    </rPh>
    <rPh sb="2" eb="4">
      <t>シシュツ</t>
    </rPh>
    <rPh sb="4" eb="6">
      <t>フタン</t>
    </rPh>
    <rPh sb="6" eb="8">
      <t>コウイ</t>
    </rPh>
    <rPh sb="8" eb="11">
      <t>タントウカン</t>
    </rPh>
    <rPh sb="12" eb="14">
      <t>ケイヒン</t>
    </rPh>
    <rPh sb="14" eb="16">
      <t>コウワン</t>
    </rPh>
    <rPh sb="16" eb="18">
      <t>ジム</t>
    </rPh>
    <rPh sb="18" eb="20">
      <t>ショチョウ</t>
    </rPh>
    <rPh sb="27" eb="30">
      <t>ヨコハマシ</t>
    </rPh>
    <rPh sb="30" eb="32">
      <t>ニシク</t>
    </rPh>
    <phoneticPr fontId="5"/>
  </si>
  <si>
    <t>（株）EARTHBRAIN
東京都港区六本木１－６－１</t>
    <rPh sb="0" eb="3">
      <t>カブ</t>
    </rPh>
    <phoneticPr fontId="9"/>
  </si>
  <si>
    <t>本件は港湾整備BIM/CIMクラウドシステムを運用するためのクラウドサービスの契約を行うものであるが、当該者が国内で唯一、アプリケーションソフトのカスタマイズと運用が可能なクラウドサービスを提供している会社であるため</t>
    <rPh sb="0" eb="2">
      <t>ホンケン</t>
    </rPh>
    <rPh sb="39" eb="41">
      <t>ケイヤク</t>
    </rPh>
    <rPh sb="42" eb="43">
      <t>オコナ</t>
    </rPh>
    <rPh sb="51" eb="53">
      <t>トウガイ</t>
    </rPh>
    <rPh sb="53" eb="54">
      <t>シャ</t>
    </rPh>
    <phoneticPr fontId="18"/>
  </si>
  <si>
    <t>土地賃貸借料</t>
  </si>
  <si>
    <t>茨城県鹿島港湾事務所
茨城県神栖市東深芝１３</t>
    <rPh sb="0" eb="3">
      <t>イバラキケン</t>
    </rPh>
    <rPh sb="3" eb="5">
      <t>カシマ</t>
    </rPh>
    <rPh sb="5" eb="7">
      <t>コウワン</t>
    </rPh>
    <rPh sb="7" eb="10">
      <t>ジムショ</t>
    </rPh>
    <rPh sb="11" eb="14">
      <t>イバラキケン</t>
    </rPh>
    <rPh sb="14" eb="16">
      <t>カミス</t>
    </rPh>
    <rPh sb="16" eb="17">
      <t>シ</t>
    </rPh>
    <rPh sb="17" eb="18">
      <t>ヒガシ</t>
    </rPh>
    <rPh sb="18" eb="20">
      <t>フカシバ</t>
    </rPh>
    <phoneticPr fontId="5"/>
  </si>
  <si>
    <t>予決令第９９条第１６号</t>
    <rPh sb="0" eb="1">
      <t>ヨ</t>
    </rPh>
    <rPh sb="1" eb="2">
      <t>ケツ</t>
    </rPh>
    <rPh sb="2" eb="3">
      <t>レイ</t>
    </rPh>
    <rPh sb="3" eb="4">
      <t>ダイ</t>
    </rPh>
    <rPh sb="6" eb="7">
      <t>ジョウ</t>
    </rPh>
    <rPh sb="7" eb="8">
      <t>ダイ</t>
    </rPh>
    <rPh sb="10" eb="11">
      <t>ゴウ</t>
    </rPh>
    <phoneticPr fontId="20"/>
  </si>
  <si>
    <t>土地使用料（海の森二丁目及び海の森三丁目のうち）</t>
    <rPh sb="0" eb="2">
      <t>トチ</t>
    </rPh>
    <rPh sb="2" eb="5">
      <t>シヨウリョウ</t>
    </rPh>
    <rPh sb="6" eb="7">
      <t>ウミ</t>
    </rPh>
    <rPh sb="8" eb="9">
      <t>モリ</t>
    </rPh>
    <rPh sb="9" eb="12">
      <t>ニチョウメ</t>
    </rPh>
    <rPh sb="12" eb="13">
      <t>オヨ</t>
    </rPh>
    <rPh sb="14" eb="15">
      <t>ウミ</t>
    </rPh>
    <rPh sb="16" eb="17">
      <t>モリ</t>
    </rPh>
    <rPh sb="17" eb="20">
      <t>サンチョウメ</t>
    </rPh>
    <phoneticPr fontId="9"/>
  </si>
  <si>
    <t>分任支出負担行為担当官
東京港湾事務所長
山本　康太
東京都江東区新木場１－６－２５</t>
    <rPh sb="0" eb="2">
      <t>ブンニン</t>
    </rPh>
    <rPh sb="2" eb="4">
      <t>シシュツ</t>
    </rPh>
    <rPh sb="4" eb="6">
      <t>フタン</t>
    </rPh>
    <rPh sb="6" eb="8">
      <t>コウイ</t>
    </rPh>
    <rPh sb="8" eb="11">
      <t>タントウカン</t>
    </rPh>
    <rPh sb="12" eb="14">
      <t>トウキョウ</t>
    </rPh>
    <rPh sb="14" eb="16">
      <t>コウワン</t>
    </rPh>
    <rPh sb="16" eb="18">
      <t>ジム</t>
    </rPh>
    <rPh sb="18" eb="20">
      <t>ショチョウ</t>
    </rPh>
    <rPh sb="21" eb="23">
      <t>ヤマモト</t>
    </rPh>
    <rPh sb="24" eb="26">
      <t>コウタ</t>
    </rPh>
    <rPh sb="27" eb="30">
      <t>トウキョウト</t>
    </rPh>
    <rPh sb="30" eb="33">
      <t>コウトウク</t>
    </rPh>
    <rPh sb="33" eb="36">
      <t>シンキバ</t>
    </rPh>
    <phoneticPr fontId="9"/>
  </si>
  <si>
    <t>東京都東京港管理事務所
東京都港区港南３－９－５６</t>
    <rPh sb="0" eb="3">
      <t>トウキョウト</t>
    </rPh>
    <rPh sb="3" eb="6">
      <t>トウキョウコウ</t>
    </rPh>
    <rPh sb="6" eb="8">
      <t>カンリ</t>
    </rPh>
    <rPh sb="8" eb="11">
      <t>ジムショ</t>
    </rPh>
    <rPh sb="12" eb="15">
      <t>トウキョウト</t>
    </rPh>
    <rPh sb="15" eb="17">
      <t>ミナトク</t>
    </rPh>
    <rPh sb="17" eb="19">
      <t>コウナン</t>
    </rPh>
    <phoneticPr fontId="9"/>
  </si>
  <si>
    <t>予決令第99条第16号</t>
    <rPh sb="0" eb="1">
      <t>ヨ</t>
    </rPh>
    <rPh sb="1" eb="2">
      <t>ケツ</t>
    </rPh>
    <rPh sb="2" eb="3">
      <t>レイ</t>
    </rPh>
    <rPh sb="3" eb="4">
      <t>ダイ</t>
    </rPh>
    <rPh sb="6" eb="7">
      <t>ジョウ</t>
    </rPh>
    <rPh sb="7" eb="8">
      <t>ダイ</t>
    </rPh>
    <rPh sb="10" eb="11">
      <t>ゴウ</t>
    </rPh>
    <phoneticPr fontId="9"/>
  </si>
  <si>
    <t>土地使用料（海の森二丁目1番地先）</t>
    <phoneticPr fontId="9"/>
  </si>
  <si>
    <t>東京都東京港管理事務所　　　　　　　　　東京都港区港南３－９－５６</t>
    <rPh sb="0" eb="3">
      <t>トウキョウト</t>
    </rPh>
    <rPh sb="3" eb="6">
      <t>トウキョウコウ</t>
    </rPh>
    <rPh sb="6" eb="8">
      <t>カンリ</t>
    </rPh>
    <rPh sb="8" eb="11">
      <t>ジムショ</t>
    </rPh>
    <rPh sb="20" eb="23">
      <t>トウキョウト</t>
    </rPh>
    <rPh sb="23" eb="25">
      <t>ミナトク</t>
    </rPh>
    <rPh sb="25" eb="27">
      <t>コウナン</t>
    </rPh>
    <phoneticPr fontId="9"/>
  </si>
  <si>
    <t>土地使用料（１０号地その２地区）（その１）</t>
    <rPh sb="0" eb="2">
      <t>トチ</t>
    </rPh>
    <rPh sb="2" eb="5">
      <t>シヨウリョウ</t>
    </rPh>
    <phoneticPr fontId="9"/>
  </si>
  <si>
    <t>土地使用料（１０号地その２地区）（その２）</t>
    <rPh sb="0" eb="2">
      <t>トチ</t>
    </rPh>
    <rPh sb="2" eb="5">
      <t>シヨウリョウ</t>
    </rPh>
    <phoneticPr fontId="9"/>
  </si>
  <si>
    <t>目的外使用料（木更津港富津地区）（その１）</t>
    <phoneticPr fontId="9"/>
  </si>
  <si>
    <t>木更津港湾事務所　　　　　　　　　千葉県木更津貝渕３－１３－３４</t>
    <rPh sb="0" eb="3">
      <t>キサラヅ</t>
    </rPh>
    <rPh sb="3" eb="5">
      <t>コウワン</t>
    </rPh>
    <rPh sb="5" eb="8">
      <t>ジムショ</t>
    </rPh>
    <rPh sb="17" eb="20">
      <t>チバケン</t>
    </rPh>
    <rPh sb="20" eb="23">
      <t>キサラヅ</t>
    </rPh>
    <rPh sb="23" eb="25">
      <t>カイブチ</t>
    </rPh>
    <phoneticPr fontId="9"/>
  </si>
  <si>
    <t>土地使用料（１０号地その２地区）（その４）</t>
    <phoneticPr fontId="9"/>
  </si>
  <si>
    <t>土地使用料（１０号地その２地区）（その５）</t>
    <phoneticPr fontId="9"/>
  </si>
  <si>
    <t>目的外使用料（木更津港富津地区）（その2）</t>
    <phoneticPr fontId="9"/>
  </si>
  <si>
    <t>目的外使用料（木更津港富津地区）（その3）</t>
    <phoneticPr fontId="9"/>
  </si>
  <si>
    <t>木更津港湾事務所　　　　　　　　　千葉県木更津貝渕３－１３－３５</t>
    <rPh sb="0" eb="3">
      <t>キサラヅ</t>
    </rPh>
    <rPh sb="3" eb="5">
      <t>コウワン</t>
    </rPh>
    <rPh sb="5" eb="8">
      <t>ジムショ</t>
    </rPh>
    <rPh sb="17" eb="20">
      <t>チバケン</t>
    </rPh>
    <rPh sb="20" eb="23">
      <t>キサラヅ</t>
    </rPh>
    <rPh sb="23" eb="25">
      <t>カイブチ</t>
    </rPh>
    <phoneticPr fontId="9"/>
  </si>
  <si>
    <t>土地使用料(大黒)</t>
  </si>
  <si>
    <t>横浜市
横浜市中区本町６－５０－１０</t>
    <rPh sb="0" eb="3">
      <t>ヨコハマシ</t>
    </rPh>
    <phoneticPr fontId="9"/>
  </si>
  <si>
    <t>予決令第99条第16号</t>
    <rPh sb="0" eb="3">
      <t>ヨケツレイ</t>
    </rPh>
    <rPh sb="3" eb="4">
      <t>ダイ</t>
    </rPh>
    <rPh sb="6" eb="7">
      <t>ジョウ</t>
    </rPh>
    <rPh sb="7" eb="8">
      <t>ダイ</t>
    </rPh>
    <rPh sb="10" eb="11">
      <t>ゴウ</t>
    </rPh>
    <phoneticPr fontId="9"/>
  </si>
  <si>
    <t>土地使用料（富津）（その２）</t>
  </si>
  <si>
    <t>千葉県木更津港湾事務所
千葉県木更津市貝渕3-13-34</t>
    <rPh sb="0" eb="3">
      <t>チバケン</t>
    </rPh>
    <rPh sb="3" eb="6">
      <t>キサラヅ</t>
    </rPh>
    <rPh sb="6" eb="8">
      <t>コウワン</t>
    </rPh>
    <rPh sb="8" eb="11">
      <t>ジムショ</t>
    </rPh>
    <phoneticPr fontId="9"/>
  </si>
  <si>
    <t>公有地使用料</t>
    <rPh sb="0" eb="3">
      <t>コウユウチ</t>
    </rPh>
    <rPh sb="3" eb="5">
      <t>シヨウ</t>
    </rPh>
    <rPh sb="5" eb="6">
      <t>リョウ</t>
    </rPh>
    <phoneticPr fontId="9"/>
  </si>
  <si>
    <t>分任支出負担行為担当官
東京湾口航路事務所長
小笠原　政之
神奈川県横須賀市新港町１３</t>
    <rPh sb="0" eb="2">
      <t>ブンニン</t>
    </rPh>
    <rPh sb="2" eb="4">
      <t>シシュツ</t>
    </rPh>
    <rPh sb="4" eb="6">
      <t>フタン</t>
    </rPh>
    <rPh sb="6" eb="8">
      <t>コウイ</t>
    </rPh>
    <rPh sb="8" eb="11">
      <t>タントウカン</t>
    </rPh>
    <rPh sb="12" eb="14">
      <t>トウキョウ</t>
    </rPh>
    <rPh sb="14" eb="16">
      <t>ワンコウ</t>
    </rPh>
    <rPh sb="16" eb="18">
      <t>コウロ</t>
    </rPh>
    <rPh sb="18" eb="21">
      <t>ジムショ</t>
    </rPh>
    <rPh sb="21" eb="22">
      <t>チョウ</t>
    </rPh>
    <rPh sb="23" eb="26">
      <t>オガサワラ</t>
    </rPh>
    <rPh sb="27" eb="29">
      <t>マサユキ</t>
    </rPh>
    <rPh sb="30" eb="34">
      <t>カナガワケン</t>
    </rPh>
    <rPh sb="34" eb="38">
      <t>ヨコスカシ</t>
    </rPh>
    <rPh sb="38" eb="39">
      <t>シン</t>
    </rPh>
    <rPh sb="39" eb="40">
      <t>ミナト</t>
    </rPh>
    <rPh sb="40" eb="41">
      <t>マチ</t>
    </rPh>
    <phoneticPr fontId="21"/>
  </si>
  <si>
    <t>横須賀市長
横須賀市小川町１１</t>
    <rPh sb="0" eb="3">
      <t>ヨコスカ</t>
    </rPh>
    <rPh sb="3" eb="5">
      <t>シチョウ</t>
    </rPh>
    <rPh sb="6" eb="10">
      <t>ヨコスカシ</t>
    </rPh>
    <rPh sb="10" eb="13">
      <t>オガワマチ</t>
    </rPh>
    <phoneticPr fontId="5"/>
  </si>
  <si>
    <t>千葉県所有普通財産（土地）借上</t>
    <rPh sb="0" eb="3">
      <t>チバケン</t>
    </rPh>
    <rPh sb="3" eb="5">
      <t>ショユウ</t>
    </rPh>
    <rPh sb="5" eb="7">
      <t>フツウ</t>
    </rPh>
    <rPh sb="7" eb="9">
      <t>ザイサン</t>
    </rPh>
    <rPh sb="10" eb="12">
      <t>トチ</t>
    </rPh>
    <rPh sb="13" eb="14">
      <t>カ</t>
    </rPh>
    <rPh sb="14" eb="15">
      <t>ア</t>
    </rPh>
    <phoneticPr fontId="5"/>
  </si>
  <si>
    <t>分任支出負担行為担当官
横浜港湾空港技術調査事務所長
高橋　康弘
横浜市神奈川区橋本町２－１－４</t>
    <rPh sb="0" eb="2">
      <t>ブンニン</t>
    </rPh>
    <rPh sb="2" eb="4">
      <t>シシュツ</t>
    </rPh>
    <rPh sb="4" eb="6">
      <t>フタン</t>
    </rPh>
    <rPh sb="6" eb="8">
      <t>コウイ</t>
    </rPh>
    <rPh sb="8" eb="11">
      <t>タントウカン</t>
    </rPh>
    <rPh sb="12" eb="14">
      <t>ヨコハマ</t>
    </rPh>
    <rPh sb="14" eb="16">
      <t>コウワン</t>
    </rPh>
    <rPh sb="16" eb="18">
      <t>クウコウ</t>
    </rPh>
    <rPh sb="18" eb="20">
      <t>ギジュツ</t>
    </rPh>
    <rPh sb="20" eb="22">
      <t>チョウサ</t>
    </rPh>
    <rPh sb="22" eb="25">
      <t>ジムショ</t>
    </rPh>
    <rPh sb="25" eb="26">
      <t>チョウ</t>
    </rPh>
    <rPh sb="27" eb="29">
      <t>タカハシ</t>
    </rPh>
    <rPh sb="30" eb="31">
      <t>ヤス</t>
    </rPh>
    <rPh sb="31" eb="32">
      <t>ヒロム</t>
    </rPh>
    <rPh sb="33" eb="36">
      <t>ヨコハマシ</t>
    </rPh>
    <rPh sb="36" eb="40">
      <t>カナガワク</t>
    </rPh>
    <rPh sb="40" eb="43">
      <t>ハシモトチョウ</t>
    </rPh>
    <phoneticPr fontId="5"/>
  </si>
  <si>
    <t>千葉県知事
千葉市中央区市場町１－１</t>
    <rPh sb="0" eb="3">
      <t>チバケン</t>
    </rPh>
    <rPh sb="3" eb="5">
      <t>チジ</t>
    </rPh>
    <rPh sb="6" eb="9">
      <t>チバシ</t>
    </rPh>
    <rPh sb="9" eb="12">
      <t>チュウオウク</t>
    </rPh>
    <rPh sb="12" eb="14">
      <t>イチバ</t>
    </rPh>
    <rPh sb="14" eb="15">
      <t>マチ</t>
    </rPh>
    <phoneticPr fontId="5"/>
  </si>
  <si>
    <t>港湾施設の目的外使用料</t>
    <rPh sb="0" eb="2">
      <t>コウワン</t>
    </rPh>
    <rPh sb="2" eb="4">
      <t>シセツ</t>
    </rPh>
    <rPh sb="5" eb="8">
      <t>モクテキガイ</t>
    </rPh>
    <rPh sb="8" eb="11">
      <t>シヨウリョウ</t>
    </rPh>
    <phoneticPr fontId="5"/>
  </si>
  <si>
    <t>横浜市所有ふ頭用地使用料</t>
    <rPh sb="0" eb="3">
      <t>ヨコハマシ</t>
    </rPh>
    <rPh sb="3" eb="5">
      <t>ショユウ</t>
    </rPh>
    <rPh sb="6" eb="7">
      <t>トウ</t>
    </rPh>
    <rPh sb="7" eb="9">
      <t>ヨウチ</t>
    </rPh>
    <rPh sb="9" eb="11">
      <t>シヨウ</t>
    </rPh>
    <rPh sb="11" eb="12">
      <t>リョウ</t>
    </rPh>
    <phoneticPr fontId="5"/>
  </si>
  <si>
    <t>横浜市長
神奈川県横浜市中区本町６丁目５０番地の１０</t>
    <rPh sb="0" eb="2">
      <t>ヨコハマ</t>
    </rPh>
    <rPh sb="2" eb="4">
      <t>シチョウ</t>
    </rPh>
    <rPh sb="5" eb="8">
      <t>カナガワ</t>
    </rPh>
    <rPh sb="8" eb="9">
      <t>ケン</t>
    </rPh>
    <rPh sb="9" eb="11">
      <t>ヨコハマ</t>
    </rPh>
    <rPh sb="11" eb="12">
      <t>シ</t>
    </rPh>
    <rPh sb="12" eb="13">
      <t>ナカ</t>
    </rPh>
    <rPh sb="13" eb="14">
      <t>ク</t>
    </rPh>
    <rPh sb="14" eb="16">
      <t>ホンマチ</t>
    </rPh>
    <rPh sb="17" eb="19">
      <t>チョウメ</t>
    </rPh>
    <rPh sb="21" eb="23">
      <t>バンチ</t>
    </rPh>
    <phoneticPr fontId="5"/>
  </si>
  <si>
    <t>土地使用料（１０号地その２地区）（その８）</t>
  </si>
  <si>
    <t>分任支出負担行為担当官
東京港湾事務所長
山本　康太
東京都江東区新木場１－６－２６</t>
    <rPh sb="0" eb="2">
      <t>ブンニン</t>
    </rPh>
    <rPh sb="2" eb="4">
      <t>シシュツ</t>
    </rPh>
    <rPh sb="4" eb="6">
      <t>フタン</t>
    </rPh>
    <rPh sb="6" eb="8">
      <t>コウイ</t>
    </rPh>
    <rPh sb="8" eb="11">
      <t>タントウカン</t>
    </rPh>
    <rPh sb="12" eb="14">
      <t>トウキョウ</t>
    </rPh>
    <rPh sb="14" eb="16">
      <t>コウワン</t>
    </rPh>
    <rPh sb="16" eb="18">
      <t>ジム</t>
    </rPh>
    <rPh sb="18" eb="20">
      <t>ショチョウ</t>
    </rPh>
    <rPh sb="21" eb="23">
      <t>ヤマモト</t>
    </rPh>
    <rPh sb="24" eb="26">
      <t>コウタ</t>
    </rPh>
    <rPh sb="27" eb="30">
      <t>トウキョウト</t>
    </rPh>
    <rPh sb="30" eb="33">
      <t>コウトウク</t>
    </rPh>
    <rPh sb="33" eb="36">
      <t>シンキバ</t>
    </rPh>
    <phoneticPr fontId="9"/>
  </si>
  <si>
    <t>土地使用料（１０号地その２地区）（その９）</t>
  </si>
  <si>
    <t>分任支出負担行為担当官
東京港湾事務所長
山本　康太
東京都江東区新木場１－６－２７</t>
    <rPh sb="0" eb="2">
      <t>ブンニン</t>
    </rPh>
    <rPh sb="2" eb="4">
      <t>シシュツ</t>
    </rPh>
    <rPh sb="4" eb="6">
      <t>フタン</t>
    </rPh>
    <rPh sb="6" eb="8">
      <t>コウイ</t>
    </rPh>
    <rPh sb="8" eb="11">
      <t>タントウカン</t>
    </rPh>
    <rPh sb="12" eb="14">
      <t>トウキョウ</t>
    </rPh>
    <rPh sb="14" eb="16">
      <t>コウワン</t>
    </rPh>
    <rPh sb="16" eb="18">
      <t>ジム</t>
    </rPh>
    <rPh sb="18" eb="20">
      <t>ショチョウ</t>
    </rPh>
    <rPh sb="21" eb="23">
      <t>ヤマモト</t>
    </rPh>
    <rPh sb="24" eb="26">
      <t>コウタ</t>
    </rPh>
    <rPh sb="27" eb="30">
      <t>トウキョウト</t>
    </rPh>
    <rPh sb="30" eb="33">
      <t>コウトウク</t>
    </rPh>
    <rPh sb="33" eb="36">
      <t>シンキバ</t>
    </rPh>
    <phoneticPr fontId="9"/>
  </si>
  <si>
    <t>土地使用料（１０号地その２地区）（その１０）</t>
    <rPh sb="0" eb="2">
      <t>トチ</t>
    </rPh>
    <rPh sb="2" eb="5">
      <t>シヨウリョウ</t>
    </rPh>
    <rPh sb="8" eb="10">
      <t>ゴウチ</t>
    </rPh>
    <rPh sb="13" eb="15">
      <t>チク</t>
    </rPh>
    <phoneticPr fontId="15"/>
  </si>
  <si>
    <t>分任支出負担行為担当官
東京港湾事務所長
山本　康太
東京都江東区新木場１－６－２８</t>
    <rPh sb="0" eb="2">
      <t>ブンニン</t>
    </rPh>
    <rPh sb="2" eb="4">
      <t>シシュツ</t>
    </rPh>
    <rPh sb="4" eb="6">
      <t>フタン</t>
    </rPh>
    <rPh sb="6" eb="8">
      <t>コウイ</t>
    </rPh>
    <rPh sb="8" eb="11">
      <t>タントウカン</t>
    </rPh>
    <rPh sb="12" eb="14">
      <t>トウキョウ</t>
    </rPh>
    <rPh sb="14" eb="16">
      <t>コウワン</t>
    </rPh>
    <rPh sb="16" eb="18">
      <t>ジム</t>
    </rPh>
    <rPh sb="18" eb="20">
      <t>ショチョウ</t>
    </rPh>
    <rPh sb="21" eb="23">
      <t>ヤマモト</t>
    </rPh>
    <rPh sb="24" eb="26">
      <t>コウタ</t>
    </rPh>
    <rPh sb="27" eb="30">
      <t>トウキョウト</t>
    </rPh>
    <rPh sb="30" eb="33">
      <t>コウトウク</t>
    </rPh>
    <rPh sb="33" eb="36">
      <t>シンキバ</t>
    </rPh>
    <phoneticPr fontId="9"/>
  </si>
  <si>
    <t>土地使用料（１０号地その２地区）（その１１）</t>
    <rPh sb="0" eb="2">
      <t>トチ</t>
    </rPh>
    <rPh sb="2" eb="5">
      <t>シヨウリョウ</t>
    </rPh>
    <rPh sb="8" eb="10">
      <t>ゴウチ</t>
    </rPh>
    <rPh sb="13" eb="15">
      <t>チク</t>
    </rPh>
    <phoneticPr fontId="15"/>
  </si>
  <si>
    <t>分任支出負担行為担当官
東京港湾事務所長
山本　康太
東京都江東区新木場１－６－２９</t>
    <rPh sb="0" eb="2">
      <t>ブンニン</t>
    </rPh>
    <rPh sb="2" eb="4">
      <t>シシュツ</t>
    </rPh>
    <rPh sb="4" eb="6">
      <t>フタン</t>
    </rPh>
    <rPh sb="6" eb="8">
      <t>コウイ</t>
    </rPh>
    <rPh sb="8" eb="11">
      <t>タントウカン</t>
    </rPh>
    <rPh sb="12" eb="14">
      <t>トウキョウ</t>
    </rPh>
    <rPh sb="14" eb="16">
      <t>コウワン</t>
    </rPh>
    <rPh sb="16" eb="18">
      <t>ジム</t>
    </rPh>
    <rPh sb="18" eb="20">
      <t>ショチョウ</t>
    </rPh>
    <rPh sb="21" eb="23">
      <t>ヤマモト</t>
    </rPh>
    <rPh sb="24" eb="26">
      <t>コウタ</t>
    </rPh>
    <rPh sb="27" eb="30">
      <t>トウキョウト</t>
    </rPh>
    <rPh sb="30" eb="33">
      <t>コウトウク</t>
    </rPh>
    <rPh sb="33" eb="36">
      <t>シンキバ</t>
    </rPh>
    <phoneticPr fontId="9"/>
  </si>
  <si>
    <t>土地使用料（海の森二丁目１番地地先）（その２）</t>
    <rPh sb="0" eb="2">
      <t>トチ</t>
    </rPh>
    <rPh sb="2" eb="5">
      <t>シヨウリョウ</t>
    </rPh>
    <rPh sb="6" eb="7">
      <t>ウミ</t>
    </rPh>
    <rPh sb="8" eb="9">
      <t>モリ</t>
    </rPh>
    <rPh sb="9" eb="10">
      <t>フタ</t>
    </rPh>
    <rPh sb="10" eb="12">
      <t>チョウメ</t>
    </rPh>
    <rPh sb="13" eb="15">
      <t>バンチ</t>
    </rPh>
    <rPh sb="15" eb="17">
      <t>ジサキ</t>
    </rPh>
    <phoneticPr fontId="15"/>
  </si>
  <si>
    <t>分任支出負担行為担当官
東京港湾事務所長
山本　康太
東京都江東区新木場１－６－３０</t>
    <rPh sb="0" eb="2">
      <t>ブンニン</t>
    </rPh>
    <rPh sb="2" eb="4">
      <t>シシュツ</t>
    </rPh>
    <rPh sb="4" eb="6">
      <t>フタン</t>
    </rPh>
    <rPh sb="6" eb="8">
      <t>コウイ</t>
    </rPh>
    <rPh sb="8" eb="11">
      <t>タントウカン</t>
    </rPh>
    <rPh sb="12" eb="14">
      <t>トウキョウ</t>
    </rPh>
    <rPh sb="14" eb="16">
      <t>コウワン</t>
    </rPh>
    <rPh sb="16" eb="18">
      <t>ジム</t>
    </rPh>
    <rPh sb="18" eb="20">
      <t>ショチョウ</t>
    </rPh>
    <rPh sb="21" eb="23">
      <t>ヤマモト</t>
    </rPh>
    <rPh sb="24" eb="26">
      <t>コウタ</t>
    </rPh>
    <rPh sb="27" eb="30">
      <t>トウキョウト</t>
    </rPh>
    <rPh sb="30" eb="33">
      <t>コウトウク</t>
    </rPh>
    <rPh sb="33" eb="36">
      <t>シンキバ</t>
    </rPh>
    <phoneticPr fontId="9"/>
  </si>
  <si>
    <t>土地使用料（富津）（その３）</t>
  </si>
  <si>
    <t>土地使用料（富津）（その４）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</si>
</sst>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4"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8"/>
      <color theme="3"/>
      <name val="ＭＳ Ｐゴシック"/>
      <family val="2"/>
      <charset val="128"/>
      <scheme val="major"/>
    </font>
    <font>
      <sz val="11"/>
      <color theme="1"/>
      <name val="ＭＳ Ｐゴシック"/>
      <family val="3"/>
      <scheme val="minor"/>
    </font>
    <font>
      <sz val="20"/>
      <color theme="1"/>
      <name val="Meiryo UI"/>
      <family val="3"/>
    </font>
    <font>
      <sz val="12"/>
      <color theme="1"/>
      <name val="HGPｺﾞｼｯｸM"/>
      <family val="3"/>
      <charset val="128"/>
    </font>
    <font>
      <sz val="11"/>
      <name val="ＭＳ Ｐゴシック"/>
      <family val="3"/>
    </font>
    <font>
      <sz val="6"/>
      <name val="ＭＳ Ｐゴシック"/>
      <family val="3"/>
      <charset val="128"/>
      <scheme val="minor"/>
    </font>
    <font>
      <sz val="12"/>
      <name val="HGPｺﾞｼｯｸM"/>
      <family val="3"/>
      <charset val="128"/>
    </font>
    <font>
      <sz val="11"/>
      <color theme="1"/>
      <name val="ＭＳ Ｐゴシック"/>
      <family val="3"/>
      <charset val="128"/>
    </font>
    <font>
      <b/>
      <sz val="11"/>
      <color indexed="81"/>
      <name val="ＭＳ Ｐゴシック"/>
      <family val="3"/>
      <charset val="128"/>
    </font>
    <font>
      <sz val="12"/>
      <name val="HGSｺﾞｼｯｸM"/>
      <family val="3"/>
      <charset val="128"/>
    </font>
    <font>
      <sz val="10"/>
      <name val="HGS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6">
    <xf numFmtId="0" fontId="0" fillId="0" borderId="0">
      <alignment vertical="center"/>
    </xf>
    <xf numFmtId="0" fontId="1"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38" fontId="17" fillId="0" borderId="0" applyFont="0" applyFill="0" applyBorder="0" applyAlignment="0" applyProtection="0">
      <alignment vertical="center"/>
    </xf>
  </cellStyleXfs>
  <cellXfs count="36">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38" fontId="16" fillId="0" borderId="7" xfId="2" applyFont="1" applyFill="1" applyBorder="1" applyAlignment="1" applyProtection="1">
      <alignment horizontal="right" vertical="center" shrinkToFit="1"/>
      <protection locked="0"/>
    </xf>
    <xf numFmtId="10" fontId="16" fillId="0" borderId="7" xfId="3" applyNumberFormat="1" applyFont="1" applyFill="1" applyBorder="1" applyAlignment="1" applyProtection="1">
      <alignment horizontal="center" vertical="center" shrinkToFit="1"/>
      <protection locked="0"/>
    </xf>
    <xf numFmtId="38" fontId="16" fillId="0" borderId="8" xfId="2" applyFont="1" applyFill="1" applyBorder="1" applyAlignment="1" applyProtection="1">
      <alignment horizontal="right" vertical="center" shrinkToFit="1"/>
      <protection locked="0"/>
    </xf>
    <xf numFmtId="0" fontId="16" fillId="0" borderId="7" xfId="0" applyFont="1" applyFill="1" applyBorder="1" applyAlignment="1" applyProtection="1">
      <alignment horizontal="left" vertical="top" wrapText="1"/>
      <protection locked="0"/>
    </xf>
    <xf numFmtId="176" fontId="16" fillId="0" borderId="7" xfId="0" applyNumberFormat="1"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protection locked="0"/>
    </xf>
    <xf numFmtId="0" fontId="16" fillId="0" borderId="8" xfId="0" applyFont="1" applyFill="1" applyBorder="1" applyAlignment="1" applyProtection="1">
      <alignment horizontal="left" vertical="top" wrapText="1"/>
      <protection locked="0"/>
    </xf>
    <xf numFmtId="176" fontId="16" fillId="0" borderId="8" xfId="0" applyNumberFormat="1" applyFont="1" applyFill="1" applyBorder="1" applyAlignment="1" applyProtection="1">
      <alignment horizontal="center" vertical="center" shrinkToFit="1"/>
      <protection locked="0"/>
    </xf>
    <xf numFmtId="0" fontId="16" fillId="0" borderId="8"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22" fillId="0" borderId="9" xfId="0" applyFont="1" applyFill="1" applyBorder="1" applyAlignment="1" applyProtection="1">
      <alignment horizontal="left" vertical="top" wrapText="1"/>
      <protection locked="0"/>
    </xf>
    <xf numFmtId="0" fontId="23" fillId="0" borderId="9" xfId="0" applyFont="1" applyFill="1" applyBorder="1" applyAlignment="1" applyProtection="1">
      <alignment horizontal="left" vertical="top" wrapText="1"/>
      <protection locked="0"/>
    </xf>
    <xf numFmtId="176" fontId="22" fillId="0" borderId="7" xfId="0" applyNumberFormat="1" applyFont="1" applyFill="1" applyBorder="1" applyAlignment="1" applyProtection="1">
      <alignment horizontal="center" vertical="center" shrinkToFit="1"/>
      <protection locked="0"/>
    </xf>
    <xf numFmtId="38" fontId="22" fillId="0" borderId="9" xfId="2" applyFont="1" applyFill="1" applyBorder="1" applyAlignment="1" applyProtection="1">
      <alignment horizontal="right" vertical="center" shrinkToFit="1"/>
      <protection locked="0"/>
    </xf>
    <xf numFmtId="10" fontId="22" fillId="0" borderId="7" xfId="3" applyNumberFormat="1" applyFont="1" applyFill="1" applyBorder="1" applyAlignment="1" applyProtection="1">
      <alignment horizontal="center" vertical="center" shrinkToFit="1"/>
      <protection locked="0"/>
    </xf>
    <xf numFmtId="0" fontId="22" fillId="0" borderId="7" xfId="0" applyFont="1" applyFill="1" applyBorder="1" applyAlignment="1" applyProtection="1">
      <alignment horizontal="center" vertical="center"/>
      <protection locked="0"/>
    </xf>
    <xf numFmtId="176" fontId="22" fillId="0" borderId="8" xfId="0" applyNumberFormat="1" applyFont="1" applyFill="1" applyBorder="1" applyAlignment="1" applyProtection="1">
      <alignment horizontal="center" vertical="center" shrinkToFit="1"/>
      <protection locked="0"/>
    </xf>
    <xf numFmtId="0" fontId="22" fillId="0" borderId="7" xfId="0" applyFont="1" applyFill="1" applyBorder="1" applyAlignment="1" applyProtection="1">
      <alignment horizontal="left" vertical="top" wrapText="1"/>
      <protection locked="0"/>
    </xf>
    <xf numFmtId="0" fontId="23" fillId="0" borderId="7" xfId="0" applyFont="1" applyFill="1" applyBorder="1" applyAlignment="1" applyProtection="1">
      <alignment horizontal="left" vertical="top" wrapText="1"/>
      <protection locked="0"/>
    </xf>
    <xf numFmtId="38" fontId="22" fillId="0" borderId="7" xfId="2" applyFont="1" applyFill="1" applyBorder="1" applyAlignment="1" applyProtection="1">
      <alignment horizontal="right" vertical="center" shrinkToFit="1"/>
      <protection locked="0"/>
    </xf>
  </cellXfs>
  <cellStyles count="6">
    <cellStyle name="パーセント 2" xfId="3"/>
    <cellStyle name="桁区切り 2" xfId="5"/>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43"/>
  <sheetViews>
    <sheetView view="pageBreakPreview" zoomScale="70" zoomScaleNormal="70" zoomScaleSheetLayoutView="70" workbookViewId="0">
      <pane xSplit="1" ySplit="4" topLeftCell="C5" activePane="bottomRight" state="frozen"/>
      <selection pane="topRight"/>
      <selection pane="bottomLeft"/>
      <selection pane="bottomRight" activeCell="A5" sqref="A5:K14"/>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25" t="s">
        <v>0</v>
      </c>
      <c r="B1" s="25"/>
      <c r="C1" s="25"/>
      <c r="D1" s="25"/>
      <c r="E1" s="25"/>
      <c r="F1" s="25"/>
      <c r="G1" s="25"/>
      <c r="H1" s="25"/>
      <c r="I1" s="25"/>
      <c r="J1" s="25"/>
      <c r="K1" s="25"/>
      <c r="L1" s="2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114" x14ac:dyDescent="0.15">
      <c r="A5" s="18" t="s">
        <v>39</v>
      </c>
      <c r="B5" s="18" t="s">
        <v>40</v>
      </c>
      <c r="C5" s="19">
        <v>44287</v>
      </c>
      <c r="D5" s="18" t="s">
        <v>41</v>
      </c>
      <c r="E5" s="18" t="s">
        <v>35</v>
      </c>
      <c r="F5" s="15">
        <v>581271215</v>
      </c>
      <c r="G5" s="15">
        <v>580800000</v>
      </c>
      <c r="H5" s="16">
        <f>IF(F5="－","－",G5/F5)</f>
        <v>0.9991893371152053</v>
      </c>
      <c r="I5" s="18" t="s">
        <v>42</v>
      </c>
      <c r="J5" s="20" t="s">
        <v>36</v>
      </c>
      <c r="K5" s="20"/>
    </row>
    <row r="6" spans="1:12" ht="57" x14ac:dyDescent="0.15">
      <c r="A6" s="21" t="s">
        <v>43</v>
      </c>
      <c r="B6" s="21" t="s">
        <v>40</v>
      </c>
      <c r="C6" s="22">
        <v>44287</v>
      </c>
      <c r="D6" s="21" t="s">
        <v>44</v>
      </c>
      <c r="E6" s="18" t="s">
        <v>35</v>
      </c>
      <c r="F6" s="17">
        <v>1980000</v>
      </c>
      <c r="G6" s="17">
        <v>1980000</v>
      </c>
      <c r="H6" s="16">
        <f>IF(F6="－","－",G6/F6)</f>
        <v>1</v>
      </c>
      <c r="I6" s="21" t="s">
        <v>45</v>
      </c>
      <c r="J6" s="23" t="s">
        <v>36</v>
      </c>
      <c r="K6" s="20"/>
    </row>
    <row r="7" spans="1:12" ht="57" x14ac:dyDescent="0.15">
      <c r="A7" s="21" t="s">
        <v>46</v>
      </c>
      <c r="B7" s="21" t="s">
        <v>40</v>
      </c>
      <c r="C7" s="22">
        <v>44287</v>
      </c>
      <c r="D7" s="21" t="s">
        <v>47</v>
      </c>
      <c r="E7" s="21" t="s">
        <v>35</v>
      </c>
      <c r="F7" s="17">
        <v>23760000</v>
      </c>
      <c r="G7" s="17">
        <v>23760000</v>
      </c>
      <c r="H7" s="16">
        <f>IF(F7="－","－",G7/F7)</f>
        <v>1</v>
      </c>
      <c r="I7" s="21" t="s">
        <v>48</v>
      </c>
      <c r="J7" s="23" t="s">
        <v>38</v>
      </c>
      <c r="K7" s="20"/>
    </row>
    <row r="8" spans="1:12" ht="85.5" x14ac:dyDescent="0.15">
      <c r="A8" s="21" t="s">
        <v>49</v>
      </c>
      <c r="B8" s="21" t="s">
        <v>50</v>
      </c>
      <c r="C8" s="22">
        <v>44287</v>
      </c>
      <c r="D8" s="21" t="s">
        <v>51</v>
      </c>
      <c r="E8" s="21" t="s">
        <v>35</v>
      </c>
      <c r="F8" s="17">
        <v>1608000</v>
      </c>
      <c r="G8" s="17">
        <v>1608000</v>
      </c>
      <c r="H8" s="16">
        <f t="shared" ref="H8:H14" si="0">IF(F8="－","－",G8/F8)</f>
        <v>1</v>
      </c>
      <c r="I8" s="21" t="s">
        <v>52</v>
      </c>
      <c r="J8" s="23" t="s">
        <v>38</v>
      </c>
      <c r="K8" s="20"/>
    </row>
    <row r="9" spans="1:12" ht="71.25" x14ac:dyDescent="0.15">
      <c r="A9" s="21" t="s">
        <v>53</v>
      </c>
      <c r="B9" s="21" t="s">
        <v>54</v>
      </c>
      <c r="C9" s="22">
        <v>44287</v>
      </c>
      <c r="D9" s="21" t="s">
        <v>55</v>
      </c>
      <c r="E9" s="21" t="s">
        <v>35</v>
      </c>
      <c r="F9" s="17">
        <v>130727808</v>
      </c>
      <c r="G9" s="17">
        <v>130727808</v>
      </c>
      <c r="H9" s="16">
        <f t="shared" si="0"/>
        <v>1</v>
      </c>
      <c r="I9" s="21" t="s">
        <v>56</v>
      </c>
      <c r="J9" s="23" t="s">
        <v>38</v>
      </c>
      <c r="K9" s="20"/>
    </row>
    <row r="10" spans="1:12" ht="57" x14ac:dyDescent="0.15">
      <c r="A10" s="21" t="s">
        <v>57</v>
      </c>
      <c r="B10" s="21" t="s">
        <v>58</v>
      </c>
      <c r="C10" s="22">
        <v>44287</v>
      </c>
      <c r="D10" s="21" t="s">
        <v>59</v>
      </c>
      <c r="E10" s="21" t="s">
        <v>35</v>
      </c>
      <c r="F10" s="17">
        <v>2236556</v>
      </c>
      <c r="G10" s="17">
        <v>2236556</v>
      </c>
      <c r="H10" s="16">
        <f t="shared" si="0"/>
        <v>1</v>
      </c>
      <c r="I10" s="21" t="s">
        <v>60</v>
      </c>
      <c r="J10" s="23" t="s">
        <v>38</v>
      </c>
      <c r="K10" s="20"/>
    </row>
    <row r="11" spans="1:12" ht="71.25" x14ac:dyDescent="0.15">
      <c r="A11" s="21" t="s">
        <v>61</v>
      </c>
      <c r="B11" s="21" t="s">
        <v>62</v>
      </c>
      <c r="C11" s="22">
        <v>44287</v>
      </c>
      <c r="D11" s="21" t="s">
        <v>63</v>
      </c>
      <c r="E11" s="21" t="s">
        <v>35</v>
      </c>
      <c r="F11" s="17">
        <v>668670750</v>
      </c>
      <c r="G11" s="17">
        <v>667700000</v>
      </c>
      <c r="H11" s="16">
        <f t="shared" si="0"/>
        <v>0.99854823917451152</v>
      </c>
      <c r="I11" s="21" t="s">
        <v>64</v>
      </c>
      <c r="J11" s="23" t="s">
        <v>37</v>
      </c>
      <c r="K11" s="20"/>
    </row>
    <row r="12" spans="1:12" ht="71.25" x14ac:dyDescent="0.15">
      <c r="A12" s="21" t="s">
        <v>65</v>
      </c>
      <c r="B12" s="21" t="s">
        <v>62</v>
      </c>
      <c r="C12" s="22">
        <v>44287</v>
      </c>
      <c r="D12" s="21" t="s">
        <v>66</v>
      </c>
      <c r="E12" s="21" t="s">
        <v>35</v>
      </c>
      <c r="F12" s="17">
        <v>37696296</v>
      </c>
      <c r="G12" s="17">
        <v>37696296</v>
      </c>
      <c r="H12" s="16">
        <f t="shared" si="0"/>
        <v>1</v>
      </c>
      <c r="I12" s="21" t="s">
        <v>56</v>
      </c>
      <c r="J12" s="24" t="s">
        <v>38</v>
      </c>
      <c r="K12" s="20"/>
    </row>
    <row r="13" spans="1:12" ht="71.25" x14ac:dyDescent="0.15">
      <c r="A13" s="21" t="s">
        <v>67</v>
      </c>
      <c r="B13" s="21" t="s">
        <v>62</v>
      </c>
      <c r="C13" s="22">
        <v>44316</v>
      </c>
      <c r="D13" s="21" t="s">
        <v>68</v>
      </c>
      <c r="E13" s="21" t="s">
        <v>35</v>
      </c>
      <c r="F13" s="17">
        <v>70477064</v>
      </c>
      <c r="G13" s="17">
        <v>70477064</v>
      </c>
      <c r="H13" s="16">
        <f t="shared" si="0"/>
        <v>1</v>
      </c>
      <c r="I13" s="21" t="s">
        <v>56</v>
      </c>
      <c r="J13" s="24" t="s">
        <v>38</v>
      </c>
      <c r="K13" s="20"/>
    </row>
    <row r="14" spans="1:12" ht="71.25" x14ac:dyDescent="0.15">
      <c r="A14" s="21" t="s">
        <v>69</v>
      </c>
      <c r="B14" s="21" t="s">
        <v>70</v>
      </c>
      <c r="C14" s="22">
        <v>44405</v>
      </c>
      <c r="D14" s="21" t="s">
        <v>71</v>
      </c>
      <c r="E14" s="21" t="s">
        <v>35</v>
      </c>
      <c r="F14" s="17">
        <v>8800000</v>
      </c>
      <c r="G14" s="17">
        <v>8800000</v>
      </c>
      <c r="H14" s="16">
        <f t="shared" si="0"/>
        <v>1</v>
      </c>
      <c r="I14" s="21" t="s">
        <v>72</v>
      </c>
      <c r="J14" s="23" t="s">
        <v>36</v>
      </c>
      <c r="K14" s="20"/>
    </row>
    <row r="15" spans="1:12" ht="15.75" x14ac:dyDescent="0.15">
      <c r="A15" s="3" t="s">
        <v>24</v>
      </c>
    </row>
    <row r="16" spans="1:12" ht="15.75" x14ac:dyDescent="0.15">
      <c r="A16" s="3" t="s">
        <v>5</v>
      </c>
    </row>
    <row r="17" spans="1:1" ht="15.75" x14ac:dyDescent="0.15">
      <c r="A17" s="3" t="s">
        <v>25</v>
      </c>
    </row>
    <row r="18" spans="1:1" ht="15.75" x14ac:dyDescent="0.15">
      <c r="A18" s="3" t="s">
        <v>7</v>
      </c>
    </row>
    <row r="19" spans="1:1" ht="15.75" x14ac:dyDescent="0.15">
      <c r="A19" s="3" t="s">
        <v>26</v>
      </c>
    </row>
    <row r="20" spans="1:1" ht="15.75" x14ac:dyDescent="0.15">
      <c r="A20" s="3" t="s">
        <v>27</v>
      </c>
    </row>
    <row r="21" spans="1:1" ht="15.75" x14ac:dyDescent="0.15">
      <c r="A21" s="3" t="s">
        <v>28</v>
      </c>
    </row>
    <row r="22" spans="1:1" ht="15.75" x14ac:dyDescent="0.15">
      <c r="A22" s="3" t="s">
        <v>30</v>
      </c>
    </row>
    <row r="23" spans="1:1" ht="15.75" x14ac:dyDescent="0.15">
      <c r="A23" s="3" t="s">
        <v>31</v>
      </c>
    </row>
    <row r="24" spans="1:1" ht="15.75" x14ac:dyDescent="0.15">
      <c r="A24" s="3" t="s">
        <v>15</v>
      </c>
    </row>
    <row r="25" spans="1:1" ht="15.75" x14ac:dyDescent="0.15">
      <c r="A25" s="3" t="s">
        <v>32</v>
      </c>
    </row>
    <row r="26" spans="1:1" ht="15.75" x14ac:dyDescent="0.15">
      <c r="A26" s="3" t="s">
        <v>29</v>
      </c>
    </row>
    <row r="27" spans="1:1" ht="15.75" x14ac:dyDescent="0.15">
      <c r="A27" s="3" t="s">
        <v>22</v>
      </c>
    </row>
    <row r="28" spans="1:1" ht="15.75" x14ac:dyDescent="0.15">
      <c r="A28" s="3" t="s">
        <v>13</v>
      </c>
    </row>
    <row r="29" spans="1:1" ht="15.75" x14ac:dyDescent="0.15">
      <c r="A29" s="4" t="s">
        <v>33</v>
      </c>
    </row>
    <row r="30" spans="1:1" ht="15.75" x14ac:dyDescent="0.15">
      <c r="A30" s="3" t="s">
        <v>34</v>
      </c>
    </row>
    <row r="31" spans="1:1" ht="15.75" x14ac:dyDescent="0.15">
      <c r="A31" s="3" t="s">
        <v>5</v>
      </c>
    </row>
    <row r="32" spans="1:1" ht="15.75" x14ac:dyDescent="0.15">
      <c r="A32" s="3" t="s">
        <v>25</v>
      </c>
    </row>
    <row r="33" spans="1:1" ht="15.75" x14ac:dyDescent="0.15">
      <c r="A33" s="3" t="s">
        <v>7</v>
      </c>
    </row>
    <row r="34" spans="1:1" ht="15.75" x14ac:dyDescent="0.15">
      <c r="A34" s="3" t="s">
        <v>26</v>
      </c>
    </row>
    <row r="35" spans="1:1" ht="15.75" x14ac:dyDescent="0.15">
      <c r="A35" s="3" t="s">
        <v>27</v>
      </c>
    </row>
    <row r="36" spans="1:1" ht="15.75" x14ac:dyDescent="0.15">
      <c r="A36" s="3" t="s">
        <v>28</v>
      </c>
    </row>
    <row r="37" spans="1:1" ht="15.75" x14ac:dyDescent="0.15">
      <c r="A37" s="3" t="s">
        <v>30</v>
      </c>
    </row>
    <row r="38" spans="1:1" ht="15.75" x14ac:dyDescent="0.15">
      <c r="A38" s="3" t="s">
        <v>31</v>
      </c>
    </row>
    <row r="39" spans="1:1" ht="15.75" x14ac:dyDescent="0.15">
      <c r="A39" s="3" t="s">
        <v>15</v>
      </c>
    </row>
    <row r="40" spans="1:1" ht="15.75" x14ac:dyDescent="0.15">
      <c r="A40" s="3" t="s">
        <v>32</v>
      </c>
    </row>
    <row r="41" spans="1:1" ht="15.75" x14ac:dyDescent="0.15">
      <c r="A41" s="3" t="s">
        <v>29</v>
      </c>
    </row>
    <row r="42" spans="1:1" ht="15.75" x14ac:dyDescent="0.15">
      <c r="A42" s="3" t="s">
        <v>22</v>
      </c>
    </row>
    <row r="43" spans="1:1" ht="15.75" x14ac:dyDescent="0.15">
      <c r="A43" s="5" t="s">
        <v>1</v>
      </c>
    </row>
  </sheetData>
  <autoFilter ref="A4:L4"/>
  <mergeCells count="1">
    <mergeCell ref="A1:L1"/>
  </mergeCells>
  <phoneticPr fontId="2"/>
  <dataValidations count="3">
    <dataValidation type="list" allowBlank="1" showInputMessage="1" showErrorMessage="1" sqref="J5:J14">
      <formula1>"イ（イ）,イ（ロ）,イ（ハ）,イ（ニ）,ロ,ハ,ニ（イ）,ニ（ロ）,ニ（ハ）,ニ（ニ）,ニ（ホ）,ニ（ヘ）"</formula1>
    </dataValidation>
    <dataValidation type="list" allowBlank="1" showInputMessage="1" showErrorMessage="1" sqref="K5:K14">
      <formula1>$S$19:$S$24</formula1>
    </dataValidation>
    <dataValidation type="date" allowBlank="1" showInputMessage="1" showErrorMessage="1" sqref="C5:C14">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C5" activePane="bottomRight" state="frozen"/>
      <selection pane="topRight"/>
      <selection pane="bottomLeft"/>
      <selection pane="bottomRight" activeCell="A5" sqref="A5:J30"/>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25" t="s">
        <v>12</v>
      </c>
      <c r="B1" s="25"/>
      <c r="C1" s="25"/>
      <c r="D1" s="25"/>
      <c r="E1" s="25"/>
      <c r="F1" s="25"/>
      <c r="G1" s="25"/>
      <c r="H1" s="25"/>
      <c r="I1" s="25"/>
      <c r="J1" s="25"/>
      <c r="K1" s="2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C5" activePane="bottomRight" state="frozen"/>
      <selection pane="topRight"/>
      <selection pane="bottomLeft"/>
      <selection pane="bottomRight" activeCell="A5" sqref="A5:J1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25" t="s">
        <v>20</v>
      </c>
      <c r="B1" s="25"/>
      <c r="C1" s="25"/>
      <c r="D1" s="25"/>
      <c r="E1" s="25"/>
      <c r="F1" s="25"/>
      <c r="G1" s="25"/>
      <c r="H1" s="25"/>
      <c r="I1" s="25"/>
      <c r="J1" s="25"/>
      <c r="K1" s="2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tabSelected="1" view="pageBreakPreview" zoomScale="70" zoomScaleSheetLayoutView="70" workbookViewId="0">
      <pane ySplit="4" topLeftCell="A47" activePane="bottomLeft" state="frozen"/>
      <selection pane="bottomLeft" activeCell="A5" sqref="A5:I61"/>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25" t="s">
        <v>8</v>
      </c>
      <c r="B1" s="25"/>
      <c r="C1" s="25"/>
      <c r="D1" s="25"/>
      <c r="E1" s="25"/>
      <c r="F1" s="25"/>
      <c r="G1" s="25"/>
      <c r="H1" s="25"/>
      <c r="I1" s="25"/>
      <c r="J1" s="2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row r="5" spans="1:10" ht="48" x14ac:dyDescent="0.15">
      <c r="A5" s="26" t="s">
        <v>73</v>
      </c>
      <c r="B5" s="27" t="s">
        <v>50</v>
      </c>
      <c r="C5" s="28">
        <v>44287</v>
      </c>
      <c r="D5" s="26" t="s">
        <v>74</v>
      </c>
      <c r="E5" s="26" t="s">
        <v>75</v>
      </c>
      <c r="F5" s="29">
        <v>2076800</v>
      </c>
      <c r="G5" s="29">
        <v>2076800</v>
      </c>
      <c r="H5" s="30">
        <f>IF(F5="－","－",G5/F5)</f>
        <v>1</v>
      </c>
      <c r="I5" s="31"/>
    </row>
    <row r="6" spans="1:10" ht="48" x14ac:dyDescent="0.15">
      <c r="A6" s="26" t="s">
        <v>73</v>
      </c>
      <c r="B6" s="27" t="s">
        <v>50</v>
      </c>
      <c r="C6" s="32">
        <v>44287</v>
      </c>
      <c r="D6" s="26" t="s">
        <v>74</v>
      </c>
      <c r="E6" s="26" t="s">
        <v>75</v>
      </c>
      <c r="F6" s="29">
        <v>1980000</v>
      </c>
      <c r="G6" s="29">
        <v>1980000</v>
      </c>
      <c r="H6" s="30">
        <f>IF(F6="－","－",G6/F6)</f>
        <v>1</v>
      </c>
      <c r="I6" s="31"/>
    </row>
    <row r="7" spans="1:10" ht="48" x14ac:dyDescent="0.15">
      <c r="A7" s="33" t="s">
        <v>73</v>
      </c>
      <c r="B7" s="34" t="s">
        <v>50</v>
      </c>
      <c r="C7" s="32">
        <v>44314</v>
      </c>
      <c r="D7" s="33" t="s">
        <v>74</v>
      </c>
      <c r="E7" s="33" t="s">
        <v>75</v>
      </c>
      <c r="F7" s="35">
        <v>1961960</v>
      </c>
      <c r="G7" s="35">
        <v>1961960</v>
      </c>
      <c r="H7" s="30">
        <f t="shared" ref="H7:H61" si="0">IF(F7="－","－",G7/F7)</f>
        <v>1</v>
      </c>
      <c r="I7" s="31"/>
    </row>
    <row r="8" spans="1:10" ht="48" x14ac:dyDescent="0.15">
      <c r="A8" s="33" t="s">
        <v>73</v>
      </c>
      <c r="B8" s="34" t="s">
        <v>50</v>
      </c>
      <c r="C8" s="32">
        <v>44314</v>
      </c>
      <c r="D8" s="33" t="s">
        <v>74</v>
      </c>
      <c r="E8" s="33" t="s">
        <v>75</v>
      </c>
      <c r="F8" s="35">
        <v>1980000</v>
      </c>
      <c r="G8" s="35">
        <v>1980000</v>
      </c>
      <c r="H8" s="30">
        <f t="shared" si="0"/>
        <v>1</v>
      </c>
      <c r="I8" s="31"/>
    </row>
    <row r="9" spans="1:10" ht="48" x14ac:dyDescent="0.15">
      <c r="A9" s="33" t="s">
        <v>73</v>
      </c>
      <c r="B9" s="34" t="s">
        <v>50</v>
      </c>
      <c r="C9" s="32">
        <v>44344</v>
      </c>
      <c r="D9" s="33" t="s">
        <v>74</v>
      </c>
      <c r="E9" s="33" t="s">
        <v>75</v>
      </c>
      <c r="F9" s="35">
        <v>1011560</v>
      </c>
      <c r="G9" s="35">
        <v>1011560</v>
      </c>
      <c r="H9" s="30">
        <f t="shared" si="0"/>
        <v>1</v>
      </c>
      <c r="I9" s="31"/>
    </row>
    <row r="10" spans="1:10" ht="48" x14ac:dyDescent="0.15">
      <c r="A10" s="33" t="s">
        <v>73</v>
      </c>
      <c r="B10" s="34" t="s">
        <v>50</v>
      </c>
      <c r="C10" s="32">
        <v>44344</v>
      </c>
      <c r="D10" s="33" t="s">
        <v>74</v>
      </c>
      <c r="E10" s="33" t="s">
        <v>75</v>
      </c>
      <c r="F10" s="35">
        <v>1980000</v>
      </c>
      <c r="G10" s="35">
        <v>1980000</v>
      </c>
      <c r="H10" s="30">
        <f t="shared" si="0"/>
        <v>1</v>
      </c>
      <c r="I10" s="31"/>
    </row>
    <row r="11" spans="1:10" ht="48" x14ac:dyDescent="0.15">
      <c r="A11" s="33" t="s">
        <v>73</v>
      </c>
      <c r="B11" s="34" t="s">
        <v>50</v>
      </c>
      <c r="C11" s="32">
        <v>44376</v>
      </c>
      <c r="D11" s="33" t="s">
        <v>74</v>
      </c>
      <c r="E11" s="33" t="s">
        <v>75</v>
      </c>
      <c r="F11" s="35">
        <v>886380</v>
      </c>
      <c r="G11" s="35">
        <v>886380</v>
      </c>
      <c r="H11" s="30">
        <f t="shared" si="0"/>
        <v>1</v>
      </c>
      <c r="I11" s="31"/>
    </row>
    <row r="12" spans="1:10" ht="48" x14ac:dyDescent="0.15">
      <c r="A12" s="33" t="s">
        <v>73</v>
      </c>
      <c r="B12" s="34" t="s">
        <v>50</v>
      </c>
      <c r="C12" s="32">
        <v>44376</v>
      </c>
      <c r="D12" s="33" t="s">
        <v>74</v>
      </c>
      <c r="E12" s="33" t="s">
        <v>75</v>
      </c>
      <c r="F12" s="35">
        <v>1980000</v>
      </c>
      <c r="G12" s="35">
        <v>1980000</v>
      </c>
      <c r="H12" s="30">
        <f t="shared" si="0"/>
        <v>1</v>
      </c>
      <c r="I12" s="31"/>
    </row>
    <row r="13" spans="1:10" ht="48" x14ac:dyDescent="0.15">
      <c r="A13" s="33" t="s">
        <v>73</v>
      </c>
      <c r="B13" s="34" t="s">
        <v>50</v>
      </c>
      <c r="C13" s="32">
        <v>44406</v>
      </c>
      <c r="D13" s="33" t="s">
        <v>74</v>
      </c>
      <c r="E13" s="33" t="s">
        <v>75</v>
      </c>
      <c r="F13" s="35">
        <v>1424940</v>
      </c>
      <c r="G13" s="35">
        <v>1424940</v>
      </c>
      <c r="H13" s="30">
        <f t="shared" si="0"/>
        <v>1</v>
      </c>
      <c r="I13" s="31"/>
    </row>
    <row r="14" spans="1:10" ht="48" x14ac:dyDescent="0.15">
      <c r="A14" s="33" t="s">
        <v>73</v>
      </c>
      <c r="B14" s="34" t="s">
        <v>50</v>
      </c>
      <c r="C14" s="32">
        <v>44406</v>
      </c>
      <c r="D14" s="33" t="s">
        <v>74</v>
      </c>
      <c r="E14" s="33" t="s">
        <v>75</v>
      </c>
      <c r="F14" s="35">
        <v>1980000</v>
      </c>
      <c r="G14" s="35">
        <v>1980000</v>
      </c>
      <c r="H14" s="30">
        <f t="shared" si="0"/>
        <v>1</v>
      </c>
      <c r="I14" s="31"/>
    </row>
    <row r="15" spans="1:10" ht="48" x14ac:dyDescent="0.15">
      <c r="A15" s="33" t="s">
        <v>73</v>
      </c>
      <c r="B15" s="34" t="s">
        <v>50</v>
      </c>
      <c r="C15" s="32">
        <v>44439</v>
      </c>
      <c r="D15" s="33" t="s">
        <v>74</v>
      </c>
      <c r="E15" s="33" t="s">
        <v>75</v>
      </c>
      <c r="F15" s="35">
        <v>1622500</v>
      </c>
      <c r="G15" s="35">
        <v>1622500</v>
      </c>
      <c r="H15" s="30">
        <f t="shared" si="0"/>
        <v>1</v>
      </c>
      <c r="I15" s="31"/>
    </row>
    <row r="16" spans="1:10" ht="48" x14ac:dyDescent="0.15">
      <c r="A16" s="33" t="s">
        <v>73</v>
      </c>
      <c r="B16" s="34" t="s">
        <v>50</v>
      </c>
      <c r="C16" s="32">
        <v>44439</v>
      </c>
      <c r="D16" s="33" t="s">
        <v>74</v>
      </c>
      <c r="E16" s="33" t="s">
        <v>75</v>
      </c>
      <c r="F16" s="35">
        <v>1454420</v>
      </c>
      <c r="G16" s="35">
        <v>1454420</v>
      </c>
      <c r="H16" s="30">
        <f t="shared" si="0"/>
        <v>1</v>
      </c>
      <c r="I16" s="31"/>
    </row>
    <row r="17" spans="1:9" ht="48" x14ac:dyDescent="0.15">
      <c r="A17" s="33" t="s">
        <v>73</v>
      </c>
      <c r="B17" s="34" t="s">
        <v>50</v>
      </c>
      <c r="C17" s="32">
        <v>44439</v>
      </c>
      <c r="D17" s="33" t="s">
        <v>74</v>
      </c>
      <c r="E17" s="33" t="s">
        <v>75</v>
      </c>
      <c r="F17" s="35">
        <v>3147760</v>
      </c>
      <c r="G17" s="35">
        <v>3147760</v>
      </c>
      <c r="H17" s="30">
        <f t="shared" si="0"/>
        <v>1</v>
      </c>
      <c r="I17" s="31"/>
    </row>
    <row r="18" spans="1:9" ht="48" x14ac:dyDescent="0.15">
      <c r="A18" s="33" t="s">
        <v>73</v>
      </c>
      <c r="B18" s="34" t="s">
        <v>50</v>
      </c>
      <c r="C18" s="32">
        <v>44468</v>
      </c>
      <c r="D18" s="33" t="s">
        <v>74</v>
      </c>
      <c r="E18" s="33" t="s">
        <v>75</v>
      </c>
      <c r="F18" s="35">
        <v>1622500</v>
      </c>
      <c r="G18" s="35">
        <v>1622500</v>
      </c>
      <c r="H18" s="30">
        <f t="shared" si="0"/>
        <v>1</v>
      </c>
      <c r="I18" s="31"/>
    </row>
    <row r="19" spans="1:9" ht="48" x14ac:dyDescent="0.15">
      <c r="A19" s="33" t="s">
        <v>73</v>
      </c>
      <c r="B19" s="34" t="s">
        <v>50</v>
      </c>
      <c r="C19" s="32">
        <v>44468</v>
      </c>
      <c r="D19" s="33" t="s">
        <v>74</v>
      </c>
      <c r="E19" s="33" t="s">
        <v>75</v>
      </c>
      <c r="F19" s="35">
        <v>3147760</v>
      </c>
      <c r="G19" s="35">
        <v>3147760</v>
      </c>
      <c r="H19" s="30">
        <f t="shared" si="0"/>
        <v>1</v>
      </c>
      <c r="I19" s="31"/>
    </row>
    <row r="20" spans="1:9" ht="48" x14ac:dyDescent="0.15">
      <c r="A20" s="33" t="s">
        <v>73</v>
      </c>
      <c r="B20" s="34" t="s">
        <v>50</v>
      </c>
      <c r="C20" s="32">
        <v>44468</v>
      </c>
      <c r="D20" s="33" t="s">
        <v>74</v>
      </c>
      <c r="E20" s="33" t="s">
        <v>75</v>
      </c>
      <c r="F20" s="35">
        <v>1300438</v>
      </c>
      <c r="G20" s="35">
        <v>1300438</v>
      </c>
      <c r="H20" s="30">
        <f t="shared" si="0"/>
        <v>1</v>
      </c>
      <c r="I20" s="31"/>
    </row>
    <row r="21" spans="1:9" ht="48" x14ac:dyDescent="0.15">
      <c r="A21" s="33" t="s">
        <v>73</v>
      </c>
      <c r="B21" s="34" t="s">
        <v>50</v>
      </c>
      <c r="C21" s="32">
        <v>44468</v>
      </c>
      <c r="D21" s="33" t="s">
        <v>74</v>
      </c>
      <c r="E21" s="33" t="s">
        <v>75</v>
      </c>
      <c r="F21" s="35">
        <v>1454420</v>
      </c>
      <c r="G21" s="35">
        <v>1454420</v>
      </c>
      <c r="H21" s="30">
        <f t="shared" si="0"/>
        <v>1</v>
      </c>
      <c r="I21" s="31"/>
    </row>
    <row r="22" spans="1:9" ht="48" x14ac:dyDescent="0.15">
      <c r="A22" s="33" t="s">
        <v>76</v>
      </c>
      <c r="B22" s="34" t="s">
        <v>77</v>
      </c>
      <c r="C22" s="32">
        <v>44287</v>
      </c>
      <c r="D22" s="33" t="s">
        <v>78</v>
      </c>
      <c r="E22" s="33" t="s">
        <v>79</v>
      </c>
      <c r="F22" s="35">
        <v>12995260</v>
      </c>
      <c r="G22" s="35">
        <v>12995260</v>
      </c>
      <c r="H22" s="30">
        <f t="shared" si="0"/>
        <v>1</v>
      </c>
      <c r="I22" s="31"/>
    </row>
    <row r="23" spans="1:9" ht="48" x14ac:dyDescent="0.15">
      <c r="A23" s="33" t="s">
        <v>80</v>
      </c>
      <c r="B23" s="34" t="s">
        <v>77</v>
      </c>
      <c r="C23" s="32">
        <v>44287</v>
      </c>
      <c r="D23" s="33" t="s">
        <v>81</v>
      </c>
      <c r="E23" s="33" t="s">
        <v>79</v>
      </c>
      <c r="F23" s="35">
        <v>5631120</v>
      </c>
      <c r="G23" s="35">
        <v>5631120</v>
      </c>
      <c r="H23" s="30">
        <f t="shared" si="0"/>
        <v>1</v>
      </c>
      <c r="I23" s="31"/>
    </row>
    <row r="24" spans="1:9" ht="48" x14ac:dyDescent="0.15">
      <c r="A24" s="33" t="s">
        <v>82</v>
      </c>
      <c r="B24" s="34" t="s">
        <v>77</v>
      </c>
      <c r="C24" s="32">
        <v>44287</v>
      </c>
      <c r="D24" s="33" t="s">
        <v>81</v>
      </c>
      <c r="E24" s="33" t="s">
        <v>79</v>
      </c>
      <c r="F24" s="35">
        <v>2662880</v>
      </c>
      <c r="G24" s="35">
        <v>2662880</v>
      </c>
      <c r="H24" s="30">
        <f t="shared" si="0"/>
        <v>1</v>
      </c>
      <c r="I24" s="31"/>
    </row>
    <row r="25" spans="1:9" ht="48" x14ac:dyDescent="0.15">
      <c r="A25" s="33" t="s">
        <v>83</v>
      </c>
      <c r="B25" s="34" t="s">
        <v>77</v>
      </c>
      <c r="C25" s="32">
        <v>44287</v>
      </c>
      <c r="D25" s="33" t="s">
        <v>81</v>
      </c>
      <c r="E25" s="33" t="s">
        <v>79</v>
      </c>
      <c r="F25" s="35">
        <v>66679200</v>
      </c>
      <c r="G25" s="35">
        <v>66679200</v>
      </c>
      <c r="H25" s="30">
        <f t="shared" si="0"/>
        <v>1</v>
      </c>
      <c r="I25" s="31"/>
    </row>
    <row r="26" spans="1:9" ht="48" x14ac:dyDescent="0.15">
      <c r="A26" s="33" t="s">
        <v>84</v>
      </c>
      <c r="B26" s="34" t="s">
        <v>77</v>
      </c>
      <c r="C26" s="32">
        <v>44287</v>
      </c>
      <c r="D26" s="33" t="s">
        <v>85</v>
      </c>
      <c r="E26" s="33" t="s">
        <v>79</v>
      </c>
      <c r="F26" s="35">
        <v>2247300</v>
      </c>
      <c r="G26" s="35">
        <v>2247300</v>
      </c>
      <c r="H26" s="30">
        <f t="shared" si="0"/>
        <v>1</v>
      </c>
      <c r="I26" s="31"/>
    </row>
    <row r="27" spans="1:9" ht="48" x14ac:dyDescent="0.15">
      <c r="A27" s="33" t="s">
        <v>86</v>
      </c>
      <c r="B27" s="34" t="s">
        <v>77</v>
      </c>
      <c r="C27" s="32">
        <v>44342</v>
      </c>
      <c r="D27" s="33" t="s">
        <v>81</v>
      </c>
      <c r="E27" s="33" t="s">
        <v>79</v>
      </c>
      <c r="F27" s="35">
        <v>6657200</v>
      </c>
      <c r="G27" s="35">
        <v>6657200</v>
      </c>
      <c r="H27" s="30">
        <f t="shared" si="0"/>
        <v>1</v>
      </c>
      <c r="I27" s="31"/>
    </row>
    <row r="28" spans="1:9" ht="48" x14ac:dyDescent="0.15">
      <c r="A28" s="33" t="s">
        <v>87</v>
      </c>
      <c r="B28" s="34" t="s">
        <v>77</v>
      </c>
      <c r="C28" s="32">
        <v>44342</v>
      </c>
      <c r="D28" s="33" t="s">
        <v>81</v>
      </c>
      <c r="E28" s="33" t="s">
        <v>79</v>
      </c>
      <c r="F28" s="35">
        <v>14421000</v>
      </c>
      <c r="G28" s="35">
        <v>14421000</v>
      </c>
      <c r="H28" s="30">
        <f t="shared" si="0"/>
        <v>1</v>
      </c>
      <c r="I28" s="31"/>
    </row>
    <row r="29" spans="1:9" ht="48" x14ac:dyDescent="0.15">
      <c r="A29" s="33" t="s">
        <v>88</v>
      </c>
      <c r="B29" s="34" t="s">
        <v>77</v>
      </c>
      <c r="C29" s="32">
        <v>44378</v>
      </c>
      <c r="D29" s="33" t="s">
        <v>85</v>
      </c>
      <c r="E29" s="33" t="s">
        <v>79</v>
      </c>
      <c r="F29" s="35">
        <v>1407300</v>
      </c>
      <c r="G29" s="35">
        <v>1407300</v>
      </c>
      <c r="H29" s="30">
        <f t="shared" si="0"/>
        <v>1</v>
      </c>
      <c r="I29" s="31"/>
    </row>
    <row r="30" spans="1:9" ht="48" x14ac:dyDescent="0.15">
      <c r="A30" s="33" t="s">
        <v>89</v>
      </c>
      <c r="B30" s="34" t="s">
        <v>77</v>
      </c>
      <c r="C30" s="32">
        <v>44469</v>
      </c>
      <c r="D30" s="33" t="s">
        <v>90</v>
      </c>
      <c r="E30" s="33" t="s">
        <v>79</v>
      </c>
      <c r="F30" s="35">
        <v>938200</v>
      </c>
      <c r="G30" s="35">
        <v>938200</v>
      </c>
      <c r="H30" s="30">
        <f t="shared" si="0"/>
        <v>1</v>
      </c>
      <c r="I30" s="31"/>
    </row>
    <row r="31" spans="1:9" ht="60" x14ac:dyDescent="0.15">
      <c r="A31" s="33" t="s">
        <v>91</v>
      </c>
      <c r="B31" s="34" t="s">
        <v>62</v>
      </c>
      <c r="C31" s="32">
        <v>44287</v>
      </c>
      <c r="D31" s="33" t="s">
        <v>92</v>
      </c>
      <c r="E31" s="33" t="s">
        <v>93</v>
      </c>
      <c r="F31" s="35">
        <v>107889600</v>
      </c>
      <c r="G31" s="35">
        <v>107889600</v>
      </c>
      <c r="H31" s="30">
        <f t="shared" si="0"/>
        <v>1</v>
      </c>
      <c r="I31" s="31"/>
    </row>
    <row r="32" spans="1:9" ht="60" x14ac:dyDescent="0.15">
      <c r="A32" s="33" t="s">
        <v>94</v>
      </c>
      <c r="B32" s="34" t="s">
        <v>70</v>
      </c>
      <c r="C32" s="32">
        <v>44377</v>
      </c>
      <c r="D32" s="33" t="s">
        <v>95</v>
      </c>
      <c r="E32" s="33" t="s">
        <v>93</v>
      </c>
      <c r="F32" s="35">
        <v>14196000</v>
      </c>
      <c r="G32" s="35">
        <v>14196000</v>
      </c>
      <c r="H32" s="30">
        <f t="shared" si="0"/>
        <v>1</v>
      </c>
      <c r="I32" s="31"/>
    </row>
    <row r="33" spans="1:9" ht="48" x14ac:dyDescent="0.15">
      <c r="A33" s="33" t="s">
        <v>96</v>
      </c>
      <c r="B33" s="34" t="s">
        <v>97</v>
      </c>
      <c r="C33" s="32">
        <v>44287</v>
      </c>
      <c r="D33" s="33" t="s">
        <v>98</v>
      </c>
      <c r="E33" s="33" t="s">
        <v>75</v>
      </c>
      <c r="F33" s="35">
        <v>1432008</v>
      </c>
      <c r="G33" s="35">
        <v>1432008</v>
      </c>
      <c r="H33" s="30">
        <f t="shared" si="0"/>
        <v>1</v>
      </c>
      <c r="I33" s="31"/>
    </row>
    <row r="34" spans="1:9" ht="48" x14ac:dyDescent="0.15">
      <c r="A34" s="33" t="s">
        <v>99</v>
      </c>
      <c r="B34" s="34" t="s">
        <v>100</v>
      </c>
      <c r="C34" s="32">
        <v>44287</v>
      </c>
      <c r="D34" s="33" t="s">
        <v>101</v>
      </c>
      <c r="E34" s="33" t="s">
        <v>75</v>
      </c>
      <c r="F34" s="35">
        <v>1425775</v>
      </c>
      <c r="G34" s="35">
        <v>1425775</v>
      </c>
      <c r="H34" s="30">
        <f t="shared" si="0"/>
        <v>1</v>
      </c>
      <c r="I34" s="31"/>
    </row>
    <row r="35" spans="1:9" ht="48" x14ac:dyDescent="0.15">
      <c r="A35" s="33" t="s">
        <v>102</v>
      </c>
      <c r="B35" s="34" t="s">
        <v>100</v>
      </c>
      <c r="C35" s="32">
        <v>44287</v>
      </c>
      <c r="D35" s="33" t="s">
        <v>101</v>
      </c>
      <c r="E35" s="33" t="s">
        <v>75</v>
      </c>
      <c r="F35" s="35">
        <v>1879820</v>
      </c>
      <c r="G35" s="35">
        <v>1879820</v>
      </c>
      <c r="H35" s="30">
        <f t="shared" si="0"/>
        <v>1</v>
      </c>
      <c r="I35" s="31"/>
    </row>
    <row r="36" spans="1:9" ht="48" x14ac:dyDescent="0.15">
      <c r="A36" s="33" t="s">
        <v>103</v>
      </c>
      <c r="B36" s="34" t="s">
        <v>100</v>
      </c>
      <c r="C36" s="32">
        <v>44287</v>
      </c>
      <c r="D36" s="33" t="s">
        <v>104</v>
      </c>
      <c r="E36" s="33" t="s">
        <v>75</v>
      </c>
      <c r="F36" s="35">
        <v>2275620</v>
      </c>
      <c r="G36" s="35">
        <v>2275620</v>
      </c>
      <c r="H36" s="30">
        <f t="shared" si="0"/>
        <v>1</v>
      </c>
      <c r="I36" s="31"/>
    </row>
    <row r="37" spans="1:9" ht="48" x14ac:dyDescent="0.15">
      <c r="A37" s="33" t="s">
        <v>73</v>
      </c>
      <c r="B37" s="34" t="s">
        <v>50</v>
      </c>
      <c r="C37" s="32">
        <v>44497</v>
      </c>
      <c r="D37" s="33" t="s">
        <v>74</v>
      </c>
      <c r="E37" s="33" t="s">
        <v>75</v>
      </c>
      <c r="F37" s="35">
        <v>1258488</v>
      </c>
      <c r="G37" s="35">
        <v>1258488</v>
      </c>
      <c r="H37" s="30">
        <f t="shared" si="0"/>
        <v>1</v>
      </c>
      <c r="I37" s="31"/>
    </row>
    <row r="38" spans="1:9" ht="48" x14ac:dyDescent="0.15">
      <c r="A38" s="33" t="s">
        <v>73</v>
      </c>
      <c r="B38" s="34" t="s">
        <v>50</v>
      </c>
      <c r="C38" s="32">
        <v>44497</v>
      </c>
      <c r="D38" s="33" t="s">
        <v>74</v>
      </c>
      <c r="E38" s="33" t="s">
        <v>75</v>
      </c>
      <c r="F38" s="35">
        <v>1622500</v>
      </c>
      <c r="G38" s="35">
        <v>1622500</v>
      </c>
      <c r="H38" s="30">
        <f t="shared" si="0"/>
        <v>1</v>
      </c>
      <c r="I38" s="31"/>
    </row>
    <row r="39" spans="1:9" ht="48" x14ac:dyDescent="0.15">
      <c r="A39" s="33" t="s">
        <v>73</v>
      </c>
      <c r="B39" s="34" t="s">
        <v>50</v>
      </c>
      <c r="C39" s="32">
        <v>44497</v>
      </c>
      <c r="D39" s="33" t="s">
        <v>74</v>
      </c>
      <c r="E39" s="33" t="s">
        <v>75</v>
      </c>
      <c r="F39" s="35">
        <v>3147760</v>
      </c>
      <c r="G39" s="35">
        <v>3147760</v>
      </c>
      <c r="H39" s="30">
        <f t="shared" si="0"/>
        <v>1</v>
      </c>
      <c r="I39" s="31"/>
    </row>
    <row r="40" spans="1:9" ht="48" x14ac:dyDescent="0.15">
      <c r="A40" s="33" t="s">
        <v>73</v>
      </c>
      <c r="B40" s="34" t="s">
        <v>50</v>
      </c>
      <c r="C40" s="32">
        <v>44497</v>
      </c>
      <c r="D40" s="33" t="s">
        <v>74</v>
      </c>
      <c r="E40" s="33" t="s">
        <v>75</v>
      </c>
      <c r="F40" s="35">
        <v>2004420</v>
      </c>
      <c r="G40" s="35">
        <v>2004420</v>
      </c>
      <c r="H40" s="30">
        <f t="shared" si="0"/>
        <v>1</v>
      </c>
      <c r="I40" s="31"/>
    </row>
    <row r="41" spans="1:9" ht="48" x14ac:dyDescent="0.15">
      <c r="A41" s="33" t="s">
        <v>73</v>
      </c>
      <c r="B41" s="34" t="s">
        <v>50</v>
      </c>
      <c r="C41" s="32">
        <v>44530</v>
      </c>
      <c r="D41" s="33" t="s">
        <v>74</v>
      </c>
      <c r="E41" s="33" t="s">
        <v>75</v>
      </c>
      <c r="F41" s="35">
        <v>1622500</v>
      </c>
      <c r="G41" s="35">
        <v>1622500</v>
      </c>
      <c r="H41" s="30">
        <f t="shared" si="0"/>
        <v>1</v>
      </c>
      <c r="I41" s="31"/>
    </row>
    <row r="42" spans="1:9" ht="48" x14ac:dyDescent="0.15">
      <c r="A42" s="33" t="s">
        <v>73</v>
      </c>
      <c r="B42" s="34" t="s">
        <v>50</v>
      </c>
      <c r="C42" s="32">
        <v>44530</v>
      </c>
      <c r="D42" s="33" t="s">
        <v>74</v>
      </c>
      <c r="E42" s="33" t="s">
        <v>75</v>
      </c>
      <c r="F42" s="35">
        <v>1400964</v>
      </c>
      <c r="G42" s="35">
        <v>1400964</v>
      </c>
      <c r="H42" s="30">
        <f t="shared" si="0"/>
        <v>1</v>
      </c>
      <c r="I42" s="31"/>
    </row>
    <row r="43" spans="1:9" ht="48" x14ac:dyDescent="0.15">
      <c r="A43" s="33" t="s">
        <v>73</v>
      </c>
      <c r="B43" s="34" t="s">
        <v>50</v>
      </c>
      <c r="C43" s="32">
        <v>44530</v>
      </c>
      <c r="D43" s="33" t="s">
        <v>74</v>
      </c>
      <c r="E43" s="33" t="s">
        <v>75</v>
      </c>
      <c r="F43" s="35">
        <v>1761100</v>
      </c>
      <c r="G43" s="35">
        <v>1761100</v>
      </c>
      <c r="H43" s="30">
        <f t="shared" si="0"/>
        <v>1</v>
      </c>
      <c r="I43" s="31"/>
    </row>
    <row r="44" spans="1:9" ht="48" x14ac:dyDescent="0.15">
      <c r="A44" s="33" t="s">
        <v>73</v>
      </c>
      <c r="B44" s="34" t="s">
        <v>50</v>
      </c>
      <c r="C44" s="32">
        <v>44530</v>
      </c>
      <c r="D44" s="33" t="s">
        <v>74</v>
      </c>
      <c r="E44" s="33" t="s">
        <v>75</v>
      </c>
      <c r="F44" s="35">
        <v>3147760</v>
      </c>
      <c r="G44" s="35">
        <v>3147760</v>
      </c>
      <c r="H44" s="30">
        <f t="shared" si="0"/>
        <v>1</v>
      </c>
      <c r="I44" s="31"/>
    </row>
    <row r="45" spans="1:9" ht="48" x14ac:dyDescent="0.15">
      <c r="A45" s="33" t="s">
        <v>73</v>
      </c>
      <c r="B45" s="34" t="s">
        <v>50</v>
      </c>
      <c r="C45" s="32">
        <v>44553</v>
      </c>
      <c r="D45" s="33" t="s">
        <v>74</v>
      </c>
      <c r="E45" s="33" t="s">
        <v>75</v>
      </c>
      <c r="F45" s="35">
        <v>1622500</v>
      </c>
      <c r="G45" s="35">
        <v>1622500</v>
      </c>
      <c r="H45" s="30">
        <f t="shared" si="0"/>
        <v>1</v>
      </c>
      <c r="I45" s="31"/>
    </row>
    <row r="46" spans="1:9" ht="48" x14ac:dyDescent="0.15">
      <c r="A46" s="33" t="s">
        <v>73</v>
      </c>
      <c r="B46" s="34" t="s">
        <v>50</v>
      </c>
      <c r="C46" s="32">
        <v>44553</v>
      </c>
      <c r="D46" s="33" t="s">
        <v>74</v>
      </c>
      <c r="E46" s="33" t="s">
        <v>75</v>
      </c>
      <c r="F46" s="35">
        <v>3147760</v>
      </c>
      <c r="G46" s="35">
        <v>3147760</v>
      </c>
      <c r="H46" s="30">
        <f t="shared" si="0"/>
        <v>1</v>
      </c>
      <c r="I46" s="31"/>
    </row>
    <row r="47" spans="1:9" ht="48" x14ac:dyDescent="0.15">
      <c r="A47" s="33" t="s">
        <v>73</v>
      </c>
      <c r="B47" s="34" t="s">
        <v>50</v>
      </c>
      <c r="C47" s="32">
        <v>44553</v>
      </c>
      <c r="D47" s="33" t="s">
        <v>74</v>
      </c>
      <c r="E47" s="33" t="s">
        <v>75</v>
      </c>
      <c r="F47" s="35">
        <v>1400964</v>
      </c>
      <c r="G47" s="35">
        <v>1400964</v>
      </c>
      <c r="H47" s="30">
        <f t="shared" si="0"/>
        <v>1</v>
      </c>
      <c r="I47" s="31"/>
    </row>
    <row r="48" spans="1:9" ht="48" x14ac:dyDescent="0.15">
      <c r="A48" s="33" t="s">
        <v>73</v>
      </c>
      <c r="B48" s="34" t="s">
        <v>50</v>
      </c>
      <c r="C48" s="32">
        <v>44553</v>
      </c>
      <c r="D48" s="33" t="s">
        <v>74</v>
      </c>
      <c r="E48" s="33" t="s">
        <v>75</v>
      </c>
      <c r="F48" s="35">
        <v>1475100</v>
      </c>
      <c r="G48" s="35">
        <v>1475100</v>
      </c>
      <c r="H48" s="30">
        <f t="shared" si="0"/>
        <v>1</v>
      </c>
      <c r="I48" s="31"/>
    </row>
    <row r="49" spans="1:9" ht="48" x14ac:dyDescent="0.15">
      <c r="A49" s="33" t="s">
        <v>73</v>
      </c>
      <c r="B49" s="34" t="s">
        <v>50</v>
      </c>
      <c r="C49" s="32">
        <v>44589</v>
      </c>
      <c r="D49" s="33" t="s">
        <v>74</v>
      </c>
      <c r="E49" s="33" t="s">
        <v>75</v>
      </c>
      <c r="F49" s="35">
        <v>1265387</v>
      </c>
      <c r="G49" s="35">
        <v>1265387</v>
      </c>
      <c r="H49" s="30">
        <f t="shared" si="0"/>
        <v>1</v>
      </c>
      <c r="I49" s="31"/>
    </row>
    <row r="50" spans="1:9" ht="48" x14ac:dyDescent="0.15">
      <c r="A50" s="33" t="s">
        <v>73</v>
      </c>
      <c r="B50" s="34" t="s">
        <v>50</v>
      </c>
      <c r="C50" s="32">
        <v>44589</v>
      </c>
      <c r="D50" s="33" t="s">
        <v>74</v>
      </c>
      <c r="E50" s="33" t="s">
        <v>75</v>
      </c>
      <c r="F50" s="35">
        <v>3147760</v>
      </c>
      <c r="G50" s="35">
        <v>3147760</v>
      </c>
      <c r="H50" s="30">
        <f t="shared" si="0"/>
        <v>1</v>
      </c>
      <c r="I50" s="31"/>
    </row>
    <row r="51" spans="1:9" ht="48" x14ac:dyDescent="0.15">
      <c r="A51" s="33" t="s">
        <v>73</v>
      </c>
      <c r="B51" s="34" t="s">
        <v>50</v>
      </c>
      <c r="C51" s="32">
        <v>44589</v>
      </c>
      <c r="D51" s="33" t="s">
        <v>74</v>
      </c>
      <c r="E51" s="33" t="s">
        <v>75</v>
      </c>
      <c r="F51" s="35">
        <v>1475100</v>
      </c>
      <c r="G51" s="35">
        <v>1475100</v>
      </c>
      <c r="H51" s="30">
        <f t="shared" si="0"/>
        <v>1</v>
      </c>
      <c r="I51" s="31"/>
    </row>
    <row r="52" spans="1:9" ht="48" x14ac:dyDescent="0.15">
      <c r="A52" s="33" t="s">
        <v>73</v>
      </c>
      <c r="B52" s="34" t="s">
        <v>50</v>
      </c>
      <c r="C52" s="32">
        <v>44614</v>
      </c>
      <c r="D52" s="33" t="s">
        <v>74</v>
      </c>
      <c r="E52" s="33" t="s">
        <v>75</v>
      </c>
      <c r="F52" s="35">
        <v>3147760</v>
      </c>
      <c r="G52" s="35">
        <v>3147760</v>
      </c>
      <c r="H52" s="30">
        <f t="shared" si="0"/>
        <v>1</v>
      </c>
      <c r="I52" s="31"/>
    </row>
    <row r="53" spans="1:9" ht="48" x14ac:dyDescent="0.15">
      <c r="A53" s="33" t="s">
        <v>73</v>
      </c>
      <c r="B53" s="34" t="s">
        <v>50</v>
      </c>
      <c r="C53" s="32">
        <v>44614</v>
      </c>
      <c r="D53" s="33" t="s">
        <v>74</v>
      </c>
      <c r="E53" s="33" t="s">
        <v>75</v>
      </c>
      <c r="F53" s="35">
        <v>1400964</v>
      </c>
      <c r="G53" s="35">
        <v>1400964</v>
      </c>
      <c r="H53" s="30">
        <f t="shared" si="0"/>
        <v>1</v>
      </c>
      <c r="I53" s="31"/>
    </row>
    <row r="54" spans="1:9" ht="48" x14ac:dyDescent="0.15">
      <c r="A54" s="33" t="s">
        <v>73</v>
      </c>
      <c r="B54" s="34" t="s">
        <v>50</v>
      </c>
      <c r="C54" s="32">
        <v>44614</v>
      </c>
      <c r="D54" s="33" t="s">
        <v>74</v>
      </c>
      <c r="E54" s="33" t="s">
        <v>75</v>
      </c>
      <c r="F54" s="35">
        <v>1231340</v>
      </c>
      <c r="G54" s="35">
        <v>1231340</v>
      </c>
      <c r="H54" s="30">
        <f t="shared" si="0"/>
        <v>1</v>
      </c>
      <c r="I54" s="31"/>
    </row>
    <row r="55" spans="1:9" ht="48" x14ac:dyDescent="0.15">
      <c r="A55" s="33" t="s">
        <v>105</v>
      </c>
      <c r="B55" s="34" t="s">
        <v>106</v>
      </c>
      <c r="C55" s="32">
        <v>44491</v>
      </c>
      <c r="D55" s="33" t="s">
        <v>81</v>
      </c>
      <c r="E55" s="33" t="s">
        <v>79</v>
      </c>
      <c r="F55" s="35">
        <v>1323960</v>
      </c>
      <c r="G55" s="35">
        <v>1323960</v>
      </c>
      <c r="H55" s="30">
        <f t="shared" si="0"/>
        <v>1</v>
      </c>
      <c r="I55" s="31"/>
    </row>
    <row r="56" spans="1:9" ht="48" x14ac:dyDescent="0.15">
      <c r="A56" s="33" t="s">
        <v>107</v>
      </c>
      <c r="B56" s="34" t="s">
        <v>108</v>
      </c>
      <c r="C56" s="32">
        <v>44491</v>
      </c>
      <c r="D56" s="33" t="s">
        <v>81</v>
      </c>
      <c r="E56" s="33" t="s">
        <v>79</v>
      </c>
      <c r="F56" s="35">
        <v>2876720</v>
      </c>
      <c r="G56" s="35">
        <v>2876720</v>
      </c>
      <c r="H56" s="30">
        <f t="shared" si="0"/>
        <v>1</v>
      </c>
      <c r="I56" s="31"/>
    </row>
    <row r="57" spans="1:9" ht="48" x14ac:dyDescent="0.15">
      <c r="A57" s="33" t="s">
        <v>109</v>
      </c>
      <c r="B57" s="34" t="s">
        <v>110</v>
      </c>
      <c r="C57" s="32">
        <v>44525</v>
      </c>
      <c r="D57" s="33" t="s">
        <v>81</v>
      </c>
      <c r="E57" s="33" t="s">
        <v>79</v>
      </c>
      <c r="F57" s="35">
        <v>4336640</v>
      </c>
      <c r="G57" s="35">
        <v>4336640</v>
      </c>
      <c r="H57" s="30">
        <f t="shared" si="0"/>
        <v>1</v>
      </c>
      <c r="I57" s="31"/>
    </row>
    <row r="58" spans="1:9" ht="48" x14ac:dyDescent="0.15">
      <c r="A58" s="33" t="s">
        <v>111</v>
      </c>
      <c r="B58" s="34" t="s">
        <v>112</v>
      </c>
      <c r="C58" s="32">
        <v>44525</v>
      </c>
      <c r="D58" s="33" t="s">
        <v>81</v>
      </c>
      <c r="E58" s="33" t="s">
        <v>79</v>
      </c>
      <c r="F58" s="35">
        <v>12008480</v>
      </c>
      <c r="G58" s="35">
        <v>12008480</v>
      </c>
      <c r="H58" s="30">
        <f t="shared" si="0"/>
        <v>1</v>
      </c>
      <c r="I58" s="31"/>
    </row>
    <row r="59" spans="1:9" ht="48" x14ac:dyDescent="0.15">
      <c r="A59" s="33" t="s">
        <v>113</v>
      </c>
      <c r="B59" s="34" t="s">
        <v>114</v>
      </c>
      <c r="C59" s="32">
        <v>44553</v>
      </c>
      <c r="D59" s="33" t="s">
        <v>81</v>
      </c>
      <c r="E59" s="33" t="s">
        <v>79</v>
      </c>
      <c r="F59" s="35">
        <v>1877040</v>
      </c>
      <c r="G59" s="35">
        <v>1877040</v>
      </c>
      <c r="H59" s="30">
        <f t="shared" si="0"/>
        <v>1</v>
      </c>
      <c r="I59" s="31"/>
    </row>
    <row r="60" spans="1:9" ht="60" x14ac:dyDescent="0.15">
      <c r="A60" s="33" t="s">
        <v>115</v>
      </c>
      <c r="B60" s="34" t="s">
        <v>70</v>
      </c>
      <c r="C60" s="32">
        <v>44469</v>
      </c>
      <c r="D60" s="33" t="s">
        <v>95</v>
      </c>
      <c r="E60" s="33" t="s">
        <v>93</v>
      </c>
      <c r="F60" s="35">
        <v>14196000</v>
      </c>
      <c r="G60" s="35">
        <v>14196000</v>
      </c>
      <c r="H60" s="30">
        <f t="shared" si="0"/>
        <v>1</v>
      </c>
      <c r="I60" s="31"/>
    </row>
    <row r="61" spans="1:9" ht="60" x14ac:dyDescent="0.15">
      <c r="A61" s="33" t="s">
        <v>116</v>
      </c>
      <c r="B61" s="34" t="s">
        <v>70</v>
      </c>
      <c r="C61" s="32">
        <v>44558</v>
      </c>
      <c r="D61" s="33" t="s">
        <v>95</v>
      </c>
      <c r="E61" s="33" t="s">
        <v>93</v>
      </c>
      <c r="F61" s="35">
        <v>15372000</v>
      </c>
      <c r="G61" s="35">
        <v>15372000</v>
      </c>
      <c r="H61" s="30">
        <f t="shared" si="0"/>
        <v>1</v>
      </c>
      <c r="I61" s="31"/>
    </row>
  </sheetData>
  <mergeCells count="1">
    <mergeCell ref="A1:J1"/>
  </mergeCells>
  <phoneticPr fontId="2"/>
  <dataValidations count="5">
    <dataValidation type="list" allowBlank="1" showInputMessage="1" showErrorMessage="1" sqref="I5:I36">
      <formula1>$P$39:$P$68</formula1>
    </dataValidation>
    <dataValidation type="list" allowBlank="1" showInputMessage="1" showErrorMessage="1" sqref="I37:I54">
      <formula1>$P$72:$P$77</formula1>
    </dataValidation>
    <dataValidation type="list" allowBlank="1" showInputMessage="1" showErrorMessage="1" sqref="I55:I59">
      <formula1>$P$65:$P$72</formula1>
    </dataValidation>
    <dataValidation type="list" allowBlank="1" showInputMessage="1" showErrorMessage="1" sqref="I60:I61">
      <formula1>$P$65:$P$70</formula1>
    </dataValidation>
    <dataValidation type="date" allowBlank="1" showInputMessage="1" showErrorMessage="1" sqref="C5:C61">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2022-07-04T09:03:30Z</dcterms:modified>
</cp:coreProperties>
</file>