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<sst xmlns="http://schemas.openxmlformats.org/spreadsheetml/2006/main" count="298" uniqueCount="110">
  <si>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</si>
  <si>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</si>
  <si>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</si>
  <si>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</si>
  <si>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</si>
  <si>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</si>
  <si>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</si>
  <si>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</si>
  <si>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</si>
  <si>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</si>
  <si>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</si>
  <si>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</si>
  <si>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</si>
  <si>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</si>
  <si>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</si>
  <si>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</si>
  <si>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</si>
  <si>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</si>
  <si>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</si>
  <si>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</si>
  <si>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</si>
  <si>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</si>
  <si>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</si>
  <si>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</si>
  <si>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</si>
  <si>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</si>
  <si>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</si>
  <si>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</si>
  <si>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</si>
  <si>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</si>
  <si>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</si>
  <si>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</si>
  <si>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</si>
  <si>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</si>
  <si>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</si>
  <si>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令和3年度　港湾WANシステム機器賃貸借</t>
  </si>
  <si>
    <t>支出負担行為担当官
中部地方整備局副局長加藤 恒太郎 
中部地方整備局
名古屋市中区丸の内2-1-36</t>
    <phoneticPr fontId="9"/>
  </si>
  <si>
    <t xml:space="preserve">(株)エヌ・シー・エス
新潟県新潟市中央区沼垂東２丁目１１番２１号 </t>
    <phoneticPr fontId="9"/>
  </si>
  <si>
    <t>会計法第２９条の３第４項</t>
    <phoneticPr fontId="9"/>
  </si>
  <si>
    <t>本賃貸借機器は次期港湾WANシステムの構築・稼働開始までの引継ぎ機器であり、リース期間が短期間(１０ヶ月)であることを考慮し、経済的な既存の機器の再リースが妥当である。</t>
    <phoneticPr fontId="9"/>
  </si>
  <si>
    <t>ロ</t>
  </si>
  <si>
    <t>-</t>
  </si>
  <si>
    <t>令和3年度　港湾WANクライアントPC賃貸借</t>
  </si>
  <si>
    <t>(株)ＪＥＣＣ
東京都千代田区丸の内３丁目４番１号</t>
    <phoneticPr fontId="9"/>
  </si>
  <si>
    <t>本賃貸借機器は次期港湾WANシステムの構築・稼働開始ま での引継ぎ機器であり、リース期間が短期間(１０ヶ月)であることを考慮し、経済的な既存機器の再リースが妥当である。</t>
    <phoneticPr fontId="9"/>
  </si>
  <si>
    <t>令和3年度　時事行財政情報提供業務</t>
  </si>
  <si>
    <t>(株)時事通信社
東京都中央区銀座5-15-8</t>
    <phoneticPr fontId="9"/>
  </si>
  <si>
    <t>ｉJUMPは、中央官庁・地方自治体の動静ニュースや災害情報など体系別に整理され、特に必要な専門情報を24時間リアルタイムで入手出来るサービスを行っているため。</t>
  </si>
  <si>
    <t>ニ（ヘ）</t>
  </si>
  <si>
    <t>令和3年度　中部地方整備局建物賃貸借</t>
  </si>
  <si>
    <t>公益財団法人名古屋まちづくり公社
名古屋市中区丸の内2-1-36</t>
    <phoneticPr fontId="9"/>
  </si>
  <si>
    <t>庁舎等の借入契約については、場所が限定されることにより、供給者が一に特定され、当該場所でなければ行政事務を行なうことが不可能であり、競争を許さないため。</t>
  </si>
  <si>
    <t>令和3年度　中部地方整備局丸の内庁舎清掃業務</t>
  </si>
  <si>
    <t>鹿島建物総合管理(株)中部支社
愛知県名古屋市東区武平町５丁目１番地</t>
    <phoneticPr fontId="9"/>
  </si>
  <si>
    <t>庁舎の清掃については、庁舎ビルの館内細則によりビル管理会社に指定されており、当該業務を行うことができる唯一の事業者であって競争を許さないため。</t>
  </si>
  <si>
    <t>令和3年度　官報公告料</t>
  </si>
  <si>
    <t>独立行政法人国立印刷局
東京都港区虎ノ門2-2-5</t>
    <phoneticPr fontId="9"/>
  </si>
  <si>
    <t>官報の編集、印刷及び普及事務については、内閣府より独立行政法人国立印刷局に委託されており、当該業務を行うことができる唯一の事業者であり競争を許さないため。</t>
    <phoneticPr fontId="9"/>
  </si>
  <si>
    <t>ハ</t>
  </si>
  <si>
    <t>令和3年度　清龍丸使用バース賃貸借</t>
  </si>
  <si>
    <t>名古屋港管理組合管理者
愛知県名古屋市港区港町1-11</t>
    <phoneticPr fontId="9"/>
  </si>
  <si>
    <t>清龍丸係留施設の借入契約について、場所が限定されることにより、供給者が一に特定され、当該場所でなければ行政事務を行うことが不可能であり、競争を許さないため。</t>
    <phoneticPr fontId="9"/>
  </si>
  <si>
    <t>令和3年度　名古屋港湾事務所常滑出張所建物賃貸借</t>
  </si>
  <si>
    <t>分任支出負担行為担当官名古屋港湾事務所長　藤田亨
中部地方整備局名古屋港湾事務所
名古屋市港区築地町２番地</t>
    <phoneticPr fontId="9"/>
  </si>
  <si>
    <t xml:space="preserve">みずほ信託銀行(株)
東京都中央区八重洲１丁目２番１号 </t>
    <phoneticPr fontId="9"/>
  </si>
  <si>
    <t>庁舎等の借入契約については、場所が限定されることにより、供給者が一に特定され、当該場所でなければ行政事務を行なうことが不可能であり、競争を許さないため。</t>
    <phoneticPr fontId="9"/>
  </si>
  <si>
    <t>令和3年度　土地賃貸借料(工事及び作業資機材等搬入保管用地)</t>
  </si>
  <si>
    <t>名古屋港埠頭(株)
名古屋市港区空見町40番地</t>
    <phoneticPr fontId="9"/>
  </si>
  <si>
    <t>工事用地を借り入れるものであり、場所が限定されることにより、供給者が一に特定され、当該場所でなければ行政事務を行うことが不可能であり、競争を許さないため。</t>
    <rPh sb="0" eb="2">
      <t>コウジ</t>
    </rPh>
    <rPh sb="2" eb="4">
      <t>ヨウチ</t>
    </rPh>
    <phoneticPr fontId="9"/>
  </si>
  <si>
    <t>令和3年度　土地賃貸借料(工事用資材保管用地)</t>
  </si>
  <si>
    <t xml:space="preserve">(株)丸昇石材
三重県尾鷲市倉ノ谷町２６番２１号 </t>
    <phoneticPr fontId="9"/>
  </si>
  <si>
    <t>資材置場を借り入れるものであり、場所が限定されることにより、供給者が一に特定され、当該場所でなければ行政事務を行うことが不可能であり、競争を許さないため。</t>
    <phoneticPr fontId="9"/>
  </si>
  <si>
    <t>令和3年度　土地賃貸借料(工事用資材保管用地) (その2)</t>
  </si>
  <si>
    <t>高圧受変電設備設置・資材置場使用料</t>
  </si>
  <si>
    <t>資材置場等を借り入れるものであり、場所が限定されることにより、供給者が一に特定され、当該場所でなければ行政事務を行うことが不可能であり、競争を許さないため。</t>
    <rPh sb="4" eb="5">
      <t>トウ</t>
    </rPh>
    <phoneticPr fontId="9"/>
  </si>
  <si>
    <t>「清龍丸」けい留関連施設用地使用料</t>
  </si>
  <si>
    <t>清龍丸係留施設関連用地の借入契約について、場所が限定されることにより、供給者が一に特定され、当該場所でなければ行政事務を行うことが不可能であり、競争を許さないため。</t>
    <phoneticPr fontId="9"/>
  </si>
  <si>
    <t>事業用資機材置き場等使用料</t>
  </si>
  <si>
    <t>名古屋港湾事務所庁舎用地使用料</t>
  </si>
  <si>
    <t>飛島ふ頭　発生資材等仮置用地使用料</t>
  </si>
  <si>
    <t>弥富ふ頭　工事用地(PC桁仮置・ケーソン仮置等)使用料</t>
  </si>
  <si>
    <t xml:space="preserve">鍋田ふ頭　工事用地(ブロック製作)使用料 </t>
  </si>
  <si>
    <t xml:space="preserve">令和3年度　工事用地使用料(ブロック製作・資材仮置用地) </t>
  </si>
  <si>
    <t>太平洋セメント株式会社
名古屋市中区栄２丁目８番１２号</t>
    <phoneticPr fontId="9"/>
  </si>
  <si>
    <t xml:space="preserve">令和3年度　工事用地使用料(ケーソン製作及び仮置用地) </t>
  </si>
  <si>
    <t>JFEエンジニアリング（株）
東京都千代田区丸の内１丁目8番1号</t>
    <phoneticPr fontId="9"/>
  </si>
  <si>
    <t>飛島ふ頭　発生資材等仮置用地使用料(その2)</t>
  </si>
  <si>
    <t>鍋田ふ頭　工事用地(ブロック製作)使用料（その２）</t>
  </si>
  <si>
    <t>令和3年度　港湾施設用地使用料（三河港湾事務所用地）</t>
  </si>
  <si>
    <t>分任支出負担行為担当官三河港湾事務所長 鴫原　茂
中部地方整備局三河港湾事務所
豊橋市神野埠頭町1-1</t>
    <phoneticPr fontId="9"/>
  </si>
  <si>
    <t>愛知県知事
愛知県名古屋市中区三の丸3-1-2</t>
    <phoneticPr fontId="9"/>
  </si>
  <si>
    <t>庁舎用地の借入契約については、場所が限定されることにより、供給者が一に特定され、当該場所でなければ行政事務を行なうことが不可能であり、競争を許さないため。</t>
    <rPh sb="2" eb="4">
      <t>ヨウチ</t>
    </rPh>
    <phoneticPr fontId="9"/>
  </si>
  <si>
    <t>令和3年度　名古屋港飛島ふ頭東地区岸壁(-15m)(耐震)支障物件移設工事に係る委託業務</t>
    <phoneticPr fontId="9"/>
  </si>
  <si>
    <t>名古屋港埠頭（株）
愛知県名古屋市港区空見町40番地</t>
    <phoneticPr fontId="9"/>
  </si>
  <si>
    <t>本委託業務は、岸壁改良工事の実施に伴う支障物件について、コンテナターミナルの運営に阻害を与えないよう、支障物件の移設、原形復旧、機能確保等に関する基本計画の策定および計画策定に必要な調整、検討および設計に関する業務を行うものである。
当該業者は、本業務を実施するにあたり、平行して実施する直轄工事の内容や進捗状況を踏まえた迅速かつ的確な調整及びその実施が可能な唯一の者である。</t>
    <phoneticPr fontId="9"/>
  </si>
  <si>
    <t>弥富ふ頭　搬出用地（汚濁防止膜・ブロック）使用料</t>
    <phoneticPr fontId="9"/>
  </si>
  <si>
    <t>搬出用地借り入れるものであり、場所が限定されることにより、供給者が一に特定され、当該場所でなければ行政事務を行うことが不可能であり、競争を許さないため。</t>
    <rPh sb="0" eb="2">
      <t>ハンシュツ</t>
    </rPh>
    <rPh sb="2" eb="4">
      <t>ヨウチ</t>
    </rPh>
    <phoneticPr fontId="9"/>
  </si>
  <si>
    <t>弥富ふ頭　搬出用地（汚濁防止膜・ブロック）使用料（その２）</t>
    <phoneticPr fontId="9"/>
  </si>
  <si>
    <t>令和3年度　港湾施設用地使用料（衣浦港事務所用地）</t>
  </si>
  <si>
    <t>土地賃貸借料(被覆ブロック製作・仮置ヤード)</t>
    <phoneticPr fontId="9"/>
  </si>
  <si>
    <t>分任支出負担行為担当官清水港湾事務所長 早川佑介
中部地方整備局清水港湾事務所
静岡市清水区日ノ出町７－２　　　　　　　　　　　　　　　　　　　　　　　　</t>
    <phoneticPr fontId="9"/>
  </si>
  <si>
    <t>中部電力(株)
愛知県名古屋市東区東新町1</t>
    <phoneticPr fontId="9"/>
  </si>
  <si>
    <t>港湾施設用地占用料(清水港湾事務所庁舎用敷地)</t>
    <phoneticPr fontId="9"/>
  </si>
  <si>
    <t>静岡県知事
静岡県静岡市葵区追手町9-6</t>
    <phoneticPr fontId="9"/>
  </si>
  <si>
    <t>令和3年度　名古屋港湾空港技術調査事務所用地使用料</t>
  </si>
  <si>
    <t>分任支出負担行為担当官名古屋港湾空港技術調査事務所長 神谷一弘
中部地方整備局名古屋港湾空港技術調査事務所
名古屋市南区東又兵ヱ町１－５７－３</t>
    <phoneticPr fontId="9"/>
  </si>
  <si>
    <t>愛知県知事
名古屋市中区三の丸3-1-2</t>
    <phoneticPr fontId="9"/>
  </si>
  <si>
    <t>令和3年度　海洋観測用地使用料</t>
  </si>
  <si>
    <t>名古屋港管理組合
名古屋市港区港町1-11</t>
    <phoneticPr fontId="9"/>
  </si>
  <si>
    <t>事業用地を借り入れるものであり、場所が限定されることにより、供給者が一に特定され、当該場所でなければ行政事務を行うことが不可能であり、競争を許さないため。</t>
    <rPh sb="0" eb="2">
      <t>ジギョウ</t>
    </rPh>
    <rPh sb="2" eb="4">
      <t>ヨウチ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</si>
</sst>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0"/>
      <name val="HGSｺﾞｼｯｸM"/>
      <family val="3"/>
      <charset val="128"/>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lignment vertical="center"/>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6" fillId="0" borderId="7" xfId="0" applyFont="1" applyFill="1" applyBorder="1" applyAlignment="1" applyProtection="1">
      <alignment horizontal="left" vertical="top" wrapText="1"/>
      <protection locked="0"/>
    </xf>
    <xf numFmtId="176" fontId="16" fillId="0" borderId="7" xfId="0" applyNumberFormat="1" applyFont="1" applyFill="1" applyBorder="1" applyAlignment="1" applyProtection="1">
      <alignment horizontal="center" vertical="center" shrinkToFit="1"/>
      <protection locked="0"/>
    </xf>
    <xf numFmtId="10" fontId="16" fillId="0" borderId="7" xfId="3"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3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35</v>
      </c>
      <c r="B5" s="16" t="s">
        <v>36</v>
      </c>
      <c r="C5" s="17">
        <v>44287</v>
      </c>
      <c r="D5" s="16" t="s">
        <v>37</v>
      </c>
      <c r="E5" s="16" t="s">
        <v>38</v>
      </c>
      <c r="F5" s="18">
        <v>2458500</v>
      </c>
      <c r="G5" s="18">
        <v>2458500</v>
      </c>
      <c r="H5" s="19">
        <f>IF(F5="－","－",G5/F5)</f>
        <v>1</v>
      </c>
      <c r="I5" s="16" t="s">
        <v>39</v>
      </c>
      <c r="J5" s="20" t="s">
        <v>40</v>
      </c>
      <c r="K5" s="20" t="s">
        <v>41</v>
      </c>
    </row>
    <row r="6" spans="1:12" ht="71.25" x14ac:dyDescent="0.15">
      <c r="A6" s="16" t="s">
        <v>42</v>
      </c>
      <c r="B6" s="16" t="s">
        <v>36</v>
      </c>
      <c r="C6" s="17">
        <v>44287</v>
      </c>
      <c r="D6" s="16" t="s">
        <v>43</v>
      </c>
      <c r="E6" s="16" t="s">
        <v>38</v>
      </c>
      <c r="F6" s="18">
        <v>910250</v>
      </c>
      <c r="G6" s="18">
        <v>910250</v>
      </c>
      <c r="H6" s="19">
        <f t="shared" ref="H6:H25" si="0">IF(F6="－","－",G6/F6)</f>
        <v>1</v>
      </c>
      <c r="I6" s="16" t="s">
        <v>44</v>
      </c>
      <c r="J6" s="20" t="s">
        <v>40</v>
      </c>
      <c r="K6" s="20" t="s">
        <v>41</v>
      </c>
    </row>
    <row r="7" spans="1:12" ht="71.25" x14ac:dyDescent="0.15">
      <c r="A7" s="16" t="s">
        <v>45</v>
      </c>
      <c r="B7" s="16" t="s">
        <v>36</v>
      </c>
      <c r="C7" s="17">
        <v>44287</v>
      </c>
      <c r="D7" s="16" t="s">
        <v>46</v>
      </c>
      <c r="E7" s="16" t="s">
        <v>38</v>
      </c>
      <c r="F7" s="18">
        <v>1056000</v>
      </c>
      <c r="G7" s="18">
        <v>1056000</v>
      </c>
      <c r="H7" s="19">
        <f t="shared" si="0"/>
        <v>1</v>
      </c>
      <c r="I7" s="16" t="s">
        <v>47</v>
      </c>
      <c r="J7" s="20" t="s">
        <v>48</v>
      </c>
      <c r="K7" s="20" t="s">
        <v>41</v>
      </c>
    </row>
    <row r="8" spans="1:12" ht="71.25" x14ac:dyDescent="0.15">
      <c r="A8" s="16" t="s">
        <v>49</v>
      </c>
      <c r="B8" s="16" t="s">
        <v>36</v>
      </c>
      <c r="C8" s="17">
        <v>44287</v>
      </c>
      <c r="D8" s="16" t="s">
        <v>50</v>
      </c>
      <c r="E8" s="16" t="s">
        <v>38</v>
      </c>
      <c r="F8" s="18">
        <v>107846574</v>
      </c>
      <c r="G8" s="18">
        <v>87260382</v>
      </c>
      <c r="H8" s="19">
        <f t="shared" si="0"/>
        <v>0.80911593909325297</v>
      </c>
      <c r="I8" s="16" t="s">
        <v>51</v>
      </c>
      <c r="J8" s="20" t="s">
        <v>40</v>
      </c>
      <c r="K8" s="20" t="s">
        <v>41</v>
      </c>
    </row>
    <row r="9" spans="1:12" ht="71.25" x14ac:dyDescent="0.15">
      <c r="A9" s="16" t="s">
        <v>52</v>
      </c>
      <c r="B9" s="16" t="s">
        <v>36</v>
      </c>
      <c r="C9" s="17">
        <v>44287</v>
      </c>
      <c r="D9" s="16" t="s">
        <v>53</v>
      </c>
      <c r="E9" s="16" t="s">
        <v>38</v>
      </c>
      <c r="F9" s="18">
        <v>2233752</v>
      </c>
      <c r="G9" s="18">
        <v>1738000</v>
      </c>
      <c r="H9" s="19">
        <f t="shared" si="0"/>
        <v>0.77806309742531843</v>
      </c>
      <c r="I9" s="16" t="s">
        <v>54</v>
      </c>
      <c r="J9" s="20" t="s">
        <v>40</v>
      </c>
      <c r="K9" s="20" t="s">
        <v>41</v>
      </c>
    </row>
    <row r="10" spans="1:12" ht="71.25" x14ac:dyDescent="0.15">
      <c r="A10" s="16" t="s">
        <v>55</v>
      </c>
      <c r="B10" s="16" t="s">
        <v>36</v>
      </c>
      <c r="C10" s="17">
        <v>44287</v>
      </c>
      <c r="D10" s="16" t="s">
        <v>56</v>
      </c>
      <c r="E10" s="16" t="s">
        <v>38</v>
      </c>
      <c r="F10" s="18">
        <v>847</v>
      </c>
      <c r="G10" s="18">
        <v>847</v>
      </c>
      <c r="H10" s="19">
        <f t="shared" si="0"/>
        <v>1</v>
      </c>
      <c r="I10" s="16" t="s">
        <v>57</v>
      </c>
      <c r="J10" s="20" t="s">
        <v>58</v>
      </c>
      <c r="K10" s="20" t="s">
        <v>41</v>
      </c>
    </row>
    <row r="11" spans="1:12" ht="71.25" x14ac:dyDescent="0.15">
      <c r="A11" s="16" t="s">
        <v>59</v>
      </c>
      <c r="B11" s="16" t="s">
        <v>36</v>
      </c>
      <c r="C11" s="17">
        <v>44287</v>
      </c>
      <c r="D11" s="16" t="s">
        <v>60</v>
      </c>
      <c r="E11" s="16" t="s">
        <v>38</v>
      </c>
      <c r="F11" s="18">
        <v>12416632</v>
      </c>
      <c r="G11" s="18">
        <v>12416632</v>
      </c>
      <c r="H11" s="19">
        <f t="shared" si="0"/>
        <v>1</v>
      </c>
      <c r="I11" s="16" t="s">
        <v>61</v>
      </c>
      <c r="J11" s="20" t="s">
        <v>40</v>
      </c>
      <c r="K11" s="20" t="s">
        <v>41</v>
      </c>
    </row>
    <row r="12" spans="1:12" ht="71.25" x14ac:dyDescent="0.15">
      <c r="A12" s="16" t="s">
        <v>62</v>
      </c>
      <c r="B12" s="16" t="s">
        <v>63</v>
      </c>
      <c r="C12" s="17">
        <v>44287</v>
      </c>
      <c r="D12" s="16" t="s">
        <v>64</v>
      </c>
      <c r="E12" s="16" t="s">
        <v>38</v>
      </c>
      <c r="F12" s="18">
        <v>3893604</v>
      </c>
      <c r="G12" s="18">
        <v>3893604</v>
      </c>
      <c r="H12" s="19">
        <f t="shared" si="0"/>
        <v>1</v>
      </c>
      <c r="I12" s="16" t="s">
        <v>65</v>
      </c>
      <c r="J12" s="20" t="s">
        <v>40</v>
      </c>
      <c r="K12" s="20" t="s">
        <v>41</v>
      </c>
    </row>
    <row r="13" spans="1:12" ht="71.25" x14ac:dyDescent="0.15">
      <c r="A13" s="16" t="s">
        <v>66</v>
      </c>
      <c r="B13" s="16" t="s">
        <v>63</v>
      </c>
      <c r="C13" s="17">
        <v>44287</v>
      </c>
      <c r="D13" s="16" t="s">
        <v>67</v>
      </c>
      <c r="E13" s="16" t="s">
        <v>38</v>
      </c>
      <c r="F13" s="18">
        <v>45621048</v>
      </c>
      <c r="G13" s="18">
        <v>37417260</v>
      </c>
      <c r="H13" s="19">
        <f t="shared" si="0"/>
        <v>0.8201753716837018</v>
      </c>
      <c r="I13" s="16" t="s">
        <v>68</v>
      </c>
      <c r="J13" s="20" t="s">
        <v>40</v>
      </c>
      <c r="K13" s="20" t="s">
        <v>41</v>
      </c>
    </row>
    <row r="14" spans="1:12" ht="71.25" x14ac:dyDescent="0.15">
      <c r="A14" s="16" t="s">
        <v>69</v>
      </c>
      <c r="B14" s="16" t="s">
        <v>63</v>
      </c>
      <c r="C14" s="17">
        <v>44287</v>
      </c>
      <c r="D14" s="16" t="s">
        <v>70</v>
      </c>
      <c r="E14" s="16" t="s">
        <v>38</v>
      </c>
      <c r="F14" s="18">
        <v>2709840</v>
      </c>
      <c r="G14" s="18">
        <v>1403310</v>
      </c>
      <c r="H14" s="19">
        <f t="shared" si="0"/>
        <v>0.5178571428571429</v>
      </c>
      <c r="I14" s="16" t="s">
        <v>71</v>
      </c>
      <c r="J14" s="20" t="s">
        <v>40</v>
      </c>
      <c r="K14" s="20" t="s">
        <v>41</v>
      </c>
    </row>
    <row r="15" spans="1:12" ht="71.25" x14ac:dyDescent="0.15">
      <c r="A15" s="16" t="s">
        <v>72</v>
      </c>
      <c r="B15" s="16" t="s">
        <v>63</v>
      </c>
      <c r="C15" s="17">
        <v>44287</v>
      </c>
      <c r="D15" s="16" t="s">
        <v>60</v>
      </c>
      <c r="E15" s="16" t="s">
        <v>38</v>
      </c>
      <c r="F15" s="18">
        <v>3373608</v>
      </c>
      <c r="G15" s="18">
        <v>1747047</v>
      </c>
      <c r="H15" s="19">
        <f t="shared" si="0"/>
        <v>0.5178571428571429</v>
      </c>
      <c r="I15" s="16" t="s">
        <v>71</v>
      </c>
      <c r="J15" s="20" t="s">
        <v>40</v>
      </c>
      <c r="K15" s="20" t="s">
        <v>41</v>
      </c>
    </row>
    <row r="16" spans="1:12" ht="71.25" x14ac:dyDescent="0.15">
      <c r="A16" s="16" t="s">
        <v>73</v>
      </c>
      <c r="B16" s="16" t="s">
        <v>63</v>
      </c>
      <c r="C16" s="17">
        <v>44287</v>
      </c>
      <c r="D16" s="16" t="s">
        <v>60</v>
      </c>
      <c r="E16" s="16" t="s">
        <v>38</v>
      </c>
      <c r="F16" s="18">
        <v>1339668</v>
      </c>
      <c r="G16" s="18">
        <v>1339668</v>
      </c>
      <c r="H16" s="19">
        <f t="shared" si="0"/>
        <v>1</v>
      </c>
      <c r="I16" s="16" t="s">
        <v>74</v>
      </c>
      <c r="J16" s="20" t="s">
        <v>40</v>
      </c>
      <c r="K16" s="20" t="s">
        <v>41</v>
      </c>
    </row>
    <row r="17" spans="1:11" ht="71.25" x14ac:dyDescent="0.15">
      <c r="A17" s="16" t="s">
        <v>75</v>
      </c>
      <c r="B17" s="16" t="s">
        <v>63</v>
      </c>
      <c r="C17" s="17">
        <v>44287</v>
      </c>
      <c r="D17" s="16" t="s">
        <v>60</v>
      </c>
      <c r="E17" s="16" t="s">
        <v>38</v>
      </c>
      <c r="F17" s="18">
        <v>882312</v>
      </c>
      <c r="G17" s="18">
        <v>882312</v>
      </c>
      <c r="H17" s="19">
        <f t="shared" si="0"/>
        <v>1</v>
      </c>
      <c r="I17" s="16" t="s">
        <v>76</v>
      </c>
      <c r="J17" s="20" t="s">
        <v>40</v>
      </c>
      <c r="K17" s="20" t="s">
        <v>41</v>
      </c>
    </row>
    <row r="18" spans="1:11" ht="71.25" x14ac:dyDescent="0.15">
      <c r="A18" s="16" t="s">
        <v>77</v>
      </c>
      <c r="B18" s="16" t="s">
        <v>63</v>
      </c>
      <c r="C18" s="17">
        <v>44287</v>
      </c>
      <c r="D18" s="16" t="s">
        <v>60</v>
      </c>
      <c r="E18" s="16" t="s">
        <v>38</v>
      </c>
      <c r="F18" s="18">
        <v>4935708</v>
      </c>
      <c r="G18" s="18">
        <v>4935708</v>
      </c>
      <c r="H18" s="19">
        <f t="shared" si="0"/>
        <v>1</v>
      </c>
      <c r="I18" s="16" t="s">
        <v>71</v>
      </c>
      <c r="J18" s="20" t="s">
        <v>40</v>
      </c>
      <c r="K18" s="20" t="s">
        <v>41</v>
      </c>
    </row>
    <row r="19" spans="1:11" ht="71.25" x14ac:dyDescent="0.15">
      <c r="A19" s="16" t="s">
        <v>78</v>
      </c>
      <c r="B19" s="16" t="s">
        <v>63</v>
      </c>
      <c r="C19" s="17">
        <v>44287</v>
      </c>
      <c r="D19" s="16" t="s">
        <v>60</v>
      </c>
      <c r="E19" s="16" t="s">
        <v>38</v>
      </c>
      <c r="F19" s="18">
        <v>9975744</v>
      </c>
      <c r="G19" s="18">
        <v>9975744</v>
      </c>
      <c r="H19" s="19">
        <f t="shared" si="0"/>
        <v>1</v>
      </c>
      <c r="I19" s="16" t="s">
        <v>65</v>
      </c>
      <c r="J19" s="20" t="s">
        <v>40</v>
      </c>
      <c r="K19" s="20" t="s">
        <v>41</v>
      </c>
    </row>
    <row r="20" spans="1:11" ht="71.25" x14ac:dyDescent="0.15">
      <c r="A20" s="16" t="s">
        <v>79</v>
      </c>
      <c r="B20" s="16" t="s">
        <v>63</v>
      </c>
      <c r="C20" s="17">
        <v>44287</v>
      </c>
      <c r="D20" s="16" t="s">
        <v>60</v>
      </c>
      <c r="E20" s="16" t="s">
        <v>38</v>
      </c>
      <c r="F20" s="18">
        <v>1325824</v>
      </c>
      <c r="G20" s="18">
        <v>1325824</v>
      </c>
      <c r="H20" s="19">
        <f t="shared" si="0"/>
        <v>1</v>
      </c>
      <c r="I20" s="16" t="s">
        <v>71</v>
      </c>
      <c r="J20" s="20" t="s">
        <v>40</v>
      </c>
      <c r="K20" s="20" t="s">
        <v>41</v>
      </c>
    </row>
    <row r="21" spans="1:11" ht="71.25" x14ac:dyDescent="0.15">
      <c r="A21" s="16" t="s">
        <v>80</v>
      </c>
      <c r="B21" s="16" t="s">
        <v>63</v>
      </c>
      <c r="C21" s="17">
        <v>44287</v>
      </c>
      <c r="D21" s="16" t="s">
        <v>60</v>
      </c>
      <c r="E21" s="16" t="s">
        <v>38</v>
      </c>
      <c r="F21" s="18">
        <v>3148800</v>
      </c>
      <c r="G21" s="18">
        <v>3148800</v>
      </c>
      <c r="H21" s="19">
        <f t="shared" si="0"/>
        <v>1</v>
      </c>
      <c r="I21" s="16" t="s">
        <v>68</v>
      </c>
      <c r="J21" s="20" t="s">
        <v>40</v>
      </c>
      <c r="K21" s="20" t="s">
        <v>41</v>
      </c>
    </row>
    <row r="22" spans="1:11" ht="71.25" x14ac:dyDescent="0.15">
      <c r="A22" s="16" t="s">
        <v>81</v>
      </c>
      <c r="B22" s="16" t="s">
        <v>63</v>
      </c>
      <c r="C22" s="17">
        <v>44287</v>
      </c>
      <c r="D22" s="16" t="s">
        <v>60</v>
      </c>
      <c r="E22" s="16" t="s">
        <v>38</v>
      </c>
      <c r="F22" s="18">
        <v>9903600</v>
      </c>
      <c r="G22" s="18">
        <v>9903600</v>
      </c>
      <c r="H22" s="19">
        <f t="shared" si="0"/>
        <v>1</v>
      </c>
      <c r="I22" s="16" t="s">
        <v>68</v>
      </c>
      <c r="J22" s="20" t="s">
        <v>40</v>
      </c>
      <c r="K22" s="20" t="s">
        <v>41</v>
      </c>
    </row>
    <row r="23" spans="1:11" ht="71.25" x14ac:dyDescent="0.15">
      <c r="A23" s="16" t="s">
        <v>82</v>
      </c>
      <c r="B23" s="16" t="s">
        <v>63</v>
      </c>
      <c r="C23" s="17">
        <v>44287</v>
      </c>
      <c r="D23" s="16" t="s">
        <v>83</v>
      </c>
      <c r="E23" s="16" t="s">
        <v>38</v>
      </c>
      <c r="F23" s="18">
        <v>1800936</v>
      </c>
      <c r="G23" s="18">
        <v>1593750</v>
      </c>
      <c r="H23" s="19">
        <f t="shared" si="0"/>
        <v>0.88495648929223469</v>
      </c>
      <c r="I23" s="16" t="s">
        <v>68</v>
      </c>
      <c r="J23" s="20" t="s">
        <v>40</v>
      </c>
      <c r="K23" s="20" t="s">
        <v>41</v>
      </c>
    </row>
    <row r="24" spans="1:11" ht="71.25" x14ac:dyDescent="0.15">
      <c r="A24" s="16" t="s">
        <v>84</v>
      </c>
      <c r="B24" s="16" t="s">
        <v>63</v>
      </c>
      <c r="C24" s="17">
        <v>44316</v>
      </c>
      <c r="D24" s="16" t="s">
        <v>85</v>
      </c>
      <c r="E24" s="16" t="s">
        <v>38</v>
      </c>
      <c r="F24" s="18">
        <v>48023000</v>
      </c>
      <c r="G24" s="18">
        <v>48023000</v>
      </c>
      <c r="H24" s="19">
        <f t="shared" si="0"/>
        <v>1</v>
      </c>
      <c r="I24" s="16" t="s">
        <v>68</v>
      </c>
      <c r="J24" s="20" t="s">
        <v>40</v>
      </c>
      <c r="K24" s="20" t="s">
        <v>41</v>
      </c>
    </row>
    <row r="25" spans="1:11" ht="71.25" x14ac:dyDescent="0.15">
      <c r="A25" s="16" t="s">
        <v>86</v>
      </c>
      <c r="B25" s="16" t="s">
        <v>63</v>
      </c>
      <c r="C25" s="17">
        <v>44344</v>
      </c>
      <c r="D25" s="16" t="s">
        <v>60</v>
      </c>
      <c r="E25" s="16" t="s">
        <v>38</v>
      </c>
      <c r="F25" s="18">
        <v>1627921</v>
      </c>
      <c r="G25" s="18">
        <v>1627921</v>
      </c>
      <c r="H25" s="19">
        <f t="shared" si="0"/>
        <v>1</v>
      </c>
      <c r="I25" s="16" t="s">
        <v>71</v>
      </c>
      <c r="J25" s="20" t="s">
        <v>40</v>
      </c>
      <c r="K25" s="20" t="s">
        <v>41</v>
      </c>
    </row>
    <row r="26" spans="1:11" ht="71.25" x14ac:dyDescent="0.15">
      <c r="A26" s="16" t="s">
        <v>87</v>
      </c>
      <c r="B26" s="16" t="s">
        <v>63</v>
      </c>
      <c r="C26" s="17">
        <v>44365</v>
      </c>
      <c r="D26" s="16" t="s">
        <v>60</v>
      </c>
      <c r="E26" s="16" t="s">
        <v>38</v>
      </c>
      <c r="F26" s="18">
        <v>4494000</v>
      </c>
      <c r="G26" s="18">
        <v>4494000</v>
      </c>
      <c r="H26" s="19">
        <f>IF(F26="－","－",G26/F26)</f>
        <v>1</v>
      </c>
      <c r="I26" s="16" t="s">
        <v>68</v>
      </c>
      <c r="J26" s="20" t="s">
        <v>40</v>
      </c>
      <c r="K26" s="20" t="s">
        <v>41</v>
      </c>
    </row>
    <row r="27" spans="1:11" ht="57" x14ac:dyDescent="0.15">
      <c r="A27" s="16" t="s">
        <v>88</v>
      </c>
      <c r="B27" s="16" t="s">
        <v>89</v>
      </c>
      <c r="C27" s="17">
        <v>44287</v>
      </c>
      <c r="D27" s="16" t="s">
        <v>90</v>
      </c>
      <c r="E27" s="16" t="s">
        <v>38</v>
      </c>
      <c r="F27" s="18">
        <v>4815000</v>
      </c>
      <c r="G27" s="18">
        <v>4815000</v>
      </c>
      <c r="H27" s="19">
        <f t="shared" ref="H27:H35" si="1">IF(F27="－","－",G27/F27)</f>
        <v>1</v>
      </c>
      <c r="I27" s="16" t="s">
        <v>91</v>
      </c>
      <c r="J27" s="20" t="s">
        <v>40</v>
      </c>
      <c r="K27" s="20" t="s">
        <v>41</v>
      </c>
    </row>
    <row r="28" spans="1:11" ht="114" x14ac:dyDescent="0.15">
      <c r="A28" s="21" t="s">
        <v>92</v>
      </c>
      <c r="B28" s="21" t="s">
        <v>63</v>
      </c>
      <c r="C28" s="22">
        <v>44406</v>
      </c>
      <c r="D28" s="21" t="s">
        <v>93</v>
      </c>
      <c r="E28" s="21" t="s">
        <v>38</v>
      </c>
      <c r="F28" s="18">
        <v>44990000</v>
      </c>
      <c r="G28" s="18">
        <v>42735000</v>
      </c>
      <c r="H28" s="23">
        <f t="shared" si="1"/>
        <v>0.94987775061124691</v>
      </c>
      <c r="I28" s="21" t="s">
        <v>94</v>
      </c>
      <c r="J28" s="24" t="s">
        <v>48</v>
      </c>
      <c r="K28" s="24" t="s">
        <v>41</v>
      </c>
    </row>
    <row r="29" spans="1:11" ht="71.25" x14ac:dyDescent="0.15">
      <c r="A29" s="21" t="s">
        <v>95</v>
      </c>
      <c r="B29" s="21" t="s">
        <v>63</v>
      </c>
      <c r="C29" s="22">
        <v>44428</v>
      </c>
      <c r="D29" s="21" t="s">
        <v>60</v>
      </c>
      <c r="E29" s="21" t="s">
        <v>38</v>
      </c>
      <c r="F29" s="18">
        <v>4830967</v>
      </c>
      <c r="G29" s="18">
        <v>4830967</v>
      </c>
      <c r="H29" s="23">
        <f t="shared" si="1"/>
        <v>1</v>
      </c>
      <c r="I29" s="21" t="s">
        <v>96</v>
      </c>
      <c r="J29" s="24" t="s">
        <v>40</v>
      </c>
      <c r="K29" s="24" t="s">
        <v>41</v>
      </c>
    </row>
    <row r="30" spans="1:11" ht="71.25" x14ac:dyDescent="0.15">
      <c r="A30" s="21" t="s">
        <v>97</v>
      </c>
      <c r="B30" s="21" t="s">
        <v>63</v>
      </c>
      <c r="C30" s="22">
        <v>44431</v>
      </c>
      <c r="D30" s="21" t="s">
        <v>60</v>
      </c>
      <c r="E30" s="21" t="s">
        <v>38</v>
      </c>
      <c r="F30" s="18">
        <v>1382400</v>
      </c>
      <c r="G30" s="18">
        <v>1382400</v>
      </c>
      <c r="H30" s="23">
        <f t="shared" si="1"/>
        <v>1</v>
      </c>
      <c r="I30" s="21" t="s">
        <v>96</v>
      </c>
      <c r="J30" s="24" t="s">
        <v>40</v>
      </c>
      <c r="K30" s="24" t="s">
        <v>41</v>
      </c>
    </row>
    <row r="31" spans="1:11" ht="57" x14ac:dyDescent="0.15">
      <c r="A31" s="16" t="s">
        <v>98</v>
      </c>
      <c r="B31" s="16" t="s">
        <v>89</v>
      </c>
      <c r="C31" s="17">
        <v>44287</v>
      </c>
      <c r="D31" s="16" t="s">
        <v>90</v>
      </c>
      <c r="E31" s="16" t="s">
        <v>38</v>
      </c>
      <c r="F31" s="18">
        <v>4070280</v>
      </c>
      <c r="G31" s="18">
        <v>4070280</v>
      </c>
      <c r="H31" s="19">
        <f t="shared" si="1"/>
        <v>1</v>
      </c>
      <c r="I31" s="16" t="s">
        <v>91</v>
      </c>
      <c r="J31" s="20" t="s">
        <v>40</v>
      </c>
      <c r="K31" s="20" t="s">
        <v>41</v>
      </c>
    </row>
    <row r="32" spans="1:11" ht="57" x14ac:dyDescent="0.15">
      <c r="A32" s="16" t="s">
        <v>99</v>
      </c>
      <c r="B32" s="16" t="s">
        <v>100</v>
      </c>
      <c r="C32" s="17">
        <v>44287</v>
      </c>
      <c r="D32" s="16" t="s">
        <v>101</v>
      </c>
      <c r="E32" s="16" t="s">
        <v>38</v>
      </c>
      <c r="F32" s="18">
        <v>5614392</v>
      </c>
      <c r="G32" s="18">
        <v>3988800</v>
      </c>
      <c r="H32" s="19">
        <f t="shared" si="1"/>
        <v>0.71045983251614775</v>
      </c>
      <c r="I32" s="16" t="s">
        <v>68</v>
      </c>
      <c r="J32" s="20" t="s">
        <v>40</v>
      </c>
      <c r="K32" s="20" t="s">
        <v>41</v>
      </c>
    </row>
    <row r="33" spans="1:11" ht="57" x14ac:dyDescent="0.15">
      <c r="A33" s="16" t="s">
        <v>102</v>
      </c>
      <c r="B33" s="16" t="s">
        <v>100</v>
      </c>
      <c r="C33" s="17">
        <v>44287</v>
      </c>
      <c r="D33" s="16" t="s">
        <v>103</v>
      </c>
      <c r="E33" s="16" t="s">
        <v>38</v>
      </c>
      <c r="F33" s="18">
        <v>808015</v>
      </c>
      <c r="G33" s="18">
        <v>808015</v>
      </c>
      <c r="H33" s="19">
        <f t="shared" si="1"/>
        <v>1</v>
      </c>
      <c r="I33" s="16" t="s">
        <v>91</v>
      </c>
      <c r="J33" s="20" t="s">
        <v>40</v>
      </c>
      <c r="K33" s="20" t="s">
        <v>41</v>
      </c>
    </row>
    <row r="34" spans="1:11" ht="99.75" x14ac:dyDescent="0.15">
      <c r="A34" s="16" t="s">
        <v>104</v>
      </c>
      <c r="B34" s="16" t="s">
        <v>105</v>
      </c>
      <c r="C34" s="17">
        <v>44287</v>
      </c>
      <c r="D34" s="16" t="s">
        <v>106</v>
      </c>
      <c r="E34" s="16" t="s">
        <v>38</v>
      </c>
      <c r="F34" s="18">
        <v>9872922</v>
      </c>
      <c r="G34" s="18">
        <v>9872922</v>
      </c>
      <c r="H34" s="19">
        <f t="shared" si="1"/>
        <v>1</v>
      </c>
      <c r="I34" s="16" t="s">
        <v>91</v>
      </c>
      <c r="J34" s="20" t="s">
        <v>40</v>
      </c>
      <c r="K34" s="20" t="s">
        <v>41</v>
      </c>
    </row>
    <row r="35" spans="1:11" ht="99.75" x14ac:dyDescent="0.15">
      <c r="A35" s="16" t="s">
        <v>107</v>
      </c>
      <c r="B35" s="16" t="s">
        <v>105</v>
      </c>
      <c r="C35" s="17">
        <v>44287</v>
      </c>
      <c r="D35" s="16" t="s">
        <v>108</v>
      </c>
      <c r="E35" s="16" t="s">
        <v>38</v>
      </c>
      <c r="F35" s="18">
        <v>1111752</v>
      </c>
      <c r="G35" s="18">
        <v>1111752</v>
      </c>
      <c r="H35" s="19">
        <f t="shared" si="1"/>
        <v>1</v>
      </c>
      <c r="I35" s="16" t="s">
        <v>109</v>
      </c>
      <c r="J35" s="20" t="s">
        <v>40</v>
      </c>
      <c r="K35" s="20" t="s">
        <v>41</v>
      </c>
    </row>
    <row r="36" spans="1:11" ht="15.75" x14ac:dyDescent="0.15">
      <c r="A36" s="3" t="s">
        <v>24</v>
      </c>
    </row>
    <row r="37" spans="1:11" ht="15.75" x14ac:dyDescent="0.15">
      <c r="A37" s="3" t="s">
        <v>5</v>
      </c>
    </row>
    <row r="38" spans="1:11" ht="15.75" x14ac:dyDescent="0.15">
      <c r="A38" s="3" t="s">
        <v>25</v>
      </c>
    </row>
    <row r="39" spans="1:11" ht="15.75" x14ac:dyDescent="0.15">
      <c r="A39" s="3" t="s">
        <v>7</v>
      </c>
    </row>
    <row r="40" spans="1:11" ht="15.75" x14ac:dyDescent="0.15">
      <c r="A40" s="3" t="s">
        <v>26</v>
      </c>
    </row>
    <row r="41" spans="1:11" ht="15.75" x14ac:dyDescent="0.15">
      <c r="A41" s="3" t="s">
        <v>27</v>
      </c>
    </row>
    <row r="42" spans="1:11" ht="15.75" x14ac:dyDescent="0.15">
      <c r="A42" s="3" t="s">
        <v>28</v>
      </c>
    </row>
    <row r="43" spans="1:11" ht="15.75" x14ac:dyDescent="0.15">
      <c r="A43" s="3" t="s">
        <v>30</v>
      </c>
    </row>
    <row r="44" spans="1:11" ht="15.75" x14ac:dyDescent="0.15">
      <c r="A44" s="3" t="s">
        <v>31</v>
      </c>
    </row>
    <row r="45" spans="1:11" ht="15.75" x14ac:dyDescent="0.15">
      <c r="A45" s="3" t="s">
        <v>15</v>
      </c>
    </row>
    <row r="46" spans="1:11" ht="15.75" x14ac:dyDescent="0.15">
      <c r="A46" s="3" t="s">
        <v>32</v>
      </c>
    </row>
    <row r="47" spans="1:11" ht="15.75" x14ac:dyDescent="0.15">
      <c r="A47" s="3" t="s">
        <v>29</v>
      </c>
    </row>
    <row r="48" spans="1:11" ht="15.75" x14ac:dyDescent="0.15">
      <c r="A48" s="3" t="s">
        <v>22</v>
      </c>
    </row>
    <row r="49" spans="1:1" ht="15.75" x14ac:dyDescent="0.15">
      <c r="A49" s="3" t="s">
        <v>13</v>
      </c>
    </row>
    <row r="50" spans="1:1" ht="15.75" x14ac:dyDescent="0.15">
      <c r="A50" s="4" t="s">
        <v>33</v>
      </c>
    </row>
    <row r="51" spans="1:1" ht="15.75" x14ac:dyDescent="0.15">
      <c r="A51" s="3" t="s">
        <v>34</v>
      </c>
    </row>
    <row r="52" spans="1:1" ht="15.75" x14ac:dyDescent="0.15">
      <c r="A52" s="3" t="s">
        <v>5</v>
      </c>
    </row>
    <row r="53" spans="1:1" ht="15.75" x14ac:dyDescent="0.15">
      <c r="A53" s="3" t="s">
        <v>25</v>
      </c>
    </row>
    <row r="54" spans="1:1" ht="15.75" x14ac:dyDescent="0.15">
      <c r="A54" s="3" t="s">
        <v>7</v>
      </c>
    </row>
    <row r="55" spans="1:1" ht="15.75" x14ac:dyDescent="0.15">
      <c r="A55" s="3" t="s">
        <v>26</v>
      </c>
    </row>
    <row r="56" spans="1:1" ht="15.75" x14ac:dyDescent="0.15">
      <c r="A56" s="3" t="s">
        <v>27</v>
      </c>
    </row>
    <row r="57" spans="1:1" ht="15.75" x14ac:dyDescent="0.15">
      <c r="A57" s="3" t="s">
        <v>28</v>
      </c>
    </row>
    <row r="58" spans="1:1" ht="15.75" x14ac:dyDescent="0.15">
      <c r="A58" s="3" t="s">
        <v>30</v>
      </c>
    </row>
    <row r="59" spans="1:1" ht="15.75" x14ac:dyDescent="0.15">
      <c r="A59" s="3" t="s">
        <v>31</v>
      </c>
    </row>
    <row r="60" spans="1:1" ht="15.75" x14ac:dyDescent="0.15">
      <c r="A60" s="3" t="s">
        <v>15</v>
      </c>
    </row>
    <row r="61" spans="1:1" ht="15.75" x14ac:dyDescent="0.15">
      <c r="A61" s="3" t="s">
        <v>32</v>
      </c>
    </row>
    <row r="62" spans="1:1" ht="15.75" x14ac:dyDescent="0.15">
      <c r="A62" s="3" t="s">
        <v>29</v>
      </c>
    </row>
    <row r="63" spans="1:1" ht="15.75" x14ac:dyDescent="0.15">
      <c r="A63" s="3" t="s">
        <v>22</v>
      </c>
    </row>
    <row r="64" spans="1:1" ht="15.75" x14ac:dyDescent="0.15">
      <c r="A64" s="5" t="s">
        <v>1</v>
      </c>
    </row>
  </sheetData>
  <autoFilter ref="A4:L4"/>
  <mergeCells count="1">
    <mergeCell ref="A1:L1"/>
  </mergeCells>
  <phoneticPr fontId="2"/>
  <dataValidations count="3">
    <dataValidation type="list" allowBlank="1" showInputMessage="1" showErrorMessage="1" sqref="J5:J35">
      <formula1>"イ（イ）,イ（ロ）,イ（ハ）,イ（ニ）,ロ,ハ,ニ（イ）,ニ（ロ）,ニ（ハ）,ニ（ニ）,ニ（ホ）,ニ（ヘ）"</formula1>
    </dataValidation>
    <dataValidation type="list" allowBlank="1" showInputMessage="1" showErrorMessage="1" sqref="K5:K27 K31:K35">
      <formula1>$S$42:$S$47</formula1>
    </dataValidation>
    <dataValidation type="list" allowBlank="1" showInputMessage="1" showErrorMessage="1" sqref="K28:K30">
      <formula1>$S$40:$S$45</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2022-07-04T08:53:10Z</dcterms:modified>
</cp:coreProperties>
</file>