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 i="3" l="1"/>
  <c r="H9" i="3"/>
  <c r="H8" i="3"/>
  <c r="H7" i="3"/>
  <c r="H6" i="3"/>
  <c r="H5" i="3"/>
  <c r="H16" i="1"/>
  <c r="H15" i="1"/>
  <c r="H14" i="1"/>
  <c r="H13" i="1"/>
  <c r="H12" i="1"/>
  <c r="H11" i="1"/>
  <c r="H10" i="1"/>
  <c r="H9" i="1"/>
  <c r="H8" i="1"/>
  <c r="H7" i="1"/>
  <c r="H6" i="1"/>
  <c r="H5" i="1"/>
</calcChain>
</file>

<file path=xl/sharedStrings.xml><?xml version="1.0" encoding="utf-8"?>
<sst xmlns="http://schemas.openxmlformats.org/spreadsheetml/2006/main" count="183" uniqueCount="83">
  <si>
    <t>競争性のない随意契約によらざるを得ないもの</t>
  </si>
  <si>
    <t>３．「移行予定年限」欄は、具体的な移行予定年限（例：令和３年度）を記載すること。</t>
    <rPh sb="26" eb="28">
      <t>レイワ</t>
    </rPh>
    <phoneticPr fontId="9"/>
  </si>
  <si>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</si>
  <si>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</si>
  <si>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</si>
  <si>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　イ（イ）･･･法令の規定により、契約の相手方が一に定められているもの</t>
  </si>
  <si>
    <t>契約締結日</t>
    <rPh sb="0" eb="2">
      <t>ケイヤク</t>
    </rPh>
    <rPh sb="2" eb="4">
      <t>テイケツ</t>
    </rPh>
    <rPh sb="4" eb="5">
      <t>ビ</t>
    </rPh>
    <phoneticPr fontId="2"/>
  </si>
  <si>
    <t>　イ（ハ）･･･閣議決定による国家的プロジェクトにおいて、当該閣議決定により、その実施者が明示されているもの</t>
  </si>
  <si>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</si>
  <si>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</si>
  <si>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</si>
  <si>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</si>
  <si>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</si>
  <si>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〔記載要領〕</t>
    <rPh sb="1" eb="3">
      <t>キサイ</t>
    </rPh>
    <rPh sb="3" eb="5">
      <t>ヨウリョウ</t>
    </rPh>
    <phoneticPr fontId="9"/>
  </si>
  <si>
    <t>契約金額</t>
    <rPh sb="0" eb="2">
      <t>ケイヤク</t>
    </rPh>
    <rPh sb="2" eb="4">
      <t>キンガク</t>
    </rPh>
    <phoneticPr fontId="2"/>
  </si>
  <si>
    <t>　ニ（ハ）･･･郵便に関する料金（信書に係るものであって料金を後納するもの。）</t>
  </si>
  <si>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</si>
  <si>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</si>
  <si>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</si>
  <si>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</si>
  <si>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</si>
  <si>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</si>
  <si>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ニ（ヘ）･･･行政目的を達成するために不可欠な特定の情報について当該情報を提供することが可能な者から提供を受けるもの</t>
  </si>
  <si>
    <r>
      <t>契約件名又は</t>
    </r>
    <r>
      <rPr>
        <sz val="11"/>
        <rFont val="HGSｺﾞｼｯｸM"/>
        <family val="3"/>
        <charset val="128"/>
      </rPr>
      <t>内容</t>
    </r>
    <rPh sb="0" eb="2">
      <t>ケイヤク</t>
    </rPh>
    <rPh sb="2" eb="4">
      <t>ケンメイ</t>
    </rPh>
    <rPh sb="4" eb="5">
      <t>マタ</t>
    </rPh>
    <rPh sb="6" eb="8">
      <t>ナイヨウ</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</si>
  <si>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9"/>
  </si>
  <si>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</si>
  <si>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</si>
  <si>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</si>
  <si>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</si>
  <si>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</si>
  <si>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</si>
  <si>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</si>
  <si>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ニ（ニ）･･･再販売価格が維持されている場合及び供給元が一の場合における出版元等からの書籍の購入</t>
  </si>
  <si>
    <t>１．令和３年度に締結した契約のうち、競争性のない随意契約によらざるを得ないものとして財務大臣通知で認められたものについて、当該契約ごとに記載すること。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9"/>
  </si>
  <si>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9"/>
  </si>
  <si>
    <t>会計法第２９条の３第４項</t>
  </si>
  <si>
    <t>ロ</t>
  </si>
  <si>
    <t>会計法第２９条の３第４項</t>
    <phoneticPr fontId="9"/>
  </si>
  <si>
    <t>公務員宿舎賃貸借（大阪）</t>
  </si>
  <si>
    <t>支出負担行為担当官
第五管区海上保安本部長　鈴木　史朗
兵庫県神戸市中央区波止場町１－１</t>
    <rPh sb="22" eb="24">
      <t>スズキ</t>
    </rPh>
    <rPh sb="25" eb="27">
      <t>シロウ</t>
    </rPh>
    <phoneticPr fontId="9"/>
  </si>
  <si>
    <t>日和佐不動産（株）
大阪府堺市堺区市之町西１丁１－２９</t>
    <phoneticPr fontId="9"/>
  </si>
  <si>
    <t>当該場所でなければ行政事務を行うことが不可能であることから場所が限定され、供給者が一に特定される賃貸借契約であるため。</t>
    <phoneticPr fontId="9"/>
  </si>
  <si>
    <t>公務員宿舎賃貸借（姫路）</t>
  </si>
  <si>
    <t>藤井不動産　藤井康生
兵庫県姫路市飾磨区玉地１－９８</t>
    <phoneticPr fontId="9"/>
  </si>
  <si>
    <t>公務員宿舎賃貸借（美波）</t>
  </si>
  <si>
    <t>支出負担行為担当官
第五管区海上保安本部長　鈴木　史朗
兵庫県神戸市中央区波止場町１－２</t>
    <rPh sb="22" eb="24">
      <t>スズキ</t>
    </rPh>
    <rPh sb="25" eb="27">
      <t>シロウ</t>
    </rPh>
    <phoneticPr fontId="9"/>
  </si>
  <si>
    <t>日和佐不動産（株）徳島店
徳島県海部郡美波町奥河内字寺前１９８－４</t>
    <phoneticPr fontId="9"/>
  </si>
  <si>
    <t>関西空港海上保安航空基地敷地借料</t>
  </si>
  <si>
    <t>支出負担行為担当官
第五管区海上保安本部長　鈴木　史朗
兵庫県神戸市中央区波止場町１－３</t>
    <rPh sb="22" eb="24">
      <t>スズキ</t>
    </rPh>
    <rPh sb="25" eb="27">
      <t>シロウ</t>
    </rPh>
    <phoneticPr fontId="9"/>
  </si>
  <si>
    <t>関西エアポート（株）
大阪府大阪市西区西本町１－４－１</t>
    <phoneticPr fontId="9"/>
  </si>
  <si>
    <t>関西空港海上保安航空基地分庁舎敷地借料</t>
  </si>
  <si>
    <t>支出負担行為担当官
第五管区海上保安本部長　鈴木　史朗
兵庫県神戸市中央区波止場町１－４</t>
    <rPh sb="22" eb="24">
      <t>スズキ</t>
    </rPh>
    <rPh sb="25" eb="27">
      <t>シロウ</t>
    </rPh>
    <phoneticPr fontId="9"/>
  </si>
  <si>
    <t>庁舎地敷地借料（泉佐野）</t>
  </si>
  <si>
    <t>支出負担行為担当官
第五管区海上保安本部長　鈴木　史朗
兵庫県神戸市中央区波止場町１－５</t>
    <rPh sb="22" eb="24">
      <t>スズキ</t>
    </rPh>
    <rPh sb="25" eb="27">
      <t>シロウ</t>
    </rPh>
    <phoneticPr fontId="9"/>
  </si>
  <si>
    <t>大阪府
大阪府泉大津市なぎさ町６－１</t>
    <phoneticPr fontId="9"/>
  </si>
  <si>
    <t>訓練用敷地借料</t>
  </si>
  <si>
    <t>支出負担行為担当官
第五管区海上保安本部長　鈴木　史朗
兵庫県神戸市中央区波止場町１－６</t>
    <rPh sb="22" eb="24">
      <t>スズキ</t>
    </rPh>
    <rPh sb="25" eb="27">
      <t>シロウ</t>
    </rPh>
    <phoneticPr fontId="9"/>
  </si>
  <si>
    <t>浮標基地敷地借料</t>
  </si>
  <si>
    <t>支出負担行為担当官
第五管区海上保安本部長　鈴木　史朗
兵庫県神戸市中央区波止場町１－７</t>
    <rPh sb="22" eb="24">
      <t>スズキ</t>
    </rPh>
    <rPh sb="25" eb="27">
      <t>シロウ</t>
    </rPh>
    <phoneticPr fontId="9"/>
  </si>
  <si>
    <t>大阪市
大阪府大阪市北区中之島１－３－２０</t>
    <rPh sb="2" eb="3">
      <t>シ</t>
    </rPh>
    <phoneticPr fontId="9"/>
  </si>
  <si>
    <t>浮標基地クレーン及び船着場借料</t>
  </si>
  <si>
    <t>支出負担行為担当官
第五管区海上保安本部長　鈴木　史朗
兵庫県神戸市中央区波止場町１－８</t>
    <rPh sb="22" eb="24">
      <t>スズキ</t>
    </rPh>
    <rPh sb="25" eb="27">
      <t>シロウ</t>
    </rPh>
    <phoneticPr fontId="9"/>
  </si>
  <si>
    <t>和歌山海上保安部敷地借料</t>
  </si>
  <si>
    <t>支出負担行為担当官
第五管区海上保安本部長　鈴木　史朗
兵庫県神戸市中央区波止場町１－９</t>
    <rPh sb="22" eb="24">
      <t>スズキ</t>
    </rPh>
    <rPh sb="25" eb="27">
      <t>シロウ</t>
    </rPh>
    <phoneticPr fontId="9"/>
  </si>
  <si>
    <t>和歌山県
和歌山県和歌山市築港６－２２</t>
    <phoneticPr fontId="9"/>
  </si>
  <si>
    <t>高知港湾合同庁舎敷地借料</t>
  </si>
  <si>
    <t>支出負担行為担当官
第五管区海上保安本部長　鈴木　史朗
兵庫県神戸市中央区波止場町１－１０</t>
    <rPh sb="22" eb="24">
      <t>スズキ</t>
    </rPh>
    <rPh sb="25" eb="27">
      <t>シロウ</t>
    </rPh>
    <phoneticPr fontId="9"/>
  </si>
  <si>
    <t>高知県
高知県高知市丸ノ内１－２－２０</t>
    <phoneticPr fontId="9"/>
  </si>
  <si>
    <t>神戸大型巡視船陸上施設用地借料</t>
  </si>
  <si>
    <t>支出負担行為担当官
第五管区海上保安本部長　鈴木　史朗
兵庫県神戸市中央区波止場町１－１１</t>
    <rPh sb="22" eb="24">
      <t>スズキ</t>
    </rPh>
    <rPh sb="25" eb="27">
      <t>シロウ</t>
    </rPh>
    <phoneticPr fontId="9"/>
  </si>
  <si>
    <t>神戸市
兵庫県神戸市中央区加納町６－５－１</t>
    <phoneticPr fontId="9"/>
  </si>
  <si>
    <t>ディーゼルエンジン（MTU２０V１１６３TB９３型）防錆解除・運搬・海上運転立会（船技）</t>
    <phoneticPr fontId="9"/>
  </si>
  <si>
    <t>支出負担行為担当官
第五管区海上保安本部長　鈴木　史朗
兵庫県神戸市中央区波止場町１－１</t>
    <phoneticPr fontId="9"/>
  </si>
  <si>
    <t>（株）新来島サノヤス造船
大阪市西成区南津守５－１３－３７</t>
    <phoneticPr fontId="9"/>
  </si>
  <si>
    <t>左記業者にて整備後、寄託保管契約を締結しエンジン等保管中の予備機を巡視船艇にに搭載するもので、巡視船艇搭載後の海上運転に立会い、主機関等の作動調整及び良態確認を行うものであり、左記業者以外では、運搬後の主機関に不具合が発生した場合に原因の特定が困難であり、また、海上運転の際に、不具合が発生した場合、主機関整備に起因するものか運搬業者に起因するものか特定が困難となるので左記業者と契約したほうが有利であるため。</t>
    <rPh sb="0" eb="2">
      <t>サキ</t>
    </rPh>
    <rPh sb="2" eb="4">
      <t>ギョウシャ</t>
    </rPh>
    <rPh sb="6" eb="9">
      <t>セイビゴ</t>
    </rPh>
    <rPh sb="10" eb="16">
      <t>キタクホカンケイヤク</t>
    </rPh>
    <rPh sb="17" eb="19">
      <t>テイケツ</t>
    </rPh>
    <rPh sb="24" eb="25">
      <t>トウ</t>
    </rPh>
    <rPh sb="25" eb="28">
      <t>ホカンチュウ</t>
    </rPh>
    <rPh sb="29" eb="32">
      <t>ヨビキ</t>
    </rPh>
    <rPh sb="33" eb="37">
      <t>ジュンシセンテイ</t>
    </rPh>
    <rPh sb="39" eb="41">
      <t>トウサイ</t>
    </rPh>
    <rPh sb="47" eb="54">
      <t>ジュンシセンテイトウサイゴ</t>
    </rPh>
    <rPh sb="55" eb="59">
      <t>カイジョウウンテン</t>
    </rPh>
    <rPh sb="60" eb="62">
      <t>タチア</t>
    </rPh>
    <rPh sb="64" eb="68">
      <t>シュキカントウ</t>
    </rPh>
    <rPh sb="69" eb="71">
      <t>サドウ</t>
    </rPh>
    <rPh sb="71" eb="73">
      <t>チョウセイ</t>
    </rPh>
    <rPh sb="73" eb="74">
      <t>オヨ</t>
    </rPh>
    <rPh sb="75" eb="79">
      <t>リョウタイカクニン</t>
    </rPh>
    <rPh sb="80" eb="81">
      <t>オコナ</t>
    </rPh>
    <rPh sb="88" eb="90">
      <t>サキ</t>
    </rPh>
    <rPh sb="90" eb="92">
      <t>ギョウシャ</t>
    </rPh>
    <rPh sb="92" eb="94">
      <t>イガイ</t>
    </rPh>
    <rPh sb="97" eb="100">
      <t>ウンパンゴ</t>
    </rPh>
    <rPh sb="101" eb="104">
      <t>シュキカン</t>
    </rPh>
    <rPh sb="105" eb="108">
      <t>フグアイ</t>
    </rPh>
    <rPh sb="109" eb="111">
      <t>ハッセイ</t>
    </rPh>
    <rPh sb="113" eb="115">
      <t>バアイ</t>
    </rPh>
    <rPh sb="116" eb="118">
      <t>ゲンイン</t>
    </rPh>
    <rPh sb="119" eb="121">
      <t>トクテイ</t>
    </rPh>
    <rPh sb="122" eb="124">
      <t>コンナン</t>
    </rPh>
    <rPh sb="131" eb="135">
      <t>カイジョウウンテン</t>
    </rPh>
    <rPh sb="136" eb="137">
      <t>サイ</t>
    </rPh>
    <rPh sb="139" eb="142">
      <t>フグアイ</t>
    </rPh>
    <rPh sb="143" eb="145">
      <t>ハッセイ</t>
    </rPh>
    <rPh sb="147" eb="149">
      <t>バアイ</t>
    </rPh>
    <rPh sb="150" eb="155">
      <t>シュキカンセイビ</t>
    </rPh>
    <rPh sb="156" eb="158">
      <t>キイン</t>
    </rPh>
    <rPh sb="163" eb="167">
      <t>ウンパンギョウシャ</t>
    </rPh>
    <rPh sb="168" eb="170">
      <t>キイン</t>
    </rPh>
    <rPh sb="185" eb="189">
      <t>サキギョウシャ</t>
    </rPh>
    <rPh sb="190" eb="192">
      <t>ケイヤク</t>
    </rPh>
    <rPh sb="197" eb="199">
      <t>ユウリ</t>
    </rPh>
    <phoneticPr fontId="9"/>
  </si>
  <si>
    <t>ディーゼルエンジン（ＭＴＵ１６Ｖ５９５ＴＥ９０型Ａタイプ）防錆解除・運搬・海上運転立会（船技）</t>
    <phoneticPr fontId="9"/>
  </si>
  <si>
    <t>左記業者にて整備後、寄託保管契約を締結しエンジン等保管中の予備機を巡視船艇にに搭載するもので、巡視船艇搭載後の海上運転に立会い、主機関等の作動調整及び良態確認を行うものであり、左記業者以外では、運搬後の主機関に不具合が発生した場合に原因の特定が困難であり、また、海上運転の際に、不具合が発生した場合、主機関整備に起因するものか運搬業者に起因するものか特定が困難となるので左記業者と契約したほうが有利であるため。</t>
  </si>
  <si>
    <t>ディーゼルエンジン（MTU16V4000M93型）長期防錆解除・運搬・海上運転立会（船技）</t>
    <phoneticPr fontId="9"/>
  </si>
  <si>
    <t>富永物産（株）姫路事業所
兵庫県姫路市大津区勘兵衛町１－１５８</t>
    <phoneticPr fontId="9"/>
  </si>
  <si>
    <t>ディーゼルエンジン（ＭＴＵ１２Ｖ２０００Ｍ８４型）長期防錆解除・運搬・海上運転立会（船技）</t>
    <phoneticPr fontId="9"/>
  </si>
  <si>
    <t>富永物産（株）
東京都中央区日本橋本町３－６－２　小津本館ビル１０Ｆ</t>
    <phoneticPr fontId="9"/>
  </si>
  <si>
    <t>ディーゼルエンジン（ＭＴＵ１６Ｖ５９５ＴＥ９０型Ｂタイプ）防錆解除・運搬・海上運転立会（船技）</t>
    <phoneticPr fontId="9"/>
  </si>
  <si>
    <t>ディーゼルエンジン（ＭＴＵ１２Ｖ２０００Ｍ８４型）防錆解除・運搬・海上運転立会（船技）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</si>
</sst>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5"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11"/>
      <color theme="1"/>
      <name val="Meiryo UI"/>
      <family val="3"/>
    </font>
    <font>
      <sz val="11"/>
      <name val="Meiryo UI"/>
      <family val="3"/>
    </font>
    <font>
      <sz val="11"/>
      <name val="Meiryo UI"/>
      <family val="3"/>
    </font>
    <font>
      <sz val="9"/>
      <color theme="1"/>
      <name val="HGSｺﾞｼｯｸM"/>
      <family val="3"/>
    </font>
    <font>
      <sz val="6"/>
      <name val="ＭＳ Ｐゴシック"/>
      <family val="3"/>
      <scheme val="minor"/>
    </font>
    <font>
      <sz val="11"/>
      <name val="HGSｺﾞｼｯｸM"/>
      <family val="3"/>
      <charset val="128"/>
    </font>
    <font>
      <sz val="11"/>
      <name val="Meiryo UI"/>
      <family val="3"/>
      <charset val="128"/>
    </font>
    <font>
      <sz val="11"/>
      <color theme="1"/>
      <name val="Meiryo UI"/>
      <family val="3"/>
      <charset val="128"/>
    </font>
    <font>
      <sz val="11"/>
      <color theme="1"/>
      <name val="ＭＳ Ｐゴシック"/>
      <family val="3"/>
      <scheme val="minor"/>
    </font>
    <font>
      <sz val="12"/>
      <color theme="1"/>
      <name val="HGSｺﾞｼｯｸM"/>
      <family val="3"/>
      <charset val="128"/>
    </font>
  </fonts>
  <fills count="2">
    <fill>
      <patternFill patternType="none"/>
    </fill>
    <fill>
      <patternFill patternType="gray125"/>
    </fill>
  </fills>
  <borders count="1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5">
    <xf numFmtId="0" fontId="0" fillId="0" borderId="0">
      <alignment vertical="center"/>
    </xf>
    <xf numFmtId="0" fontId="1"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0" fontId="13" fillId="0" borderId="0">
      <alignment vertical="center"/>
    </xf>
  </cellStyleXfs>
  <cellXfs count="29">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38" fontId="14" fillId="0" borderId="7" xfId="2" applyFont="1" applyFill="1" applyBorder="1" applyAlignment="1" applyProtection="1">
      <alignment horizontal="right" vertical="center" shrinkToFit="1"/>
      <protection locked="0"/>
    </xf>
    <xf numFmtId="10" fontId="14" fillId="0" borderId="7" xfId="3" applyNumberFormat="1" applyFont="1" applyFill="1" applyBorder="1" applyAlignment="1" applyProtection="1">
      <alignment horizontal="center" vertical="center" shrinkToFit="1"/>
      <protection locked="0"/>
    </xf>
    <xf numFmtId="38" fontId="14" fillId="0" borderId="9" xfId="2" applyFont="1" applyFill="1" applyBorder="1" applyAlignment="1" applyProtection="1">
      <alignment horizontal="right" vertical="center" shrinkToFit="1"/>
      <protection locked="0"/>
    </xf>
    <xf numFmtId="38" fontId="14" fillId="0" borderId="10" xfId="2" applyFont="1" applyFill="1" applyBorder="1" applyAlignment="1" applyProtection="1">
      <alignment horizontal="right" vertical="center" shrinkToFit="1"/>
      <protection locked="0"/>
    </xf>
    <xf numFmtId="10" fontId="14" fillId="0" borderId="9" xfId="3" applyNumberFormat="1" applyFont="1" applyFill="1" applyBorder="1" applyAlignment="1" applyProtection="1">
      <alignment horizontal="center" vertical="center" shrinkToFit="1"/>
      <protection locked="0"/>
    </xf>
    <xf numFmtId="0" fontId="14" fillId="0" borderId="7" xfId="4" applyFont="1" applyFill="1" applyBorder="1" applyAlignment="1" applyProtection="1">
      <alignment horizontal="left" vertical="top" wrapText="1"/>
      <protection locked="0"/>
    </xf>
    <xf numFmtId="176" fontId="14" fillId="0" borderId="7" xfId="4" applyNumberFormat="1" applyFont="1" applyFill="1" applyBorder="1" applyAlignment="1" applyProtection="1">
      <alignment horizontal="center" vertical="center" shrinkToFit="1"/>
      <protection locked="0"/>
    </xf>
    <xf numFmtId="0" fontId="14" fillId="0" borderId="7" xfId="4" applyFont="1" applyFill="1" applyBorder="1" applyAlignment="1" applyProtection="1">
      <alignment horizontal="center" vertical="center"/>
      <protection locked="0"/>
    </xf>
    <xf numFmtId="0" fontId="14" fillId="0" borderId="10" xfId="4" applyFont="1" applyFill="1" applyBorder="1" applyAlignment="1" applyProtection="1">
      <alignment horizontal="left" vertical="top" wrapText="1"/>
      <protection locked="0"/>
    </xf>
    <xf numFmtId="176" fontId="14" fillId="0" borderId="10" xfId="4" applyNumberFormat="1" applyFont="1" applyFill="1" applyBorder="1" applyAlignment="1" applyProtection="1">
      <alignment horizontal="center" vertical="center" shrinkToFit="1"/>
      <protection locked="0"/>
    </xf>
    <xf numFmtId="0" fontId="14" fillId="0" borderId="9" xfId="4" applyFont="1" applyFill="1" applyBorder="1" applyAlignment="1" applyProtection="1">
      <alignment horizontal="left" vertical="top" wrapText="1"/>
      <protection locked="0"/>
    </xf>
    <xf numFmtId="176" fontId="14" fillId="0" borderId="8" xfId="4" applyNumberFormat="1" applyFont="1" applyFill="1" applyBorder="1" applyAlignment="1" applyProtection="1">
      <alignment horizontal="center" vertical="center" shrinkToFit="1"/>
      <protection locked="0"/>
    </xf>
    <xf numFmtId="0" fontId="14" fillId="0" borderId="8" xfId="4" applyFont="1" applyFill="1" applyBorder="1" applyAlignment="1" applyProtection="1">
      <alignment horizontal="left" vertical="top" wrapText="1"/>
      <protection locked="0"/>
    </xf>
  </cellXfs>
  <cellStyles count="5">
    <cellStyle name="パーセント 2" xfId="3"/>
    <cellStyle name="桁区切り 2 2" xfId="2"/>
    <cellStyle name="標準" xfId="0" builtinId="0"/>
    <cellStyle name="標準 2" xfId="1"/>
    <cellStyle name="標準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45"/>
  <sheetViews>
    <sheetView tabSelected="1" view="pageBreakPreview" zoomScale="70" zoomScaleNormal="70" zoomScaleSheetLayoutView="70" workbookViewId="0">
      <pane xSplit="1" ySplit="4" topLeftCell="B5" activePane="bottomRight" state="frozen"/>
      <selection pane="topRight"/>
      <selection pane="bottomLeft"/>
      <selection pane="bottomRight" activeCell="A5" sqref="A5:J16"/>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5" t="s">
        <v>0</v>
      </c>
      <c r="B1" s="15"/>
      <c r="C1" s="15"/>
      <c r="D1" s="15"/>
      <c r="E1" s="15"/>
      <c r="F1" s="15"/>
      <c r="G1" s="15"/>
      <c r="H1" s="15"/>
      <c r="I1" s="15"/>
      <c r="J1" s="15"/>
      <c r="K1" s="15"/>
      <c r="L1" s="15"/>
    </row>
    <row r="2" spans="1:12" x14ac:dyDescent="0.15">
      <c r="B2" s="6"/>
      <c r="G2" s="6"/>
      <c r="H2" s="6"/>
    </row>
    <row r="3" spans="1:12" x14ac:dyDescent="0.15">
      <c r="B3" s="6"/>
      <c r="G3" s="6"/>
      <c r="H3" s="6"/>
      <c r="L3" s="9" t="s">
        <v>19</v>
      </c>
    </row>
    <row r="4" spans="1:12" ht="60" customHeight="1" x14ac:dyDescent="0.15">
      <c r="A4" s="2" t="s">
        <v>23</v>
      </c>
      <c r="B4" s="7" t="s">
        <v>3</v>
      </c>
      <c r="C4" s="7" t="s">
        <v>6</v>
      </c>
      <c r="D4" s="7" t="s">
        <v>9</v>
      </c>
      <c r="E4" s="7" t="s">
        <v>4</v>
      </c>
      <c r="F4" s="7" t="s">
        <v>11</v>
      </c>
      <c r="G4" s="7" t="s">
        <v>14</v>
      </c>
      <c r="H4" s="7" t="s">
        <v>10</v>
      </c>
      <c r="I4" s="7" t="s">
        <v>2</v>
      </c>
      <c r="J4" s="8" t="s">
        <v>18</v>
      </c>
      <c r="K4" s="8" t="s">
        <v>16</v>
      </c>
      <c r="L4" s="10" t="s">
        <v>17</v>
      </c>
    </row>
    <row r="5" spans="1:12" ht="71.25" x14ac:dyDescent="0.15">
      <c r="A5" s="21" t="s">
        <v>38</v>
      </c>
      <c r="B5" s="21" t="s">
        <v>39</v>
      </c>
      <c r="C5" s="27">
        <v>44287</v>
      </c>
      <c r="D5" s="21" t="s">
        <v>40</v>
      </c>
      <c r="E5" s="28" t="s">
        <v>35</v>
      </c>
      <c r="F5" s="16">
        <v>1620000</v>
      </c>
      <c r="G5" s="16">
        <v>1620000</v>
      </c>
      <c r="H5" s="17">
        <f t="shared" ref="H5:H16" si="0">IF(F5="－","－",G5/F5)</f>
        <v>1</v>
      </c>
      <c r="I5" s="21" t="s">
        <v>41</v>
      </c>
      <c r="J5" s="23" t="s">
        <v>36</v>
      </c>
    </row>
    <row r="6" spans="1:12" ht="71.25" x14ac:dyDescent="0.15">
      <c r="A6" s="24" t="s">
        <v>42</v>
      </c>
      <c r="B6" s="21" t="s">
        <v>39</v>
      </c>
      <c r="C6" s="27">
        <v>44287</v>
      </c>
      <c r="D6" s="24" t="s">
        <v>43</v>
      </c>
      <c r="E6" s="28" t="s">
        <v>35</v>
      </c>
      <c r="F6" s="19">
        <v>936000</v>
      </c>
      <c r="G6" s="19">
        <v>936000</v>
      </c>
      <c r="H6" s="17">
        <f t="shared" si="0"/>
        <v>1</v>
      </c>
      <c r="I6" s="21" t="s">
        <v>41</v>
      </c>
      <c r="J6" s="23" t="s">
        <v>36</v>
      </c>
    </row>
    <row r="7" spans="1:12" ht="71.25" x14ac:dyDescent="0.15">
      <c r="A7" s="24" t="s">
        <v>44</v>
      </c>
      <c r="B7" s="21" t="s">
        <v>45</v>
      </c>
      <c r="C7" s="27">
        <v>44287</v>
      </c>
      <c r="D7" s="24" t="s">
        <v>46</v>
      </c>
      <c r="E7" s="28" t="s">
        <v>35</v>
      </c>
      <c r="F7" s="19">
        <v>1128000</v>
      </c>
      <c r="G7" s="19">
        <v>1128000</v>
      </c>
      <c r="H7" s="17">
        <f t="shared" si="0"/>
        <v>1</v>
      </c>
      <c r="I7" s="21" t="s">
        <v>41</v>
      </c>
      <c r="J7" s="23" t="s">
        <v>36</v>
      </c>
    </row>
    <row r="8" spans="1:12" ht="71.25" x14ac:dyDescent="0.15">
      <c r="A8" s="21" t="s">
        <v>47</v>
      </c>
      <c r="B8" s="21" t="s">
        <v>48</v>
      </c>
      <c r="C8" s="27">
        <v>44287</v>
      </c>
      <c r="D8" s="21" t="s">
        <v>49</v>
      </c>
      <c r="E8" s="28" t="s">
        <v>35</v>
      </c>
      <c r="F8" s="16">
        <v>114612742</v>
      </c>
      <c r="G8" s="16">
        <v>114612742</v>
      </c>
      <c r="H8" s="17">
        <f t="shared" si="0"/>
        <v>1</v>
      </c>
      <c r="I8" s="21" t="s">
        <v>41</v>
      </c>
      <c r="J8" s="23" t="s">
        <v>36</v>
      </c>
    </row>
    <row r="9" spans="1:12" ht="71.25" x14ac:dyDescent="0.15">
      <c r="A9" s="26" t="s">
        <v>50</v>
      </c>
      <c r="B9" s="21" t="s">
        <v>51</v>
      </c>
      <c r="C9" s="27">
        <v>44287</v>
      </c>
      <c r="D9" s="21" t="s">
        <v>49</v>
      </c>
      <c r="E9" s="28" t="s">
        <v>35</v>
      </c>
      <c r="F9" s="18">
        <v>14309786</v>
      </c>
      <c r="G9" s="18">
        <v>14309786</v>
      </c>
      <c r="H9" s="20">
        <f t="shared" si="0"/>
        <v>1</v>
      </c>
      <c r="I9" s="21" t="s">
        <v>41</v>
      </c>
      <c r="J9" s="23" t="s">
        <v>36</v>
      </c>
    </row>
    <row r="10" spans="1:12" ht="71.25" x14ac:dyDescent="0.15">
      <c r="A10" s="24" t="s">
        <v>52</v>
      </c>
      <c r="B10" s="21" t="s">
        <v>53</v>
      </c>
      <c r="C10" s="27">
        <v>44287</v>
      </c>
      <c r="D10" s="24" t="s">
        <v>54</v>
      </c>
      <c r="E10" s="28" t="s">
        <v>35</v>
      </c>
      <c r="F10" s="19">
        <v>8479904</v>
      </c>
      <c r="G10" s="19">
        <v>8479904</v>
      </c>
      <c r="H10" s="17">
        <f t="shared" si="0"/>
        <v>1</v>
      </c>
      <c r="I10" s="21" t="s">
        <v>41</v>
      </c>
      <c r="J10" s="23" t="s">
        <v>36</v>
      </c>
    </row>
    <row r="11" spans="1:12" ht="71.25" x14ac:dyDescent="0.15">
      <c r="A11" s="24" t="s">
        <v>55</v>
      </c>
      <c r="B11" s="21" t="s">
        <v>56</v>
      </c>
      <c r="C11" s="27">
        <v>44287</v>
      </c>
      <c r="D11" s="24" t="s">
        <v>54</v>
      </c>
      <c r="E11" s="28" t="s">
        <v>35</v>
      </c>
      <c r="F11" s="19">
        <v>5371519</v>
      </c>
      <c r="G11" s="19">
        <v>5371519</v>
      </c>
      <c r="H11" s="17">
        <f t="shared" si="0"/>
        <v>1</v>
      </c>
      <c r="I11" s="21" t="s">
        <v>41</v>
      </c>
      <c r="J11" s="23" t="s">
        <v>36</v>
      </c>
    </row>
    <row r="12" spans="1:12" ht="71.25" x14ac:dyDescent="0.15">
      <c r="A12" s="24" t="s">
        <v>57</v>
      </c>
      <c r="B12" s="21" t="s">
        <v>58</v>
      </c>
      <c r="C12" s="27">
        <v>44287</v>
      </c>
      <c r="D12" s="24" t="s">
        <v>59</v>
      </c>
      <c r="E12" s="28" t="s">
        <v>35</v>
      </c>
      <c r="F12" s="19">
        <v>21637396</v>
      </c>
      <c r="G12" s="19">
        <v>21637396</v>
      </c>
      <c r="H12" s="17">
        <f t="shared" si="0"/>
        <v>1</v>
      </c>
      <c r="I12" s="21" t="s">
        <v>41</v>
      </c>
      <c r="J12" s="23" t="s">
        <v>36</v>
      </c>
    </row>
    <row r="13" spans="1:12" ht="71.25" x14ac:dyDescent="0.15">
      <c r="A13" s="24" t="s">
        <v>60</v>
      </c>
      <c r="B13" s="21" t="s">
        <v>61</v>
      </c>
      <c r="C13" s="27">
        <v>44287</v>
      </c>
      <c r="D13" s="24" t="s">
        <v>59</v>
      </c>
      <c r="E13" s="28" t="s">
        <v>35</v>
      </c>
      <c r="F13" s="19">
        <v>1302720</v>
      </c>
      <c r="G13" s="19">
        <v>1302720</v>
      </c>
      <c r="H13" s="17">
        <f t="shared" si="0"/>
        <v>1</v>
      </c>
      <c r="I13" s="21" t="s">
        <v>41</v>
      </c>
      <c r="J13" s="23" t="s">
        <v>36</v>
      </c>
    </row>
    <row r="14" spans="1:12" ht="71.25" x14ac:dyDescent="0.15">
      <c r="A14" s="24" t="s">
        <v>62</v>
      </c>
      <c r="B14" s="21" t="s">
        <v>63</v>
      </c>
      <c r="C14" s="27">
        <v>44287</v>
      </c>
      <c r="D14" s="24" t="s">
        <v>64</v>
      </c>
      <c r="E14" s="28" t="s">
        <v>35</v>
      </c>
      <c r="F14" s="19">
        <v>815120</v>
      </c>
      <c r="G14" s="19">
        <v>815120</v>
      </c>
      <c r="H14" s="17">
        <f t="shared" si="0"/>
        <v>1</v>
      </c>
      <c r="I14" s="21" t="s">
        <v>41</v>
      </c>
      <c r="J14" s="23" t="s">
        <v>36</v>
      </c>
    </row>
    <row r="15" spans="1:12" ht="71.25" x14ac:dyDescent="0.15">
      <c r="A15" s="21" t="s">
        <v>65</v>
      </c>
      <c r="B15" s="21" t="s">
        <v>66</v>
      </c>
      <c r="C15" s="27">
        <v>44287</v>
      </c>
      <c r="D15" s="21" t="s">
        <v>67</v>
      </c>
      <c r="E15" s="28" t="s">
        <v>35</v>
      </c>
      <c r="F15" s="16">
        <v>8731176</v>
      </c>
      <c r="G15" s="16">
        <v>8731176</v>
      </c>
      <c r="H15" s="17">
        <f t="shared" si="0"/>
        <v>1</v>
      </c>
      <c r="I15" s="21" t="s">
        <v>41</v>
      </c>
      <c r="J15" s="23" t="s">
        <v>36</v>
      </c>
    </row>
    <row r="16" spans="1:12" ht="71.25" x14ac:dyDescent="0.15">
      <c r="A16" s="26" t="s">
        <v>68</v>
      </c>
      <c r="B16" s="21" t="s">
        <v>69</v>
      </c>
      <c r="C16" s="27">
        <v>44287</v>
      </c>
      <c r="D16" s="26" t="s">
        <v>70</v>
      </c>
      <c r="E16" s="28" t="s">
        <v>35</v>
      </c>
      <c r="F16" s="18">
        <v>916536</v>
      </c>
      <c r="G16" s="18">
        <v>916536</v>
      </c>
      <c r="H16" s="20">
        <f t="shared" si="0"/>
        <v>1</v>
      </c>
      <c r="I16" s="21" t="s">
        <v>41</v>
      </c>
      <c r="J16" s="23" t="s">
        <v>36</v>
      </c>
    </row>
    <row r="17" spans="1:1" ht="15.75" x14ac:dyDescent="0.15">
      <c r="A17" s="3" t="s">
        <v>24</v>
      </c>
    </row>
    <row r="18" spans="1:1" ht="15.75" x14ac:dyDescent="0.15">
      <c r="A18" s="3" t="s">
        <v>5</v>
      </c>
    </row>
    <row r="19" spans="1:1" ht="15.75" x14ac:dyDescent="0.15">
      <c r="A19" s="3" t="s">
        <v>25</v>
      </c>
    </row>
    <row r="20" spans="1:1" ht="15.75" x14ac:dyDescent="0.15">
      <c r="A20" s="3" t="s">
        <v>7</v>
      </c>
    </row>
    <row r="21" spans="1:1" ht="15.75" x14ac:dyDescent="0.15">
      <c r="A21" s="3" t="s">
        <v>26</v>
      </c>
    </row>
    <row r="22" spans="1:1" ht="15.75" x14ac:dyDescent="0.15">
      <c r="A22" s="3" t="s">
        <v>27</v>
      </c>
    </row>
    <row r="23" spans="1:1" ht="15.75" x14ac:dyDescent="0.15">
      <c r="A23" s="3" t="s">
        <v>28</v>
      </c>
    </row>
    <row r="24" spans="1:1" ht="15.75" x14ac:dyDescent="0.15">
      <c r="A24" s="3" t="s">
        <v>30</v>
      </c>
    </row>
    <row r="25" spans="1:1" ht="15.75" x14ac:dyDescent="0.15">
      <c r="A25" s="3" t="s">
        <v>31</v>
      </c>
    </row>
    <row r="26" spans="1:1" ht="15.75" x14ac:dyDescent="0.15">
      <c r="A26" s="3" t="s">
        <v>15</v>
      </c>
    </row>
    <row r="27" spans="1:1" ht="15.75" x14ac:dyDescent="0.15">
      <c r="A27" s="3" t="s">
        <v>32</v>
      </c>
    </row>
    <row r="28" spans="1:1" ht="15.75" x14ac:dyDescent="0.15">
      <c r="A28" s="3" t="s">
        <v>29</v>
      </c>
    </row>
    <row r="29" spans="1:1" ht="15.75" x14ac:dyDescent="0.15">
      <c r="A29" s="3" t="s">
        <v>22</v>
      </c>
    </row>
    <row r="30" spans="1:1" ht="15.75" x14ac:dyDescent="0.15">
      <c r="A30" s="3" t="s">
        <v>13</v>
      </c>
    </row>
    <row r="31" spans="1:1" ht="15.75" x14ac:dyDescent="0.15">
      <c r="A31" s="4" t="s">
        <v>33</v>
      </c>
    </row>
    <row r="32" spans="1:1" ht="15.75" x14ac:dyDescent="0.15">
      <c r="A32" s="3" t="s">
        <v>34</v>
      </c>
    </row>
    <row r="33" spans="1:1" ht="15.75" x14ac:dyDescent="0.15">
      <c r="A33" s="3" t="s">
        <v>5</v>
      </c>
    </row>
    <row r="34" spans="1:1" ht="15.75" x14ac:dyDescent="0.15">
      <c r="A34" s="3" t="s">
        <v>25</v>
      </c>
    </row>
    <row r="35" spans="1:1" ht="15.75" x14ac:dyDescent="0.15">
      <c r="A35" s="3" t="s">
        <v>7</v>
      </c>
    </row>
    <row r="36" spans="1:1" ht="15.75" x14ac:dyDescent="0.15">
      <c r="A36" s="3" t="s">
        <v>26</v>
      </c>
    </row>
    <row r="37" spans="1:1" ht="15.75" x14ac:dyDescent="0.15">
      <c r="A37" s="3" t="s">
        <v>27</v>
      </c>
    </row>
    <row r="38" spans="1:1" ht="15.75" x14ac:dyDescent="0.15">
      <c r="A38" s="3" t="s">
        <v>28</v>
      </c>
    </row>
    <row r="39" spans="1:1" ht="15.75" x14ac:dyDescent="0.15">
      <c r="A39" s="3" t="s">
        <v>30</v>
      </c>
    </row>
    <row r="40" spans="1:1" ht="15.75" x14ac:dyDescent="0.15">
      <c r="A40" s="3" t="s">
        <v>31</v>
      </c>
    </row>
    <row r="41" spans="1:1" ht="15.75" x14ac:dyDescent="0.15">
      <c r="A41" s="3" t="s">
        <v>15</v>
      </c>
    </row>
    <row r="42" spans="1:1" ht="15.75" x14ac:dyDescent="0.15">
      <c r="A42" s="3" t="s">
        <v>32</v>
      </c>
    </row>
    <row r="43" spans="1:1" ht="15.75" x14ac:dyDescent="0.15">
      <c r="A43" s="3" t="s">
        <v>29</v>
      </c>
    </row>
    <row r="44" spans="1:1" ht="15.75" x14ac:dyDescent="0.15">
      <c r="A44" s="3" t="s">
        <v>22</v>
      </c>
    </row>
    <row r="45" spans="1:1" ht="15.75" x14ac:dyDescent="0.15">
      <c r="A45" s="5" t="s">
        <v>1</v>
      </c>
    </row>
  </sheetData>
  <autoFilter ref="A4:L4"/>
  <mergeCells count="1">
    <mergeCell ref="A1:L1"/>
  </mergeCells>
  <phoneticPr fontId="2"/>
  <dataValidations count="1">
    <dataValidation type="list" allowBlank="1" showInputMessage="1" showErrorMessage="1" sqref="J5:J16">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4"/>
  <sheetViews>
    <sheetView view="pageBreakPreview" zoomScale="70" zoomScaleNormal="85" zoomScaleSheetLayoutView="70" workbookViewId="0">
      <pane xSplit="1" ySplit="4" topLeftCell="B5" activePane="bottomRight" state="frozen"/>
      <selection pane="topRight"/>
      <selection pane="bottomLeft"/>
      <selection pane="bottomRight" activeCell="A5" sqref="A5:I6"/>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12</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9"/>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10"/>
  <sheetViews>
    <sheetView view="pageBreakPreview" zoomScale="70" zoomScaleNormal="70" zoomScaleSheetLayoutView="70" workbookViewId="0">
      <pane xSplit="1" ySplit="4" topLeftCell="B5" activePane="bottomRight" state="frozen"/>
      <selection pane="topRight"/>
      <selection pane="bottomLeft"/>
      <selection pane="bottomRight" activeCell="A10" sqref="A10"/>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20</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row r="5" spans="1:11" ht="114" x14ac:dyDescent="0.15">
      <c r="A5" s="26" t="s">
        <v>71</v>
      </c>
      <c r="B5" s="26" t="s">
        <v>72</v>
      </c>
      <c r="C5" s="22">
        <v>44309</v>
      </c>
      <c r="D5" s="26" t="s">
        <v>73</v>
      </c>
      <c r="E5" s="26" t="s">
        <v>37</v>
      </c>
      <c r="F5" s="18">
        <v>7661000</v>
      </c>
      <c r="G5" s="18">
        <v>7535000</v>
      </c>
      <c r="H5" s="17">
        <f t="shared" ref="H5:H10" si="0">IF(F5="－","－",G5/F5)</f>
        <v>0.98355306095809947</v>
      </c>
      <c r="I5" s="26" t="s">
        <v>74</v>
      </c>
      <c r="J5" s="23"/>
    </row>
    <row r="6" spans="1:11" ht="114" x14ac:dyDescent="0.15">
      <c r="A6" s="26" t="s">
        <v>75</v>
      </c>
      <c r="B6" s="26" t="s">
        <v>72</v>
      </c>
      <c r="C6" s="25">
        <v>44329</v>
      </c>
      <c r="D6" s="26" t="s">
        <v>73</v>
      </c>
      <c r="E6" s="26" t="s">
        <v>37</v>
      </c>
      <c r="F6" s="18">
        <v>1520000</v>
      </c>
      <c r="G6" s="18">
        <v>1485000</v>
      </c>
      <c r="H6" s="17">
        <f t="shared" si="0"/>
        <v>0.97697368421052633</v>
      </c>
      <c r="I6" s="26" t="s">
        <v>76</v>
      </c>
      <c r="J6" s="23"/>
    </row>
    <row r="7" spans="1:11" ht="114" x14ac:dyDescent="0.15">
      <c r="A7" s="21" t="s">
        <v>77</v>
      </c>
      <c r="B7" s="21" t="s">
        <v>72</v>
      </c>
      <c r="C7" s="25">
        <v>44342</v>
      </c>
      <c r="D7" s="21" t="s">
        <v>78</v>
      </c>
      <c r="E7" s="21" t="s">
        <v>37</v>
      </c>
      <c r="F7" s="16">
        <v>5421000</v>
      </c>
      <c r="G7" s="16">
        <v>5149100</v>
      </c>
      <c r="H7" s="17">
        <f t="shared" si="0"/>
        <v>0.94984320236118802</v>
      </c>
      <c r="I7" s="21" t="s">
        <v>76</v>
      </c>
      <c r="J7" s="23"/>
    </row>
    <row r="8" spans="1:11" ht="114" x14ac:dyDescent="0.15">
      <c r="A8" s="26" t="s">
        <v>79</v>
      </c>
      <c r="B8" s="26" t="s">
        <v>72</v>
      </c>
      <c r="C8" s="25">
        <v>44368</v>
      </c>
      <c r="D8" s="26" t="s">
        <v>80</v>
      </c>
      <c r="E8" s="26" t="s">
        <v>37</v>
      </c>
      <c r="F8" s="18">
        <v>2961000</v>
      </c>
      <c r="G8" s="18">
        <v>2740000</v>
      </c>
      <c r="H8" s="17">
        <f t="shared" si="0"/>
        <v>0.92536305302262745</v>
      </c>
      <c r="I8" s="26" t="s">
        <v>76</v>
      </c>
      <c r="J8" s="23"/>
    </row>
    <row r="9" spans="1:11" ht="114" x14ac:dyDescent="0.15">
      <c r="A9" s="21" t="s">
        <v>81</v>
      </c>
      <c r="B9" s="21" t="s">
        <v>72</v>
      </c>
      <c r="C9" s="25">
        <v>44414</v>
      </c>
      <c r="D9" s="21" t="s">
        <v>73</v>
      </c>
      <c r="E9" s="21" t="s">
        <v>37</v>
      </c>
      <c r="F9" s="16">
        <v>1118000</v>
      </c>
      <c r="G9" s="16">
        <v>1100000</v>
      </c>
      <c r="H9" s="17">
        <f t="shared" si="0"/>
        <v>0.98389982110912344</v>
      </c>
      <c r="I9" s="21" t="s">
        <v>76</v>
      </c>
      <c r="J9" s="23"/>
    </row>
    <row r="10" spans="1:11" ht="114" x14ac:dyDescent="0.15">
      <c r="A10" s="21" t="s">
        <v>82</v>
      </c>
      <c r="B10" s="21" t="s">
        <v>72</v>
      </c>
      <c r="C10" s="25">
        <v>44469</v>
      </c>
      <c r="D10" s="21" t="s">
        <v>80</v>
      </c>
      <c r="E10" s="21" t="s">
        <v>37</v>
      </c>
      <c r="F10" s="16">
        <v>754380</v>
      </c>
      <c r="G10" s="16">
        <v>745800</v>
      </c>
      <c r="H10" s="17">
        <f t="shared" si="0"/>
        <v>0.98862642169728787</v>
      </c>
      <c r="I10" s="21" t="s">
        <v>76</v>
      </c>
      <c r="J10" s="23"/>
    </row>
  </sheetData>
  <mergeCells count="1">
    <mergeCell ref="A1:K1"/>
  </mergeCells>
  <phoneticPr fontId="2"/>
  <dataValidations count="2">
    <dataValidation type="list" allowBlank="1" showInputMessage="1" showErrorMessage="1" sqref="J5:J10">
      <formula1>$S$16:$S$21</formula1>
    </dataValidation>
    <dataValidation type="date" allowBlank="1" showInputMessage="1" showErrorMessage="1" sqref="C5:C10">
      <formula1>43922</formula1>
      <formula2>44286</formula2>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view="pageBreakPreview" zoomScale="70" zoomScaleSheetLayoutView="70" workbookViewId="0">
      <pane ySplit="4" topLeftCell="A5" activePane="bottomLeft" state="frozen"/>
      <selection pane="bottomLeft" activeCell="A5" sqref="A5:J9"/>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5" t="s">
        <v>8</v>
      </c>
      <c r="B1" s="15"/>
      <c r="C1" s="15"/>
      <c r="D1" s="15"/>
      <c r="E1" s="15"/>
      <c r="F1" s="15"/>
      <c r="G1" s="15"/>
      <c r="H1" s="15"/>
      <c r="I1" s="15"/>
      <c r="J1" s="15"/>
    </row>
    <row r="2" spans="1:10" x14ac:dyDescent="0.15">
      <c r="B2" s="6"/>
      <c r="G2" s="6"/>
      <c r="H2" s="6"/>
    </row>
    <row r="3" spans="1:10" x14ac:dyDescent="0.15">
      <c r="B3" s="6"/>
      <c r="G3" s="6"/>
      <c r="H3" s="6"/>
      <c r="J3" s="9" t="s">
        <v>19</v>
      </c>
    </row>
    <row r="4" spans="1:10" ht="60" customHeight="1" x14ac:dyDescent="0.15">
      <c r="A4" s="11" t="s">
        <v>23</v>
      </c>
      <c r="B4" s="12" t="s">
        <v>3</v>
      </c>
      <c r="C4" s="12" t="s">
        <v>6</v>
      </c>
      <c r="D4" s="12" t="s">
        <v>9</v>
      </c>
      <c r="E4" s="12" t="s">
        <v>4</v>
      </c>
      <c r="F4" s="12" t="s">
        <v>11</v>
      </c>
      <c r="G4" s="12" t="s">
        <v>14</v>
      </c>
      <c r="H4" s="12" t="s">
        <v>10</v>
      </c>
      <c r="I4" s="13" t="s">
        <v>16</v>
      </c>
      <c r="J4" s="14" t="s">
        <v>17</v>
      </c>
    </row>
  </sheetData>
  <mergeCells count="1">
    <mergeCell ref="A1:J1"/>
  </mergeCells>
  <phoneticPr fontId="2"/>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2022-07-01T10:07:00Z</dcterms:modified>
</cp:coreProperties>
</file>