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競争に付することが不利と認められるもの!$A$4:$K$132</definedName>
    <definedName name="_xlnm._FilterDatabase" localSheetId="0" hidden="1">競争性のない随意契約によらざるを得ないもの!$A$4:$L$1806</definedName>
    <definedName name="_xlnm._FilterDatabase" localSheetId="1" hidden="1">緊急の必要により競争に付することができないもの!$A$4:$K$205</definedName>
    <definedName name="_xlnm.Print_Area" localSheetId="2">競争に付することが不利と認められるもの!$A$1:$K$13</definedName>
    <definedName name="_xlnm.Print_Area" localSheetId="0">競争性のない随意契約によらざるを得ないもの!$A$1:$L$72</definedName>
    <definedName name="_xlnm.Print_Area" localSheetId="1">緊急の必要により競争に付することができないもの!$A$1:$K$10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1" l="1"/>
  <c r="H5" i="2" l="1"/>
  <c r="H42" i="1" l="1"/>
  <c r="H41" i="1"/>
  <c r="H40" i="1"/>
  <c r="H39" i="1"/>
  <c r="H38" i="1"/>
  <c r="H37" i="1"/>
  <c r="H36" i="1"/>
  <c r="H35" i="1"/>
  <c r="H34" i="1"/>
  <c r="H33" i="1"/>
  <c r="H32" i="1"/>
  <c r="H31" i="1"/>
  <c r="H30" i="1"/>
  <c r="H29" i="1"/>
  <c r="H28" i="1"/>
  <c r="H27" i="1"/>
  <c r="H26" i="1"/>
  <c r="H25" i="1" l="1"/>
  <c r="H24" i="1"/>
  <c r="H23" i="1"/>
  <c r="H22" i="1"/>
  <c r="H21" i="1"/>
  <c r="H20" i="1"/>
  <c r="H19" i="1"/>
  <c r="H18" i="1"/>
  <c r="H17" i="1"/>
  <c r="H16" i="1"/>
  <c r="H15" i="1"/>
  <c r="H14" i="1"/>
  <c r="H13" i="1"/>
  <c r="H12" i="1"/>
  <c r="H11" i="1"/>
  <c r="H10" i="1"/>
  <c r="H9" i="1"/>
  <c r="H8" i="1"/>
  <c r="H7" i="1"/>
  <c r="H6" i="1"/>
  <c r="H5" i="1"/>
  <c r="H5" i="3"/>
</calcChain>
</file>

<file path=xl/sharedStrings.xml><?xml version="1.0" encoding="utf-8"?>
<sst xmlns="http://schemas.openxmlformats.org/spreadsheetml/2006/main" count="333" uniqueCount="155">
  <si>
    <t>ニ（ヘ）</t>
  </si>
  <si>
    <t>ハ</t>
  </si>
  <si>
    <t>緊急の必要により競争に付することができないもの</t>
  </si>
  <si>
    <t>競争に付することが不利と認められるもの</t>
  </si>
  <si>
    <t>ニ（ハ）</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</si>
  <si>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</si>
  <si>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</si>
  <si>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</si>
  <si>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</si>
  <si>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</si>
  <si>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</si>
  <si>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</si>
  <si>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</si>
  <si>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</si>
  <si>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</si>
  <si>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</si>
  <si>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</si>
  <si>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</si>
  <si>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</si>
  <si>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</si>
  <si>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</si>
  <si>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</si>
  <si>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</si>
  <si>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</si>
  <si>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</si>
  <si>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</si>
  <si>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</si>
  <si>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</si>
  <si>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</si>
  <si>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</si>
  <si>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</si>
  <si>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</si>
  <si>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</si>
  <si>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</si>
  <si>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</si>
  <si>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</si>
  <si>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</si>
  <si>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</si>
  <si>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</si>
  <si>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</si>
  <si>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</si>
  <si>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</si>
  <si>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</si>
  <si>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</si>
  <si>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</si>
  <si>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</si>
  <si>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駐車場賃貸借</t>
    <rPh sb="0" eb="6">
      <t>チュウシャジョウチンタイシャク</t>
    </rPh>
    <phoneticPr fontId="6"/>
  </si>
  <si>
    <t>個人</t>
    <rPh sb="0" eb="2">
      <t>コジン</t>
    </rPh>
    <phoneticPr fontId="6"/>
  </si>
  <si>
    <t>個人</t>
  </si>
  <si>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香住１７０２番地に個人が所有する当該物件のみであった。</t>
  </si>
  <si>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6"/>
  </si>
  <si>
    <t>パラカ株式会社
東京都港区愛宕２－５－１</t>
    <rPh sb="3" eb="7">
      <t>カブシキガイシャ</t>
    </rPh>
    <rPh sb="8" eb="11">
      <t>トウキョウト</t>
    </rPh>
    <rPh sb="11" eb="13">
      <t>ミナトク</t>
    </rPh>
    <rPh sb="13" eb="15">
      <t>アタゴ</t>
    </rPh>
    <phoneticPr fontId="6"/>
  </si>
  <si>
    <t>阪南港（阪南１区）資材等仮置きヤード賃貸借</t>
    <rPh sb="0" eb="2">
      <t>ハンナン</t>
    </rPh>
    <rPh sb="2" eb="3">
      <t>コウ</t>
    </rPh>
    <rPh sb="4" eb="6">
      <t>ハンナン</t>
    </rPh>
    <rPh sb="7" eb="8">
      <t>ク</t>
    </rPh>
    <rPh sb="9" eb="14">
      <t>シザイトウカリオ</t>
    </rPh>
    <rPh sb="18" eb="21">
      <t>チンタイシャク</t>
    </rPh>
    <phoneticPr fontId="6"/>
  </si>
  <si>
    <t>契約件名又は内容</t>
    <rPh sb="0" eb="2">
      <t>ケイヤク</t>
    </rPh>
    <rPh sb="2" eb="4">
      <t>ケンメイ</t>
    </rPh>
    <rPh sb="4" eb="5">
      <t>マタ</t>
    </rPh>
    <rPh sb="6" eb="8">
      <t>ナイヨウ</t>
    </rPh>
    <phoneticPr fontId="6"/>
  </si>
  <si>
    <t>会計法第２９条の３第４項</t>
    <phoneticPr fontId="6"/>
  </si>
  <si>
    <t>分任支出負担行為担当官
近畿地方整備局大阪港湾・空港整備事務所長
倉富　樹一郎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5">
      <t>クラトミ</t>
    </rPh>
    <rPh sb="36" eb="39">
      <t>キイチロウ</t>
    </rPh>
    <rPh sb="40" eb="50">
      <t>オオサカフオオサカシミナトクベンテン</t>
    </rPh>
    <phoneticPr fontId="6"/>
  </si>
  <si>
    <t>大阪府港湾局
大阪府泉大津市なぎさ町６－１</t>
  </si>
  <si>
    <t>必要な作業用地となる土地が大阪府所有のものであるため</t>
  </si>
  <si>
    <t>建物賃貸借（柴山港出張所庁舎）</t>
    <rPh sb="0" eb="2">
      <t>タテモノ</t>
    </rPh>
    <rPh sb="2" eb="5">
      <t>チンタイシャク</t>
    </rPh>
    <rPh sb="6" eb="8">
      <t>シバヤマ</t>
    </rPh>
    <rPh sb="8" eb="9">
      <t>コウ</t>
    </rPh>
    <rPh sb="9" eb="11">
      <t>シュッチョウ</t>
    </rPh>
    <rPh sb="11" eb="12">
      <t>ショ</t>
    </rPh>
    <rPh sb="12" eb="14">
      <t>チョウシャ</t>
    </rPh>
    <phoneticPr fontId="3"/>
  </si>
  <si>
    <t>分任支出負担行為担当官
近畿地方整備局
舞鶴港湾事務所長
川端　俊也
京都府舞鶴市字下福井９１０番地</t>
    <rPh sb="0" eb="2">
      <t>ブンニン</t>
    </rPh>
    <rPh sb="2" eb="4">
      <t>シシュツ</t>
    </rPh>
    <rPh sb="4" eb="6">
      <t>フタン</t>
    </rPh>
    <rPh sb="6" eb="8">
      <t>コウイ</t>
    </rPh>
    <rPh sb="8" eb="11">
      <t>タントウカン</t>
    </rPh>
    <rPh sb="12" eb="19">
      <t>キンキチホウセイビキョク</t>
    </rPh>
    <rPh sb="20" eb="22">
      <t>マイヅル</t>
    </rPh>
    <rPh sb="22" eb="24">
      <t>コウワン</t>
    </rPh>
    <rPh sb="24" eb="26">
      <t>ジム</t>
    </rPh>
    <rPh sb="26" eb="28">
      <t>ショチョウ</t>
    </rPh>
    <rPh sb="29" eb="31">
      <t>カワバタ</t>
    </rPh>
    <rPh sb="32" eb="34">
      <t>トシヤ</t>
    </rPh>
    <rPh sb="35" eb="38">
      <t>キョウトフ</t>
    </rPh>
    <rPh sb="38" eb="41">
      <t>マイヅルシ</t>
    </rPh>
    <rPh sb="41" eb="42">
      <t>アザ</t>
    </rPh>
    <rPh sb="42" eb="43">
      <t>シモ</t>
    </rPh>
    <rPh sb="43" eb="45">
      <t>フクイ</t>
    </rPh>
    <rPh sb="48" eb="50">
      <t>バンチ</t>
    </rPh>
    <phoneticPr fontId="3"/>
  </si>
  <si>
    <t>和歌山下津港海岸（海南地区）作業ヤード賃貸借</t>
    <rPh sb="0" eb="3">
      <t>ワカヤマ</t>
    </rPh>
    <rPh sb="3" eb="5">
      <t>シモツ</t>
    </rPh>
    <rPh sb="5" eb="6">
      <t>コウ</t>
    </rPh>
    <rPh sb="6" eb="8">
      <t>カイガン</t>
    </rPh>
    <rPh sb="9" eb="11">
      <t>カイナン</t>
    </rPh>
    <rPh sb="11" eb="13">
      <t>チク</t>
    </rPh>
    <rPh sb="14" eb="16">
      <t>サギョウ</t>
    </rPh>
    <rPh sb="19" eb="22">
      <t>チンタイシャク</t>
    </rPh>
    <phoneticPr fontId="7"/>
  </si>
  <si>
    <t>（株）フジシマ産業
和歌山市南材木丁二丁目１０</t>
    <rPh sb="7" eb="9">
      <t>サンギョウ</t>
    </rPh>
    <rPh sb="10" eb="14">
      <t>ワカヤマシ</t>
    </rPh>
    <rPh sb="14" eb="15">
      <t>ミナミ</t>
    </rPh>
    <rPh sb="15" eb="17">
      <t>ザイモク</t>
    </rPh>
    <rPh sb="17" eb="18">
      <t>チョウ</t>
    </rPh>
    <rPh sb="18" eb="19">
      <t>フタ</t>
    </rPh>
    <rPh sb="19" eb="21">
      <t>チョウメ</t>
    </rPh>
    <phoneticPr fontId="7"/>
  </si>
  <si>
    <t>必要な条件を満たすのは当該物件しかなく、用地が（株）フジシマ産業所有のものであるため。</t>
    <rPh sb="0" eb="2">
      <t>ヒツヨウ</t>
    </rPh>
    <rPh sb="3" eb="5">
      <t>ジョウケン</t>
    </rPh>
    <rPh sb="6" eb="7">
      <t>ミ</t>
    </rPh>
    <rPh sb="11" eb="15">
      <t>トウガイブッケン</t>
    </rPh>
    <rPh sb="20" eb="22">
      <t>ヨウチ</t>
    </rPh>
    <rPh sb="23" eb="26">
      <t>カブ</t>
    </rPh>
    <rPh sb="30" eb="32">
      <t>サンギョウ</t>
    </rPh>
    <rPh sb="32" eb="34">
      <t>ショユウ</t>
    </rPh>
    <phoneticPr fontId="6"/>
  </si>
  <si>
    <t>和歌山下津港海岸（海南地区）作業ヤード賃貸借（その2）</t>
    <rPh sb="0" eb="3">
      <t>ワカヤマ</t>
    </rPh>
    <rPh sb="3" eb="5">
      <t>シモツ</t>
    </rPh>
    <rPh sb="5" eb="6">
      <t>コウ</t>
    </rPh>
    <rPh sb="6" eb="8">
      <t>カイガン</t>
    </rPh>
    <rPh sb="9" eb="11">
      <t>カイナン</t>
    </rPh>
    <rPh sb="11" eb="13">
      <t>チク</t>
    </rPh>
    <rPh sb="14" eb="16">
      <t>サギョウ</t>
    </rPh>
    <rPh sb="19" eb="22">
      <t>チンタイシャク</t>
    </rPh>
    <phoneticPr fontId="7"/>
  </si>
  <si>
    <t>東久不動産（株）
和歌山市北ノ新地１丁目１番地</t>
    <rPh sb="0" eb="1">
      <t>アズマ</t>
    </rPh>
    <rPh sb="1" eb="2">
      <t>ヒサシ</t>
    </rPh>
    <rPh sb="2" eb="5">
      <t>フドウサン</t>
    </rPh>
    <rPh sb="9" eb="13">
      <t>ワカヤマシ</t>
    </rPh>
    <rPh sb="13" eb="14">
      <t>キタ</t>
    </rPh>
    <rPh sb="15" eb="17">
      <t>シンチ</t>
    </rPh>
    <rPh sb="18" eb="20">
      <t>チョウメ</t>
    </rPh>
    <rPh sb="21" eb="23">
      <t>バンチ</t>
    </rPh>
    <phoneticPr fontId="7"/>
  </si>
  <si>
    <t>必要な条件を満たすのは当該物件しかなく、用地が東久不動産（株）所有のものであるため。</t>
    <rPh sb="0" eb="2">
      <t>ヒツヨウ</t>
    </rPh>
    <rPh sb="3" eb="5">
      <t>ジョウケン</t>
    </rPh>
    <rPh sb="6" eb="7">
      <t>ミ</t>
    </rPh>
    <rPh sb="11" eb="15">
      <t>トウガイブッケン</t>
    </rPh>
    <rPh sb="20" eb="22">
      <t>ヨウチ</t>
    </rPh>
    <rPh sb="23" eb="24">
      <t>ヒガシ</t>
    </rPh>
    <rPh sb="24" eb="25">
      <t>キュウ</t>
    </rPh>
    <rPh sb="25" eb="28">
      <t>フドウサン</t>
    </rPh>
    <rPh sb="28" eb="31">
      <t>カブ</t>
    </rPh>
    <rPh sb="31" eb="33">
      <t>ショユウ</t>
    </rPh>
    <phoneticPr fontId="6"/>
  </si>
  <si>
    <t>事務所用地賃貸借</t>
    <rPh sb="0" eb="3">
      <t>ジムショ</t>
    </rPh>
    <rPh sb="3" eb="5">
      <t>ヨウチ</t>
    </rPh>
    <rPh sb="5" eb="8">
      <t>チンタイシャク</t>
    </rPh>
    <phoneticPr fontId="7"/>
  </si>
  <si>
    <t>和歌山県知事
和歌山県和歌山市小松原通１－１</t>
    <rPh sb="0" eb="4">
      <t>ワカヤマケン</t>
    </rPh>
    <rPh sb="4" eb="6">
      <t>チジ</t>
    </rPh>
    <phoneticPr fontId="7"/>
  </si>
  <si>
    <t>必要な条件を満たすのは当該物件しかなく、用地が和歌山県所有のものであるため。</t>
    <rPh sb="0" eb="2">
      <t>ヒツヨウ</t>
    </rPh>
    <rPh sb="3" eb="5">
      <t>ジョウケン</t>
    </rPh>
    <rPh sb="6" eb="7">
      <t>ミ</t>
    </rPh>
    <rPh sb="11" eb="15">
      <t>トウガイブッケン</t>
    </rPh>
    <rPh sb="20" eb="22">
      <t>ヨウチ</t>
    </rPh>
    <rPh sb="23" eb="29">
      <t>ワカヤマケンショユウ</t>
    </rPh>
    <phoneticPr fontId="6"/>
  </si>
  <si>
    <t>支出負担行為担当官
近畿地方整備局副局長
中村　晃之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ナカムラ</t>
    </rPh>
    <rPh sb="24" eb="26">
      <t>テルユキ</t>
    </rPh>
    <rPh sb="27" eb="29">
      <t>キンキ</t>
    </rPh>
    <rPh sb="29" eb="31">
      <t>チホウ</t>
    </rPh>
    <rPh sb="31" eb="33">
      <t>セイビ</t>
    </rPh>
    <rPh sb="33" eb="34">
      <t>キョク</t>
    </rPh>
    <rPh sb="35" eb="38">
      <t>コウベシ</t>
    </rPh>
    <rPh sb="38" eb="41">
      <t>チュウオウク</t>
    </rPh>
    <rPh sb="41" eb="43">
      <t>カイガン</t>
    </rPh>
    <rPh sb="43" eb="44">
      <t>トオリ</t>
    </rPh>
    <phoneticPr fontId="6"/>
  </si>
  <si>
    <t>会計法第２９条の３第４項及び予決令第１０２条の４第３号</t>
    <phoneticPr fontId="6"/>
  </si>
  <si>
    <t>（株）ＪＥＣＣ
東京都千代田区丸の内３丁目４番１号</t>
    <rPh sb="0" eb="3">
      <t>カブ</t>
    </rPh>
    <phoneticPr fontId="6"/>
  </si>
  <si>
    <t>ENEOS和歌山石油精製（株）
和歌山県海南市藤白７５８番地</t>
    <rPh sb="5" eb="8">
      <t>ワカヤマ</t>
    </rPh>
    <rPh sb="8" eb="10">
      <t>セキユ</t>
    </rPh>
    <rPh sb="10" eb="12">
      <t>セイセイ</t>
    </rPh>
    <rPh sb="12" eb="15">
      <t>カブ</t>
    </rPh>
    <rPh sb="16" eb="20">
      <t>ワカヤマケン</t>
    </rPh>
    <rPh sb="20" eb="22">
      <t>カイナン</t>
    </rPh>
    <rPh sb="22" eb="23">
      <t>シ</t>
    </rPh>
    <rPh sb="23" eb="24">
      <t>フジ</t>
    </rPh>
    <rPh sb="24" eb="25">
      <t>シロ</t>
    </rPh>
    <rPh sb="28" eb="30">
      <t>バンチ</t>
    </rPh>
    <phoneticPr fontId="6"/>
  </si>
  <si>
    <t>港湾情報処理システム用パーソナルコンピュータ賃貸借</t>
    <phoneticPr fontId="6"/>
  </si>
  <si>
    <t>本件は、平成29年12月1日から令和4年3月31日まで賃貸借を行っているもので、リース期間満了後も今後の賃貸借の全体計画等を考慮し引き続き使用することが有利と判断されるため随意契約した。</t>
    <rPh sb="86" eb="90">
      <t>ズイイケイヤク</t>
    </rPh>
    <phoneticPr fontId="6"/>
  </si>
  <si>
    <t>和歌山下津港海岸（海南地区）藤白護岸海岸整備事業委託業務</t>
    <rPh sb="0" eb="3">
      <t>ワカヤマ</t>
    </rPh>
    <rPh sb="3" eb="6">
      <t>シモツコウ</t>
    </rPh>
    <rPh sb="6" eb="8">
      <t>カイガン</t>
    </rPh>
    <rPh sb="9" eb="11">
      <t>カイナン</t>
    </rPh>
    <rPh sb="11" eb="13">
      <t>チク</t>
    </rPh>
    <rPh sb="14" eb="16">
      <t>フジシロ</t>
    </rPh>
    <rPh sb="16" eb="18">
      <t>ゴガン</t>
    </rPh>
    <rPh sb="18" eb="20">
      <t>カイガン</t>
    </rPh>
    <rPh sb="20" eb="22">
      <t>セイビ</t>
    </rPh>
    <rPh sb="22" eb="24">
      <t>ジギョウ</t>
    </rPh>
    <rPh sb="24" eb="26">
      <t>イタク</t>
    </rPh>
    <rPh sb="26" eb="28">
      <t>ギョウム</t>
    </rPh>
    <phoneticPr fontId="3"/>
  </si>
  <si>
    <t>支出負担行為担当官
近畿地方整備局副局長
中村　晃之
近畿地方整備局
神戸市中央区海岸通29</t>
    <phoneticPr fontId="6"/>
  </si>
  <si>
    <t>藤白護岸の築造工事の実施にあたっては、支障となるパイプライン及び付随する付属施設の撤去、移設及び切り替え等が必要である。
ENEOS和歌山石油精製（株）は、工場及びパイプラインの設置・管理者であり、複雑な設備系統の状況のみならず、生産調整含め、本業務を実施するにあたって、迅速かつ的確なマネジメントによる対応が可能な唯一の者であるため。</t>
    <phoneticPr fontId="6"/>
  </si>
  <si>
    <t>料金計器別納郵便料</t>
    <rPh sb="0" eb="2">
      <t>リョウキン</t>
    </rPh>
    <rPh sb="2" eb="4">
      <t>ケイキ</t>
    </rPh>
    <rPh sb="4" eb="6">
      <t>ベツノウ</t>
    </rPh>
    <rPh sb="6" eb="9">
      <t>ユウビンリョウ</t>
    </rPh>
    <phoneticPr fontId="3"/>
  </si>
  <si>
    <t>－</t>
    <phoneticPr fontId="3"/>
  </si>
  <si>
    <t>本件は当局が取り扱う一般信書の発送を行うものであり、一般信書便事業に参入している事業者はおらず、当局の求める役務を履行できるのは日本郵便株式会社をおいて他にはない。</t>
    <phoneticPr fontId="6"/>
  </si>
  <si>
    <t>建物賃貸借</t>
    <rPh sb="0" eb="2">
      <t>タテモノ</t>
    </rPh>
    <rPh sb="2" eb="5">
      <t>チンタイシャク</t>
    </rPh>
    <phoneticPr fontId="3"/>
  </si>
  <si>
    <t>立地条件等、当局の仕様に適す場所が他にないため。</t>
    <phoneticPr fontId="6"/>
  </si>
  <si>
    <t>官報公告等掲載料</t>
    <rPh sb="0" eb="2">
      <t>カンポウ</t>
    </rPh>
    <rPh sb="2" eb="5">
      <t>コウコクトウ</t>
    </rPh>
    <rPh sb="5" eb="8">
      <t>ケイサイリョウ</t>
    </rPh>
    <phoneticPr fontId="3"/>
  </si>
  <si>
    <t>（独）国立印刷局
東京都港区虎ノ門２丁目２番５号</t>
    <rPh sb="1" eb="2">
      <t>ドク</t>
    </rPh>
    <rPh sb="3" eb="5">
      <t>コクリツ</t>
    </rPh>
    <rPh sb="5" eb="8">
      <t>インサツキョク</t>
    </rPh>
    <rPh sb="9" eb="12">
      <t>トウキョウト</t>
    </rPh>
    <rPh sb="12" eb="14">
      <t>ミナトク</t>
    </rPh>
    <rPh sb="14" eb="15">
      <t>トラ</t>
    </rPh>
    <rPh sb="16" eb="17">
      <t>モン</t>
    </rPh>
    <rPh sb="18" eb="20">
      <t>チョウメ</t>
    </rPh>
    <rPh sb="21" eb="22">
      <t>バン</t>
    </rPh>
    <rPh sb="23" eb="24">
      <t>ゴウ</t>
    </rPh>
    <phoneticPr fontId="6"/>
  </si>
  <si>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phoneticPr fontId="6"/>
  </si>
  <si>
    <t>近畿地方整備局・堺市合同総合防災訓練実施業務</t>
    <rPh sb="0" eb="7">
      <t>キンキチホウセイビキョク</t>
    </rPh>
    <rPh sb="8" eb="16">
      <t>サカイシゴウドウソウゴウボウサイ</t>
    </rPh>
    <rPh sb="16" eb="18">
      <t>クンレン</t>
    </rPh>
    <rPh sb="18" eb="20">
      <t>ジッシ</t>
    </rPh>
    <rPh sb="20" eb="22">
      <t>ギョウム</t>
    </rPh>
    <phoneticPr fontId="3"/>
  </si>
  <si>
    <t>災害対策基本法に基づく防災業務計画の一環として締結した「災害時の応急対策業務に関する協定」に基づき、当該者に災害時の対応及び防災訓練の実施を義務づけているため。</t>
    <phoneticPr fontId="6"/>
  </si>
  <si>
    <t>職員詰所賃貸借（二見）</t>
    <phoneticPr fontId="6"/>
  </si>
  <si>
    <t>分任支出負担行為担当官
近畿地方整備局
神戸港湾事務所長　松本　英雄
神戸港湾事務所
神戸市中央区小野浜町７番３０号</t>
    <phoneticPr fontId="6"/>
  </si>
  <si>
    <t>（株）神戸トレード
神戸市垂水区塩屋町５丁目１９番１４号</t>
    <rPh sb="24" eb="25">
      <t>バン</t>
    </rPh>
    <rPh sb="27" eb="28">
      <t>ゴウ</t>
    </rPh>
    <phoneticPr fontId="6"/>
  </si>
  <si>
    <t>東播磨港二見地区近辺で職員詰め所となりうる物件が当該物件のみであるため</t>
    <phoneticPr fontId="6"/>
  </si>
  <si>
    <t>神戸港ポートアイランド（第２期）地区岸壁（－１６m）等耐震改良工事に伴う作業用地一時使用料</t>
    <phoneticPr fontId="6"/>
  </si>
  <si>
    <t>神戸市長
神戸市中央区加納町６丁目５番１号</t>
    <phoneticPr fontId="6"/>
  </si>
  <si>
    <t>必要な作業用地となる土地が神戸市所有のものであるため</t>
    <phoneticPr fontId="6"/>
  </si>
  <si>
    <t>神戸港航路附帯施設被覆工事（第３工区）に伴う作業用地使用料</t>
    <phoneticPr fontId="6"/>
  </si>
  <si>
    <t>神戸港航路（－１２m）浚渫工事に伴う作業用地使用料</t>
    <phoneticPr fontId="6"/>
  </si>
  <si>
    <t>尼崎西宮芦屋港尼崎地区岸壁（－１０m）改良工事（第２工区）設計内容確認業務</t>
    <phoneticPr fontId="6"/>
  </si>
  <si>
    <t>パシフィックコンサルタンツ（株）大阪本社
大阪府大阪市北区堂島浜１丁目２番１号</t>
    <rPh sb="33" eb="35">
      <t>チョウメ</t>
    </rPh>
    <rPh sb="36" eb="37">
      <t>バン</t>
    </rPh>
    <rPh sb="38" eb="39">
      <t>ゴウ</t>
    </rPh>
    <phoneticPr fontId="6"/>
  </si>
  <si>
    <t>過年度に当該工事に係る詳細設計を実施していることから、業務の履行にあたり参照した情報、履行の経緯等を熟知しており、設計意図を的確に伝達することができる唯一のものであるため</t>
    <phoneticPr fontId="6"/>
  </si>
  <si>
    <t>神戸港航路附帯施設基礎工事（第３工区）に伴う作業用地使用料</t>
    <phoneticPr fontId="6"/>
  </si>
  <si>
    <t>分任支出負担行為担当官
近畿地方整備局
神戸港湾事務所長　松本　英雄
神戸港湾事務所
神戸市中央区小野浜町７番３０号</t>
  </si>
  <si>
    <t>神戸港航路附帯施設基礎工事（第３工区）に伴う作業用地使用料（その２）</t>
    <phoneticPr fontId="6"/>
  </si>
  <si>
    <t>神戸港ポートアイランド（第２期）地区岸壁（－１６m）等耐震改良工事に伴う作業用地一時使用料（その２）</t>
    <phoneticPr fontId="6"/>
  </si>
  <si>
    <t>分任支出負担行為担当官
近畿地方整備局
神戸港湾事務所長　中本　隆
神戸港湾事務所
神戸市中央区小野浜町７番３０号</t>
    <rPh sb="29" eb="31">
      <t>ナカモト</t>
    </rPh>
    <rPh sb="32" eb="33">
      <t>タカシ</t>
    </rPh>
    <phoneticPr fontId="6"/>
  </si>
  <si>
    <t>神戸港航路附帯施設基礎工事（第４工区）に伴う作業用地使用料</t>
    <phoneticPr fontId="6"/>
  </si>
  <si>
    <t>分任支出負担行為担当官代理
近畿地方整備局
神戸港湾事務所副所長　大上　龍也
神戸港湾事務所
神戸市中央区小野浜町７番３０号</t>
    <rPh sb="11" eb="13">
      <t>ダイリ</t>
    </rPh>
    <rPh sb="29" eb="30">
      <t>フク</t>
    </rPh>
    <rPh sb="30" eb="32">
      <t>ショチョウ</t>
    </rPh>
    <rPh sb="33" eb="35">
      <t>オオガミ</t>
    </rPh>
    <rPh sb="36" eb="37">
      <t>リュウ</t>
    </rPh>
    <rPh sb="37" eb="38">
      <t>ナリ</t>
    </rPh>
    <phoneticPr fontId="6"/>
  </si>
  <si>
    <t>分任支出負担行為担当官
近畿地方整備局大阪港湾・空港整備事務所長
倉富　樹一郎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5">
      <t>クラトミ</t>
    </rPh>
    <rPh sb="36" eb="39">
      <t>ジュイチロウ</t>
    </rPh>
    <rPh sb="40" eb="50">
      <t>オオサカフオオサカシミナトクベンテン</t>
    </rPh>
    <phoneticPr fontId="6"/>
  </si>
  <si>
    <t xml:space="preserve">舞鶴港和田地区道路(上安久線)工事用地賃貸借(その4) </t>
    <phoneticPr fontId="3"/>
  </si>
  <si>
    <t>舞鶴港和田地区道路（上安久線）整備事業において工事用地として使用するための用地を賃貸借している。事業実施にあたり、工事用資材の仮置、工事用道路及び重機等の資機材を設置するスペースとして利用でき、起業地に隣接し、かつ十分な広さのある用地を探したところ舞鶴市字清道小字石橋494-1に個人が所有する用地のみであった。</t>
    <rPh sb="17" eb="19">
      <t>ジギョウ</t>
    </rPh>
    <rPh sb="37" eb="39">
      <t>ヨウチ</t>
    </rPh>
    <rPh sb="48" eb="50">
      <t>ジギョウ</t>
    </rPh>
    <rPh sb="50" eb="52">
      <t>ジッシ</t>
    </rPh>
    <rPh sb="115" eb="117">
      <t>ヨウチ</t>
    </rPh>
    <rPh sb="118" eb="119">
      <t>サガ</t>
    </rPh>
    <rPh sb="140" eb="142">
      <t>コジン</t>
    </rPh>
    <rPh sb="143" eb="145">
      <t>ショユウ</t>
    </rPh>
    <rPh sb="147" eb="149">
      <t>ヨウチ</t>
    </rPh>
    <phoneticPr fontId="6"/>
  </si>
  <si>
    <t>分任支出負担行為担当官
近畿地方整備局和歌山港湾事務所長　片岡　輝行
和歌山市湊薬種畑の坪1334</t>
    <rPh sb="0" eb="11">
      <t>ブンニンシシュツフタンコウイタントウカン</t>
    </rPh>
    <rPh sb="12" eb="19">
      <t>キンキチホウセイビキョク</t>
    </rPh>
    <rPh sb="19" eb="27">
      <t>ワカヤマコウワンジムショ</t>
    </rPh>
    <rPh sb="27" eb="28">
      <t>チョウ</t>
    </rPh>
    <rPh sb="35" eb="43">
      <t>ワカヤマシミナトヤクシュハタケ</t>
    </rPh>
    <rPh sb="44" eb="45">
      <t>ツボ</t>
    </rPh>
    <phoneticPr fontId="6"/>
  </si>
  <si>
    <t>神戸港航路附帯施設被覆工事（第４工区）に伴う作業用地使用料</t>
    <rPh sb="9" eb="11">
      <t>ヒフク</t>
    </rPh>
    <phoneticPr fontId="6"/>
  </si>
  <si>
    <t>神戸港航路附帯施設基礎工事（第４工区）に伴う作業用地使用料（その２）</t>
  </si>
  <si>
    <t>神戸港航路附帯施設基礎工事（第４工区）に伴う作業用地使用料（その３）</t>
  </si>
  <si>
    <t>神戸港航路附帯施設基礎工事（第４工区）に伴う作業用地使用料（その４）</t>
  </si>
  <si>
    <t>姫路港出張所賃貸借</t>
    <rPh sb="0" eb="9">
      <t>ヒメジコウシュッチョウジョチンタイシャク</t>
    </rPh>
    <phoneticPr fontId="6"/>
  </si>
  <si>
    <t>井上　靖紹</t>
    <rPh sb="0" eb="2">
      <t>イノウエ</t>
    </rPh>
    <rPh sb="3" eb="4">
      <t>ヤスシ</t>
    </rPh>
    <rPh sb="4" eb="5">
      <t>ショウ</t>
    </rPh>
    <phoneticPr fontId="6"/>
  </si>
  <si>
    <t>事業個所及び関係機関近辺で出張所となりうるのが当該物件のみであったため</t>
    <rPh sb="0" eb="4">
      <t>ジギョウカショ</t>
    </rPh>
    <rPh sb="4" eb="5">
      <t>オヨ</t>
    </rPh>
    <rPh sb="6" eb="12">
      <t>カンケイキカンキンペン</t>
    </rPh>
    <rPh sb="13" eb="16">
      <t>シュッチョウショ</t>
    </rPh>
    <rPh sb="23" eb="27">
      <t>トウガイブッケン</t>
    </rPh>
    <phoneticPr fontId="6"/>
  </si>
  <si>
    <t>神戸港航路附帯施設築造工事（第１工区）等に伴う作業用地使用料</t>
    <rPh sb="9" eb="11">
      <t>チクゾウ</t>
    </rPh>
    <rPh sb="19" eb="20">
      <t>トウ</t>
    </rPh>
    <phoneticPr fontId="6"/>
  </si>
  <si>
    <t>神戸港航路附帯施設築造工事（第２工区）等に伴う作業用地使用料</t>
  </si>
  <si>
    <t>神戸港航路附帯施設被覆工事（第５工区）に伴う作業用地使用料</t>
  </si>
  <si>
    <t>神戸港航路附帯施設基礎工事（第５工区）に伴う作業用地使用料</t>
    <rPh sb="9" eb="11">
      <t>キソ</t>
    </rPh>
    <phoneticPr fontId="6"/>
  </si>
  <si>
    <t>資材仮置に伴う作業用地使用料（その２）</t>
    <rPh sb="0" eb="4">
      <t>シザイカリオ</t>
    </rPh>
    <rPh sb="11" eb="14">
      <t>シヨウリョウ</t>
    </rPh>
    <phoneticPr fontId="6"/>
  </si>
  <si>
    <t>神戸港航路附帯施設基礎工事（第５工区）に伴う作業用地使用料（その２）</t>
  </si>
  <si>
    <t>柴山港外防波堤(西)東灯台復旧</t>
    <phoneticPr fontId="6"/>
  </si>
  <si>
    <t>東灯台は夜間航行する船舶に対し外防波（西）東側先端を示す重要な施設であるが、本年9月11 日から一定時間の消灯や点灯間隔が⾧くなる不具合が生じたことで安全な船舶航行に支障をきたしており、速やかに原状回復するために原因の特定及び復旧に当該機器のメーカーである株式会社緑星社が対応する必要が生じたため。</t>
    <rPh sb="143" eb="144">
      <t>ショウ</t>
    </rPh>
    <phoneticPr fontId="6"/>
  </si>
  <si>
    <t>神戸港ポートアイランド(第２期)地区高規格コンテナターミナル整備事業委託業務</t>
    <phoneticPr fontId="6"/>
  </si>
  <si>
    <t>支出負担行為担当官
近畿地方整備局副局長
中村　晃之
近畿地方整備局
神戸市中央区海岸通２９</t>
  </si>
  <si>
    <t>阪神国際港湾（株）
兵庫県神戸市中央区御幸通8丁目1番6号</t>
    <rPh sb="0" eb="2">
      <t>ハンシン</t>
    </rPh>
    <rPh sb="2" eb="4">
      <t>コクサイ</t>
    </rPh>
    <rPh sb="4" eb="6">
      <t>コウワン</t>
    </rPh>
    <rPh sb="6" eb="9">
      <t>カブ</t>
    </rPh>
    <rPh sb="10" eb="13">
      <t>ヒョウゴケン</t>
    </rPh>
    <rPh sb="13" eb="16">
      <t>コウベシ</t>
    </rPh>
    <rPh sb="16" eb="19">
      <t>チュウオウク</t>
    </rPh>
    <rPh sb="19" eb="22">
      <t>ミユキドオ</t>
    </rPh>
    <rPh sb="23" eb="25">
      <t>チョウメ</t>
    </rPh>
    <rPh sb="26" eb="27">
      <t>バン</t>
    </rPh>
    <rPh sb="28" eb="29">
      <t>ゴウ</t>
    </rPh>
    <phoneticPr fontId="6"/>
  </si>
  <si>
    <t>業務の実施にあたっては、既存施設への影響を回避することが必要不可欠であり、日々供用されているコンテナターミナルの運営に阻害を与えないよう、綿密なユーザー調整が求められるものである。
阪神国際港湾（株）は、港運事業者、船会社等利用者と貸付契約を締結していることから、コンテナターミナル内における活動内容についても熟知しており、さらには、岸壁背後の埠頭用地や照明設備等設備の設置・管理者であることから、複雑なターミナル全体の電気系統や配線を熟知しており、本業務で対象となる照明設備の整備において既存施設への影響を回避する施工が出来る唯一の者である。</t>
    <rPh sb="97" eb="100">
      <t>カブ</t>
    </rPh>
    <phoneticPr fontId="6"/>
  </si>
  <si>
    <t>大阪港北港南地区コンテナターミナル等整備事業委託業務</t>
    <phoneticPr fontId="6"/>
  </si>
  <si>
    <t xml:space="preserve">インゲートの整備は、阪神国際港湾（株）が同時に整備するアウトゲートや、オペレーションを行う管理棟等の建築物と取り合い部の調整を行いながら施工する必要があり、またターミナル全体の電気系統に支障なく接続または改造する必要もあることから、ユーザーとの的確な調整を行いつつ、確実な施工が求められる。
阪神国際港湾（株）は岸壁背後の埠頭用地や照明設備等設備の管理・運営者であり、複雑な既設電気系統の状況のみならず、港運事業者・船会社等利用者と貸付契約を締結していることから、コンテナターミナル内における活動内容についても熟知しており、また、並行して施工するアウトゲート等の建築物の実施者であり、本業務を実施するにあたって、的確な調整及びその実施が可能な唯一の者であるため。
</t>
    <rPh sb="16" eb="19">
      <t>カブ</t>
    </rPh>
    <rPh sb="152" eb="155">
      <t>カブ</t>
    </rPh>
    <phoneticPr fontId="6"/>
  </si>
  <si>
    <t>大阪港北港南地区照明塔等整備事業委託業務</t>
    <phoneticPr fontId="6"/>
  </si>
  <si>
    <t xml:space="preserve">照明塔の整備は、阪神国際港湾（株）が同時に整備するアウトゲートや、オペレーションを行う管理棟等の建築物と取り合い部の調整を行いながら施工する必要があり、またターミナル全体の電気系統に支障なく接続または改造する必要もあることから、ユーザーとの的確な調整を行いつつ、確実な施工が求められる。
阪神国際港湾（株）は、港運事業者、船会社等利用者と貸付契約を締結していることから、コンテナターミナル内における活動内容についても熟知しており、さらには、岸壁背後の埠頭用地や照明設備等設備の管理・運営者であることから、複雑なターミナル全体の電気系統や配線を熟知しており、本業務で対象となる照明設備の整備において既存施設への影響を回避する施工が出来る唯一の者であるため。
</t>
    <rPh sb="0" eb="3">
      <t>ショウメイトウ</t>
    </rPh>
    <rPh sb="4" eb="6">
      <t>セイビ</t>
    </rPh>
    <rPh sb="14" eb="17">
      <t>カブ</t>
    </rPh>
    <rPh sb="150" eb="153">
      <t>カブ</t>
    </rPh>
    <phoneticPr fontId="6"/>
  </si>
  <si>
    <t>和歌山下津港海岸（海南地区）内海水門機側操作室設計意図伝達業務</t>
  </si>
  <si>
    <t>八千代エンジニヤリング株式会社　大阪支店
大阪市中央区城見１丁目４番７０号</t>
    <rPh sb="21" eb="23">
      <t>オオサカ</t>
    </rPh>
    <rPh sb="23" eb="24">
      <t>シ</t>
    </rPh>
    <rPh sb="24" eb="26">
      <t>チュウオウ</t>
    </rPh>
    <rPh sb="26" eb="27">
      <t>ク</t>
    </rPh>
    <rPh sb="27" eb="29">
      <t>シロミ</t>
    </rPh>
    <rPh sb="30" eb="32">
      <t>チョウメ</t>
    </rPh>
    <rPh sb="33" eb="34">
      <t>バン</t>
    </rPh>
    <rPh sb="36" eb="37">
      <t>ゴウ</t>
    </rPh>
    <phoneticPr fontId="6"/>
  </si>
  <si>
    <t>会計法第29条の3第4項</t>
    <rPh sb="0" eb="3">
      <t>カイケイホウ</t>
    </rPh>
    <rPh sb="3" eb="4">
      <t>ダイ</t>
    </rPh>
    <rPh sb="6" eb="7">
      <t>ジョウ</t>
    </rPh>
    <rPh sb="9" eb="10">
      <t>ダイ</t>
    </rPh>
    <rPh sb="11" eb="12">
      <t>コウ</t>
    </rPh>
    <phoneticPr fontId="27"/>
  </si>
  <si>
    <t>本業務の設計意図の伝達は、工事の進捗に伴う詳細な条件設定への対応をするため、設計意図の発現の一貫として、既に完了した設計業務と密接不可分であり、品質を確保する上での詳細な情報を施工者に伝えられる唯一の業者であるため。</t>
    <rPh sb="0" eb="1">
      <t>ホン</t>
    </rPh>
    <rPh sb="1" eb="3">
      <t>ギョウム</t>
    </rPh>
    <rPh sb="4" eb="6">
      <t>セッケイ</t>
    </rPh>
    <rPh sb="6" eb="8">
      <t>イト</t>
    </rPh>
    <rPh sb="9" eb="11">
      <t>デンタツ</t>
    </rPh>
    <rPh sb="13" eb="15">
      <t>コウジ</t>
    </rPh>
    <rPh sb="16" eb="18">
      <t>シンチョク</t>
    </rPh>
    <rPh sb="19" eb="20">
      <t>トモナ</t>
    </rPh>
    <rPh sb="21" eb="23">
      <t>ショウサイ</t>
    </rPh>
    <rPh sb="24" eb="26">
      <t>ジョウケン</t>
    </rPh>
    <rPh sb="26" eb="28">
      <t>セッテイ</t>
    </rPh>
    <rPh sb="30" eb="32">
      <t>タイオウ</t>
    </rPh>
    <rPh sb="38" eb="40">
      <t>セッケイ</t>
    </rPh>
    <rPh sb="40" eb="42">
      <t>イト</t>
    </rPh>
    <rPh sb="43" eb="45">
      <t>ハツゲン</t>
    </rPh>
    <rPh sb="46" eb="48">
      <t>イッカン</t>
    </rPh>
    <rPh sb="52" eb="53">
      <t>スデ</t>
    </rPh>
    <rPh sb="54" eb="56">
      <t>カンリョウ</t>
    </rPh>
    <rPh sb="58" eb="60">
      <t>セッケイ</t>
    </rPh>
    <rPh sb="60" eb="62">
      <t>ギョウム</t>
    </rPh>
    <rPh sb="63" eb="65">
      <t>ミッセツ</t>
    </rPh>
    <rPh sb="65" eb="68">
      <t>フカブン</t>
    </rPh>
    <rPh sb="72" eb="74">
      <t>ヒンシツ</t>
    </rPh>
    <rPh sb="75" eb="77">
      <t>カクホ</t>
    </rPh>
    <rPh sb="79" eb="80">
      <t>ウエ</t>
    </rPh>
    <rPh sb="82" eb="84">
      <t>ショウサイ</t>
    </rPh>
    <rPh sb="85" eb="87">
      <t>ジョウホウ</t>
    </rPh>
    <rPh sb="88" eb="91">
      <t>セコウシャ</t>
    </rPh>
    <rPh sb="92" eb="93">
      <t>ツタ</t>
    </rPh>
    <rPh sb="97" eb="99">
      <t>ユイイツ</t>
    </rPh>
    <rPh sb="100" eb="102">
      <t>ギョウシャ</t>
    </rPh>
    <phoneticPr fontId="6"/>
  </si>
  <si>
    <t>水質測定機器修理</t>
    <rPh sb="0" eb="2">
      <t>スイシツ</t>
    </rPh>
    <rPh sb="2" eb="4">
      <t>ソクテイ</t>
    </rPh>
    <rPh sb="4" eb="6">
      <t>キキ</t>
    </rPh>
    <rPh sb="6" eb="8">
      <t>シュウリ</t>
    </rPh>
    <phoneticPr fontId="7"/>
  </si>
  <si>
    <t>ザイレムジャパン株式会社
神奈川県川崎市川崎区小川町１４ー１９</t>
    <rPh sb="13" eb="17">
      <t>カナガワケン</t>
    </rPh>
    <rPh sb="17" eb="20">
      <t>カワサキシ</t>
    </rPh>
    <rPh sb="20" eb="23">
      <t>カワサキク</t>
    </rPh>
    <rPh sb="23" eb="26">
      <t>オガワマチ</t>
    </rPh>
    <phoneticPr fontId="6"/>
  </si>
  <si>
    <t>水質測定装置は、システムを構築した者以外が一部の機器を導入した場合、通信制御に関する信号は互換性が無く運用に支障をきたすため、本システムを構築したザイレムジャパン（株）でしか修理できないため</t>
    <rPh sb="0" eb="2">
      <t>スイシツ</t>
    </rPh>
    <rPh sb="2" eb="4">
      <t>ソクテイ</t>
    </rPh>
    <rPh sb="4" eb="6">
      <t>ソウチ</t>
    </rPh>
    <rPh sb="13" eb="15">
      <t>コウチク</t>
    </rPh>
    <rPh sb="17" eb="18">
      <t>シャ</t>
    </rPh>
    <rPh sb="18" eb="20">
      <t>イガイ</t>
    </rPh>
    <rPh sb="21" eb="23">
      <t>イチブ</t>
    </rPh>
    <rPh sb="24" eb="26">
      <t>キキ</t>
    </rPh>
    <rPh sb="27" eb="29">
      <t>ドウニュウ</t>
    </rPh>
    <rPh sb="31" eb="33">
      <t>バアイ</t>
    </rPh>
    <rPh sb="34" eb="36">
      <t>ツウシン</t>
    </rPh>
    <rPh sb="36" eb="38">
      <t>セイギョ</t>
    </rPh>
    <rPh sb="39" eb="40">
      <t>カン</t>
    </rPh>
    <rPh sb="42" eb="44">
      <t>シンゴウ</t>
    </rPh>
    <rPh sb="45" eb="48">
      <t>ゴカンセイ</t>
    </rPh>
    <rPh sb="49" eb="50">
      <t>ナ</t>
    </rPh>
    <rPh sb="51" eb="53">
      <t>ウンヨウ</t>
    </rPh>
    <rPh sb="54" eb="56">
      <t>シショウ</t>
    </rPh>
    <rPh sb="63" eb="64">
      <t>ホン</t>
    </rPh>
    <rPh sb="69" eb="71">
      <t>コウチク</t>
    </rPh>
    <rPh sb="82" eb="83">
      <t>カブ</t>
    </rPh>
    <rPh sb="87" eb="89">
      <t>シュウリ</t>
    </rPh>
    <phoneticPr fontId="6"/>
  </si>
  <si>
    <t>和歌山下津港海岸（海南地区）日方水門機側操作室設計意図伝達業務</t>
    <rPh sb="14" eb="16">
      <t>ヒカタ</t>
    </rPh>
    <phoneticPr fontId="7"/>
  </si>
  <si>
    <t>パシフィックコンサルタンツ株式会社　大阪本社
大阪市北区堂島浜一丁目２番１号</t>
    <rPh sb="23" eb="25">
      <t>オオサカ</t>
    </rPh>
    <rPh sb="25" eb="26">
      <t>シ</t>
    </rPh>
    <rPh sb="26" eb="27">
      <t>キタ</t>
    </rPh>
    <rPh sb="27" eb="28">
      <t>ク</t>
    </rPh>
    <rPh sb="28" eb="30">
      <t>ドウジマ</t>
    </rPh>
    <rPh sb="30" eb="31">
      <t>ハマ</t>
    </rPh>
    <rPh sb="31" eb="34">
      <t>イッチョウメ</t>
    </rPh>
    <rPh sb="35" eb="36">
      <t>バン</t>
    </rPh>
    <rPh sb="37" eb="38">
      <t>ゴウ</t>
    </rPh>
    <phoneticPr fontId="6"/>
  </si>
  <si>
    <t>株式会社緑星社
神戸市長田区神楽町２丁目３番１号</t>
    <rPh sb="8" eb="11">
      <t>コウベシ</t>
    </rPh>
    <rPh sb="11" eb="14">
      <t>ナガタク</t>
    </rPh>
    <rPh sb="14" eb="17">
      <t>カグラチョウ</t>
    </rPh>
    <rPh sb="18" eb="20">
      <t>チョウメ</t>
    </rPh>
    <rPh sb="21" eb="22">
      <t>バン</t>
    </rPh>
    <rPh sb="23" eb="24">
      <t>ゴウ</t>
    </rPh>
    <phoneticPr fontId="6"/>
  </si>
  <si>
    <t>和歌山下津港海岸（海南地区）日方水門築造工事</t>
    <phoneticPr fontId="6"/>
  </si>
  <si>
    <t>支出負担行為担当官
近畿地方整備局副局長
中村　晃之
近畿地方整備局
神戸市中央区海岸通２９</t>
    <phoneticPr fontId="6"/>
  </si>
  <si>
    <t>五洋・あおみ・日造異工種建設工事共同企業体
大阪市北区鶴野町１番
９号</t>
    <phoneticPr fontId="6"/>
  </si>
  <si>
    <t>前工事において各設備の設計、製作までを実施しているため、その設計に基づいて製作された設備を一体のシステムとして機能させるための設置及び接続方法の詳細については、前工事の契約者以外では知り得ず、製作したゲート設備等を設置し安全かつ確実に機能させることができるのは前工事の契約者に限られており、前工事と後続工事の契約者が異なる場合には、一体の構造物として機能しなかった場合の契約不適合責任の範囲が不明確となる等密接不可分の関係にあるため、一貫した施工が技術的に必要とされる。</t>
    <phoneticPr fontId="6"/>
  </si>
  <si>
    <r>
      <t>日本郵便</t>
    </r>
    <r>
      <rPr>
        <sz val="12"/>
        <rFont val="Meiryo UI"/>
        <family val="3"/>
        <charset val="128"/>
      </rPr>
      <t>（株）
神戸市中央区栄町通６丁目２番１号</t>
    </r>
    <rPh sb="4" eb="7">
      <t>カブ</t>
    </rPh>
    <phoneticPr fontId="6"/>
  </si>
  <si>
    <r>
      <t>大阪ベイタワー</t>
    </r>
    <r>
      <rPr>
        <sz val="12"/>
        <rFont val="Meiryo UI"/>
        <family val="3"/>
        <charset val="128"/>
      </rPr>
      <t>（同）
大阪府大阪市港区弁天１－２－４－７００</t>
    </r>
    <rPh sb="0" eb="2">
      <t>オオサカ</t>
    </rPh>
    <rPh sb="8" eb="9">
      <t>ドウ</t>
    </rPh>
    <rPh sb="11" eb="21">
      <t>オオサカフオオサカシミナトクベンテン</t>
    </rPh>
    <phoneticPr fontId="6"/>
  </si>
  <si>
    <r>
      <t>東洋建設</t>
    </r>
    <r>
      <rPr>
        <sz val="12"/>
        <rFont val="Meiryo UI"/>
        <family val="3"/>
        <charset val="128"/>
      </rPr>
      <t>（株）大阪本店
大阪市中央区高麗橋４丁目１番１号</t>
    </r>
    <rPh sb="0" eb="2">
      <t>トウヨウ</t>
    </rPh>
    <rPh sb="2" eb="4">
      <t>ケンセツ</t>
    </rPh>
    <rPh sb="4" eb="7">
      <t>カブ</t>
    </rPh>
    <rPh sb="7" eb="9">
      <t>オオサカ</t>
    </rPh>
    <rPh sb="9" eb="11">
      <t>ホンテン</t>
    </rPh>
    <rPh sb="12" eb="15">
      <t>オオサカシ</t>
    </rPh>
    <rPh sb="15" eb="18">
      <t>チュウオウク</t>
    </rPh>
    <rPh sb="18" eb="21">
      <t>コウライバシ</t>
    </rPh>
    <rPh sb="22" eb="24">
      <t>チョウメ</t>
    </rPh>
    <rPh sb="25" eb="26">
      <t>バン</t>
    </rPh>
    <rPh sb="27" eb="28">
      <t>ゴウ</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</si>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</sst>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b/>
      <sz val="11"/>
      <color rgb="FF00B050"/>
      <name val="Meiryo UI"/>
      <family val="3"/>
    </font>
    <font>
      <sz val="11"/>
      <color indexed="8"/>
      <name val="ＭＳ Ｐゴシック"/>
      <family val="2"/>
      <scheme val="minor"/>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8" fillId="0" borderId="0">
      <alignment vertical="center"/>
    </xf>
  </cellStyleXfs>
  <cellXfs count="107">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5"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top" wrapText="1"/>
      <protection locked="0"/>
    </xf>
    <xf numFmtId="38" fontId="24" fillId="0" borderId="5" xfId="12" applyFont="1" applyFill="1" applyBorder="1" applyAlignment="1" applyProtection="1">
      <alignment horizontal="right" vertical="center" shrinkToFit="1"/>
      <protection locked="0"/>
    </xf>
    <xf numFmtId="0" fontId="24" fillId="0" borderId="5" xfId="0" applyFont="1" applyFill="1" applyBorder="1" applyAlignment="1" applyProtection="1">
      <alignment horizontal="center" vertical="center"/>
      <protection locked="0"/>
    </xf>
    <xf numFmtId="0" fontId="25" fillId="0" borderId="5"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179" fontId="25" fillId="0" borderId="5" xfId="0" applyNumberFormat="1" applyFont="1" applyFill="1" applyBorder="1" applyAlignment="1" applyProtection="1">
      <alignment horizontal="center" vertical="center" shrinkToFit="1"/>
      <protection locked="0"/>
    </xf>
    <xf numFmtId="38" fontId="25" fillId="0" borderId="5" xfId="12" applyFont="1" applyFill="1" applyBorder="1" applyAlignment="1" applyProtection="1">
      <alignment horizontal="right" vertical="center" shrinkToFit="1"/>
      <protection locked="0"/>
    </xf>
    <xf numFmtId="0" fontId="25" fillId="0" borderId="5" xfId="0" applyFont="1" applyFill="1" applyBorder="1" applyAlignment="1" applyProtection="1">
      <alignment horizontal="center" vertical="center"/>
      <protection locked="0"/>
    </xf>
    <xf numFmtId="0" fontId="25" fillId="0" borderId="4" xfId="0" applyFont="1" applyFill="1" applyBorder="1" applyAlignment="1" applyProtection="1">
      <alignment horizontal="left" vertical="top" wrapText="1"/>
      <protection locked="0"/>
    </xf>
    <xf numFmtId="0" fontId="25" fillId="0" borderId="4"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10" fontId="25" fillId="0" borderId="5" xfId="13" applyNumberFormat="1" applyFont="1" applyFill="1" applyBorder="1" applyAlignment="1" applyProtection="1">
      <alignment horizontal="center" vertical="center" shrinkToFit="1"/>
      <protection locked="0"/>
    </xf>
    <xf numFmtId="0" fontId="12" fillId="0" borderId="0" xfId="0" applyFont="1" applyFill="1">
      <alignment vertical="center"/>
    </xf>
    <xf numFmtId="0" fontId="24" fillId="0" borderId="3" xfId="0" applyFont="1" applyFill="1" applyBorder="1" applyAlignment="1" applyProtection="1">
      <alignment horizontal="left" vertical="top" wrapText="1"/>
      <protection locked="0"/>
    </xf>
    <xf numFmtId="0" fontId="24" fillId="0" borderId="4" xfId="0" applyFont="1" applyFill="1" applyBorder="1" applyAlignment="1" applyProtection="1">
      <alignment horizontal="left" vertical="top" wrapText="1"/>
      <protection locked="0"/>
    </xf>
    <xf numFmtId="179" fontId="25" fillId="0" borderId="2" xfId="0" applyNumberFormat="1" applyFont="1" applyFill="1" applyBorder="1" applyAlignment="1" applyProtection="1">
      <alignment horizontal="center" vertical="center" shrinkToFit="1"/>
      <protection locked="0"/>
    </xf>
    <xf numFmtId="179" fontId="24" fillId="0" borderId="4" xfId="0" applyNumberFormat="1" applyFont="1" applyFill="1" applyBorder="1" applyAlignment="1" applyProtection="1">
      <alignment horizontal="center" vertical="center" shrinkToFit="1"/>
      <protection locked="0"/>
    </xf>
    <xf numFmtId="38" fontId="24" fillId="0" borderId="4" xfId="12" applyFont="1" applyFill="1" applyBorder="1" applyAlignment="1" applyProtection="1">
      <alignment horizontal="right" vertical="center" shrinkToFit="1"/>
      <protection locked="0"/>
    </xf>
    <xf numFmtId="10" fontId="24" fillId="0" borderId="4" xfId="13" applyNumberFormat="1" applyFont="1" applyFill="1" applyBorder="1" applyAlignment="1" applyProtection="1">
      <alignment horizontal="center" vertical="center" shrinkToFit="1"/>
      <protection locked="0"/>
    </xf>
    <xf numFmtId="0" fontId="24"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left" vertical="top" wrapText="1"/>
      <protection locked="0"/>
    </xf>
    <xf numFmtId="38" fontId="25" fillId="0" borderId="1"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1"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24" fillId="0" borderId="6" xfId="0" applyFont="1" applyFill="1" applyBorder="1" applyAlignment="1" applyProtection="1">
      <alignment horizontal="left" vertical="top" wrapText="1"/>
      <protection locked="0"/>
    </xf>
    <xf numFmtId="0" fontId="24" fillId="0" borderId="7" xfId="0" applyFont="1" applyFill="1" applyBorder="1" applyAlignment="1" applyProtection="1">
      <alignment horizontal="left" vertical="top" wrapText="1"/>
      <protection locked="0"/>
    </xf>
    <xf numFmtId="0" fontId="24" fillId="0" borderId="12" xfId="0" applyFont="1" applyFill="1" applyBorder="1" applyAlignment="1" applyProtection="1">
      <alignment horizontal="left" vertical="top" wrapText="1"/>
      <protection locked="0"/>
    </xf>
    <xf numFmtId="0" fontId="24" fillId="0" borderId="13"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0" fontId="25" fillId="0" borderId="13"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0" fontId="25" fillId="0" borderId="14" xfId="0" applyFont="1" applyFill="1" applyBorder="1" applyAlignment="1" applyProtection="1">
      <alignment horizontal="left" vertical="top" wrapText="1"/>
      <protection locked="0"/>
    </xf>
    <xf numFmtId="0" fontId="24" fillId="0" borderId="14" xfId="0" applyFont="1" applyFill="1" applyBorder="1" applyAlignment="1" applyProtection="1">
      <alignment horizontal="left" vertical="top" wrapText="1"/>
      <protection locked="0"/>
    </xf>
    <xf numFmtId="0" fontId="24" fillId="0" borderId="15"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0" fontId="25" fillId="0" borderId="18" xfId="0" applyFont="1" applyFill="1" applyBorder="1" applyAlignment="1" applyProtection="1">
      <alignment horizontal="left" vertical="top" wrapText="1"/>
      <protection locked="0"/>
    </xf>
    <xf numFmtId="179" fontId="25" fillId="0" borderId="18" xfId="0" applyNumberFormat="1" applyFont="1" applyFill="1" applyBorder="1" applyAlignment="1" applyProtection="1">
      <alignment horizontal="center" vertical="center" shrinkToFit="1"/>
      <protection locked="0"/>
    </xf>
    <xf numFmtId="38" fontId="25" fillId="0" borderId="18" xfId="12" applyFont="1" applyFill="1" applyBorder="1" applyAlignment="1" applyProtection="1">
      <alignment horizontal="right" vertical="center" shrinkToFit="1"/>
      <protection locked="0"/>
    </xf>
    <xf numFmtId="10" fontId="25" fillId="0" borderId="18" xfId="13" applyNumberFormat="1" applyFont="1" applyFill="1" applyBorder="1" applyAlignment="1" applyProtection="1">
      <alignment horizontal="center" vertical="center" shrinkToFit="1"/>
      <protection locked="0"/>
    </xf>
    <xf numFmtId="0" fontId="25" fillId="0" borderId="20" xfId="0" applyFont="1" applyFill="1" applyBorder="1" applyAlignment="1" applyProtection="1">
      <alignment horizontal="left" vertical="top" wrapText="1"/>
      <protection locked="0"/>
    </xf>
    <xf numFmtId="0" fontId="25" fillId="0" borderId="9" xfId="0" applyFont="1" applyFill="1" applyBorder="1" applyAlignment="1" applyProtection="1">
      <alignment horizontal="center" vertical="center"/>
      <protection locked="0"/>
    </xf>
    <xf numFmtId="0" fontId="24" fillId="0" borderId="17" xfId="0" applyFont="1" applyFill="1" applyBorder="1" applyAlignment="1" applyProtection="1">
      <alignment horizontal="left" vertical="top" wrapText="1"/>
      <protection locked="0"/>
    </xf>
    <xf numFmtId="179" fontId="24" fillId="0" borderId="9" xfId="0" applyNumberFormat="1" applyFont="1" applyFill="1" applyBorder="1" applyAlignment="1" applyProtection="1">
      <alignment horizontal="center" vertical="center" shrinkToFit="1"/>
      <protection locked="0"/>
    </xf>
    <xf numFmtId="38" fontId="24" fillId="0" borderId="18" xfId="12" applyFont="1" applyFill="1" applyBorder="1" applyAlignment="1" applyProtection="1">
      <alignment horizontal="right" vertical="center" shrinkToFit="1"/>
      <protection locked="0"/>
    </xf>
    <xf numFmtId="10" fontId="24" fillId="0" borderId="9" xfId="13" applyNumberFormat="1" applyFont="1" applyFill="1" applyBorder="1" applyAlignment="1" applyProtection="1">
      <alignment horizontal="center" vertical="center" shrinkToFit="1"/>
      <protection locked="0"/>
    </xf>
    <xf numFmtId="0" fontId="21" fillId="0" borderId="8" xfId="0" applyFont="1" applyFill="1" applyBorder="1" applyAlignment="1" applyProtection="1">
      <alignment horizontal="center" vertical="center" wrapText="1"/>
    </xf>
    <xf numFmtId="178" fontId="21" fillId="0" borderId="8" xfId="0" applyNumberFormat="1" applyFont="1" applyFill="1" applyBorder="1" applyAlignment="1" applyProtection="1">
      <alignment horizontal="center" vertical="center" wrapText="1"/>
    </xf>
    <xf numFmtId="177" fontId="21" fillId="0" borderId="8" xfId="0" applyNumberFormat="1"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wrapText="1"/>
    </xf>
    <xf numFmtId="0" fontId="25" fillId="0" borderId="21"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38" fontId="24" fillId="0" borderId="9" xfId="12" applyFont="1" applyFill="1" applyBorder="1" applyAlignment="1" applyProtection="1">
      <alignment horizontal="right" vertical="center" shrinkToFit="1"/>
      <protection locked="0"/>
    </xf>
    <xf numFmtId="0" fontId="24" fillId="0" borderId="9" xfId="0" applyFont="1" applyFill="1" applyBorder="1" applyAlignment="1" applyProtection="1">
      <alignment horizontal="left" vertical="top" wrapText="1"/>
      <protection locked="0"/>
    </xf>
    <xf numFmtId="0" fontId="24" fillId="0" borderId="9" xfId="0" applyFont="1" applyFill="1" applyBorder="1" applyAlignment="1" applyProtection="1">
      <alignment horizontal="center" vertical="center"/>
      <protection locked="0"/>
    </xf>
    <xf numFmtId="0" fontId="24" fillId="0" borderId="22" xfId="0" applyFont="1" applyFill="1" applyBorder="1" applyAlignment="1" applyProtection="1">
      <alignment horizontal="left" vertical="top" wrapText="1"/>
      <protection locked="0"/>
    </xf>
    <xf numFmtId="0" fontId="24" fillId="0" borderId="18"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1707</xdr:row>
      <xdr:rowOff>139700</xdr:rowOff>
    </xdr:from>
    <xdr:to>
      <xdr:col>12</xdr:col>
      <xdr:colOff>0</xdr:colOff>
      <xdr:row>1727</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668</xdr:row>
      <xdr:rowOff>171450</xdr:rowOff>
    </xdr:from>
    <xdr:to>
      <xdr:col>20</xdr:col>
      <xdr:colOff>342900</xdr:colOff>
      <xdr:row>672</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06"/>
  <sheetViews>
    <sheetView tabSelected="1" view="pageBreakPreview" zoomScale="70" zoomScaleSheetLayoutView="70" workbookViewId="0">
      <pane xSplit="2" ySplit="4" topLeftCell="C5" activePane="bottomRight" state="frozen"/>
      <selection pane="topRight"/>
      <selection pane="bottomLeft"/>
      <selection pane="bottomRight" activeCell="B69" sqref="B69"/>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04" t="s">
        <v>8</v>
      </c>
      <c r="B1" s="104"/>
      <c r="C1" s="104"/>
      <c r="D1" s="104"/>
      <c r="E1" s="104"/>
      <c r="F1" s="105"/>
      <c r="G1" s="105"/>
      <c r="H1" s="104"/>
      <c r="I1" s="104"/>
      <c r="J1" s="104"/>
      <c r="K1" s="104"/>
      <c r="L1" s="104"/>
    </row>
    <row r="2" spans="1:12" x14ac:dyDescent="0.15">
      <c r="B2" s="13"/>
      <c r="G2" s="21"/>
      <c r="H2" s="13"/>
    </row>
    <row r="3" spans="1:12" ht="30" customHeight="1" thickBot="1" x14ac:dyDescent="0.2">
      <c r="A3" s="11"/>
      <c r="B3" s="13"/>
      <c r="C3" s="15"/>
      <c r="F3" s="16"/>
      <c r="G3" s="16"/>
      <c r="H3" s="13"/>
      <c r="L3" s="22" t="s">
        <v>23</v>
      </c>
    </row>
    <row r="4" spans="1:12" ht="69.95" customHeight="1" x14ac:dyDescent="0.15">
      <c r="A4" s="66" t="s">
        <v>53</v>
      </c>
      <c r="B4" s="92" t="s">
        <v>7</v>
      </c>
      <c r="C4" s="93" t="s">
        <v>22</v>
      </c>
      <c r="D4" s="92" t="s">
        <v>24</v>
      </c>
      <c r="E4" s="92" t="s">
        <v>9</v>
      </c>
      <c r="F4" s="94" t="s">
        <v>19</v>
      </c>
      <c r="G4" s="94" t="s">
        <v>11</v>
      </c>
      <c r="H4" s="92" t="s">
        <v>18</v>
      </c>
      <c r="I4" s="92" t="s">
        <v>36</v>
      </c>
      <c r="J4" s="92" t="s">
        <v>37</v>
      </c>
      <c r="K4" s="92" t="s">
        <v>25</v>
      </c>
      <c r="L4" s="95" t="s">
        <v>26</v>
      </c>
    </row>
    <row r="5" spans="1:12" s="32" customFormat="1" ht="110.25" customHeight="1" x14ac:dyDescent="0.15">
      <c r="A5" s="71" t="s">
        <v>75</v>
      </c>
      <c r="B5" s="55" t="s">
        <v>76</v>
      </c>
      <c r="C5" s="35">
        <v>44652</v>
      </c>
      <c r="D5" s="39" t="s">
        <v>72</v>
      </c>
      <c r="E5" s="55" t="s">
        <v>54</v>
      </c>
      <c r="F5" s="40">
        <v>660000000</v>
      </c>
      <c r="G5" s="40">
        <v>660000000</v>
      </c>
      <c r="H5" s="37">
        <f t="shared" ref="H5:H10" si="0">IF(F5="－","－",G5/F5)</f>
        <v>1</v>
      </c>
      <c r="I5" s="39" t="s">
        <v>77</v>
      </c>
      <c r="J5" s="41" t="s">
        <v>0</v>
      </c>
      <c r="K5" s="38"/>
      <c r="L5" s="72"/>
    </row>
    <row r="6" spans="1:12" s="32" customFormat="1" ht="110.25" customHeight="1" x14ac:dyDescent="0.15">
      <c r="A6" s="71" t="s">
        <v>78</v>
      </c>
      <c r="B6" s="55" t="s">
        <v>76</v>
      </c>
      <c r="C6" s="35">
        <v>44652</v>
      </c>
      <c r="D6" s="39" t="s">
        <v>148</v>
      </c>
      <c r="E6" s="55" t="s">
        <v>21</v>
      </c>
      <c r="F6" s="40" t="s">
        <v>79</v>
      </c>
      <c r="G6" s="40">
        <v>1198906</v>
      </c>
      <c r="H6" s="37" t="str">
        <f t="shared" si="0"/>
        <v>－</v>
      </c>
      <c r="I6" s="39" t="s">
        <v>80</v>
      </c>
      <c r="J6" s="41" t="s">
        <v>4</v>
      </c>
      <c r="K6" s="38"/>
      <c r="L6" s="72"/>
    </row>
    <row r="7" spans="1:12" s="32" customFormat="1" ht="110.25" customHeight="1" x14ac:dyDescent="0.15">
      <c r="A7" s="71" t="s">
        <v>81</v>
      </c>
      <c r="B7" s="55" t="s">
        <v>76</v>
      </c>
      <c r="C7" s="35">
        <v>44652</v>
      </c>
      <c r="D7" s="39" t="s">
        <v>149</v>
      </c>
      <c r="E7" s="55" t="s">
        <v>21</v>
      </c>
      <c r="F7" s="40">
        <v>39778200</v>
      </c>
      <c r="G7" s="40">
        <v>39778200</v>
      </c>
      <c r="H7" s="37">
        <f t="shared" si="0"/>
        <v>1</v>
      </c>
      <c r="I7" s="39" t="s">
        <v>82</v>
      </c>
      <c r="J7" s="41" t="s">
        <v>5</v>
      </c>
      <c r="K7" s="38"/>
      <c r="L7" s="72"/>
    </row>
    <row r="8" spans="1:12" s="32" customFormat="1" ht="110.25" customHeight="1" x14ac:dyDescent="0.15">
      <c r="A8" s="71" t="s">
        <v>83</v>
      </c>
      <c r="B8" s="55" t="s">
        <v>76</v>
      </c>
      <c r="C8" s="35">
        <v>44652</v>
      </c>
      <c r="D8" s="42" t="s">
        <v>84</v>
      </c>
      <c r="E8" s="55" t="s">
        <v>21</v>
      </c>
      <c r="F8" s="40">
        <v>7199500</v>
      </c>
      <c r="G8" s="40">
        <v>7199500</v>
      </c>
      <c r="H8" s="37">
        <f t="shared" si="0"/>
        <v>1</v>
      </c>
      <c r="I8" s="39" t="s">
        <v>85</v>
      </c>
      <c r="J8" s="41" t="s">
        <v>1</v>
      </c>
      <c r="K8" s="38"/>
      <c r="L8" s="72"/>
    </row>
    <row r="9" spans="1:12" s="32" customFormat="1" ht="110.25" customHeight="1" x14ac:dyDescent="0.15">
      <c r="A9" s="71" t="s">
        <v>86</v>
      </c>
      <c r="B9" s="55" t="s">
        <v>76</v>
      </c>
      <c r="C9" s="35">
        <v>44820</v>
      </c>
      <c r="D9" s="39" t="s">
        <v>150</v>
      </c>
      <c r="E9" s="55" t="s">
        <v>21</v>
      </c>
      <c r="F9" s="40">
        <v>14696988</v>
      </c>
      <c r="G9" s="40">
        <v>14080000</v>
      </c>
      <c r="H9" s="37">
        <f t="shared" si="0"/>
        <v>0.95801942547683916</v>
      </c>
      <c r="I9" s="39" t="s">
        <v>87</v>
      </c>
      <c r="J9" s="41" t="s">
        <v>6</v>
      </c>
      <c r="K9" s="38"/>
      <c r="L9" s="72"/>
    </row>
    <row r="10" spans="1:12" s="32" customFormat="1" ht="110.25" customHeight="1" x14ac:dyDescent="0.15">
      <c r="A10" s="69" t="s">
        <v>88</v>
      </c>
      <c r="B10" s="55" t="s">
        <v>89</v>
      </c>
      <c r="C10" s="35">
        <v>44652</v>
      </c>
      <c r="D10" s="55" t="s">
        <v>90</v>
      </c>
      <c r="E10" s="55" t="s">
        <v>54</v>
      </c>
      <c r="F10" s="36">
        <v>816000</v>
      </c>
      <c r="G10" s="36">
        <v>816000</v>
      </c>
      <c r="H10" s="37">
        <f t="shared" si="0"/>
        <v>1</v>
      </c>
      <c r="I10" s="55" t="s">
        <v>91</v>
      </c>
      <c r="J10" s="38" t="s">
        <v>5</v>
      </c>
      <c r="K10" s="38" t="s">
        <v>14</v>
      </c>
      <c r="L10" s="70"/>
    </row>
    <row r="11" spans="1:12" s="32" customFormat="1" ht="110.25" customHeight="1" x14ac:dyDescent="0.15">
      <c r="A11" s="71" t="s">
        <v>92</v>
      </c>
      <c r="B11" s="39" t="s">
        <v>89</v>
      </c>
      <c r="C11" s="35">
        <v>44652</v>
      </c>
      <c r="D11" s="39" t="s">
        <v>93</v>
      </c>
      <c r="E11" s="39" t="s">
        <v>54</v>
      </c>
      <c r="F11" s="40">
        <v>23808440</v>
      </c>
      <c r="G11" s="40">
        <v>23808440</v>
      </c>
      <c r="H11" s="37">
        <f t="shared" ref="H11:H42" si="1">IF(F11="－","－",G11/F11)</f>
        <v>1</v>
      </c>
      <c r="I11" s="39" t="s">
        <v>94</v>
      </c>
      <c r="J11" s="41" t="s">
        <v>5</v>
      </c>
      <c r="K11" s="38" t="s">
        <v>14</v>
      </c>
      <c r="L11" s="72"/>
    </row>
    <row r="12" spans="1:12" s="32" customFormat="1" ht="110.25" customHeight="1" x14ac:dyDescent="0.15">
      <c r="A12" s="71" t="s">
        <v>95</v>
      </c>
      <c r="B12" s="39" t="s">
        <v>89</v>
      </c>
      <c r="C12" s="35">
        <v>44652</v>
      </c>
      <c r="D12" s="39" t="s">
        <v>93</v>
      </c>
      <c r="E12" s="39" t="s">
        <v>54</v>
      </c>
      <c r="F12" s="40">
        <v>15113637</v>
      </c>
      <c r="G12" s="40">
        <v>15113637</v>
      </c>
      <c r="H12" s="37">
        <f t="shared" si="1"/>
        <v>1</v>
      </c>
      <c r="I12" s="39" t="s">
        <v>94</v>
      </c>
      <c r="J12" s="41" t="s">
        <v>5</v>
      </c>
      <c r="K12" s="38" t="s">
        <v>14</v>
      </c>
      <c r="L12" s="72"/>
    </row>
    <row r="13" spans="1:12" s="32" customFormat="1" ht="110.25" customHeight="1" x14ac:dyDescent="0.15">
      <c r="A13" s="71" t="s">
        <v>96</v>
      </c>
      <c r="B13" s="39" t="s">
        <v>89</v>
      </c>
      <c r="C13" s="35">
        <v>44652</v>
      </c>
      <c r="D13" s="39" t="s">
        <v>93</v>
      </c>
      <c r="E13" s="39" t="s">
        <v>54</v>
      </c>
      <c r="F13" s="40">
        <v>15792000</v>
      </c>
      <c r="G13" s="40">
        <v>15792000</v>
      </c>
      <c r="H13" s="37">
        <f t="shared" si="1"/>
        <v>1</v>
      </c>
      <c r="I13" s="39" t="s">
        <v>94</v>
      </c>
      <c r="J13" s="41" t="s">
        <v>5</v>
      </c>
      <c r="K13" s="38" t="s">
        <v>14</v>
      </c>
      <c r="L13" s="72"/>
    </row>
    <row r="14" spans="1:12" s="32" customFormat="1" ht="110.25" customHeight="1" x14ac:dyDescent="0.15">
      <c r="A14" s="71" t="s">
        <v>97</v>
      </c>
      <c r="B14" s="39" t="s">
        <v>89</v>
      </c>
      <c r="C14" s="35">
        <v>44665</v>
      </c>
      <c r="D14" s="39" t="s">
        <v>98</v>
      </c>
      <c r="E14" s="39" t="s">
        <v>21</v>
      </c>
      <c r="F14" s="40">
        <v>2431000</v>
      </c>
      <c r="G14" s="40">
        <v>2310000</v>
      </c>
      <c r="H14" s="37">
        <f t="shared" si="1"/>
        <v>0.95022624434389136</v>
      </c>
      <c r="I14" s="39" t="s">
        <v>99</v>
      </c>
      <c r="J14" s="41" t="s">
        <v>0</v>
      </c>
      <c r="K14" s="38"/>
      <c r="L14" s="72"/>
    </row>
    <row r="15" spans="1:12" s="32" customFormat="1" ht="110.25" customHeight="1" x14ac:dyDescent="0.15">
      <c r="A15" s="71" t="s">
        <v>100</v>
      </c>
      <c r="B15" s="39" t="s">
        <v>101</v>
      </c>
      <c r="C15" s="35">
        <v>44706</v>
      </c>
      <c r="D15" s="39" t="s">
        <v>93</v>
      </c>
      <c r="E15" s="39" t="s">
        <v>21</v>
      </c>
      <c r="F15" s="40">
        <v>21673575</v>
      </c>
      <c r="G15" s="40">
        <v>21673575</v>
      </c>
      <c r="H15" s="37">
        <f t="shared" si="1"/>
        <v>1</v>
      </c>
      <c r="I15" s="39" t="s">
        <v>94</v>
      </c>
      <c r="J15" s="41" t="s">
        <v>5</v>
      </c>
      <c r="K15" s="38" t="s">
        <v>14</v>
      </c>
      <c r="L15" s="72"/>
    </row>
    <row r="16" spans="1:12" s="32" customFormat="1" ht="110.25" customHeight="1" x14ac:dyDescent="0.15">
      <c r="A16" s="71" t="s">
        <v>102</v>
      </c>
      <c r="B16" s="39" t="s">
        <v>89</v>
      </c>
      <c r="C16" s="35">
        <v>44741</v>
      </c>
      <c r="D16" s="39" t="s">
        <v>93</v>
      </c>
      <c r="E16" s="39" t="s">
        <v>21</v>
      </c>
      <c r="F16" s="40">
        <v>1884960</v>
      </c>
      <c r="G16" s="40">
        <v>1884960</v>
      </c>
      <c r="H16" s="37">
        <f t="shared" si="1"/>
        <v>1</v>
      </c>
      <c r="I16" s="39" t="s">
        <v>94</v>
      </c>
      <c r="J16" s="41" t="s">
        <v>5</v>
      </c>
      <c r="K16" s="38" t="s">
        <v>14</v>
      </c>
      <c r="L16" s="72"/>
    </row>
    <row r="17" spans="1:12" s="32" customFormat="1" ht="110.25" customHeight="1" x14ac:dyDescent="0.15">
      <c r="A17" s="69" t="s">
        <v>103</v>
      </c>
      <c r="B17" s="55" t="s">
        <v>104</v>
      </c>
      <c r="C17" s="35">
        <v>44768</v>
      </c>
      <c r="D17" s="55" t="s">
        <v>93</v>
      </c>
      <c r="E17" s="55" t="s">
        <v>54</v>
      </c>
      <c r="F17" s="36">
        <v>47616880</v>
      </c>
      <c r="G17" s="36">
        <v>47616880</v>
      </c>
      <c r="H17" s="37">
        <f t="shared" si="1"/>
        <v>1</v>
      </c>
      <c r="I17" s="55" t="s">
        <v>94</v>
      </c>
      <c r="J17" s="38" t="s">
        <v>5</v>
      </c>
      <c r="K17" s="38" t="s">
        <v>14</v>
      </c>
      <c r="L17" s="70"/>
    </row>
    <row r="18" spans="1:12" s="32" customFormat="1" ht="110.25" customHeight="1" x14ac:dyDescent="0.15">
      <c r="A18" s="69" t="s">
        <v>105</v>
      </c>
      <c r="B18" s="55" t="s">
        <v>106</v>
      </c>
      <c r="C18" s="35">
        <v>44830</v>
      </c>
      <c r="D18" s="55" t="s">
        <v>93</v>
      </c>
      <c r="E18" s="55" t="s">
        <v>54</v>
      </c>
      <c r="F18" s="36">
        <v>3199969</v>
      </c>
      <c r="G18" s="36">
        <v>3199969</v>
      </c>
      <c r="H18" s="37">
        <f t="shared" si="1"/>
        <v>1</v>
      </c>
      <c r="I18" s="55" t="s">
        <v>94</v>
      </c>
      <c r="J18" s="38" t="s">
        <v>5</v>
      </c>
      <c r="K18" s="38" t="s">
        <v>14</v>
      </c>
      <c r="L18" s="70"/>
    </row>
    <row r="19" spans="1:12" s="32" customFormat="1" ht="110.25" customHeight="1" x14ac:dyDescent="0.15">
      <c r="A19" s="69" t="s">
        <v>46</v>
      </c>
      <c r="B19" s="55" t="s">
        <v>107</v>
      </c>
      <c r="C19" s="35">
        <v>44652</v>
      </c>
      <c r="D19" s="55" t="s">
        <v>51</v>
      </c>
      <c r="E19" s="55" t="s">
        <v>21</v>
      </c>
      <c r="F19" s="36">
        <v>1003200</v>
      </c>
      <c r="G19" s="36">
        <v>1003200</v>
      </c>
      <c r="H19" s="37">
        <f t="shared" si="1"/>
        <v>1</v>
      </c>
      <c r="I19" s="55" t="s">
        <v>50</v>
      </c>
      <c r="J19" s="38" t="s">
        <v>5</v>
      </c>
      <c r="K19" s="38"/>
      <c r="L19" s="70"/>
    </row>
    <row r="20" spans="1:12" s="32" customFormat="1" ht="110.25" customHeight="1" x14ac:dyDescent="0.15">
      <c r="A20" s="71" t="s">
        <v>52</v>
      </c>
      <c r="B20" s="39" t="s">
        <v>55</v>
      </c>
      <c r="C20" s="35">
        <v>44739</v>
      </c>
      <c r="D20" s="39" t="s">
        <v>56</v>
      </c>
      <c r="E20" s="39" t="s">
        <v>21</v>
      </c>
      <c r="F20" s="40">
        <v>3367227</v>
      </c>
      <c r="G20" s="40">
        <v>3367227</v>
      </c>
      <c r="H20" s="37">
        <f t="shared" si="1"/>
        <v>1</v>
      </c>
      <c r="I20" s="39" t="s">
        <v>57</v>
      </c>
      <c r="J20" s="41" t="s">
        <v>5</v>
      </c>
      <c r="K20" s="38"/>
      <c r="L20" s="72"/>
    </row>
    <row r="21" spans="1:12" s="32" customFormat="1" ht="110.25" customHeight="1" x14ac:dyDescent="0.15">
      <c r="A21" s="69" t="s">
        <v>58</v>
      </c>
      <c r="B21" s="55" t="s">
        <v>59</v>
      </c>
      <c r="C21" s="35">
        <v>44652</v>
      </c>
      <c r="D21" s="55" t="s">
        <v>48</v>
      </c>
      <c r="E21" s="55" t="s">
        <v>70</v>
      </c>
      <c r="F21" s="36">
        <v>2016660</v>
      </c>
      <c r="G21" s="36">
        <v>2016660</v>
      </c>
      <c r="H21" s="37">
        <f t="shared" si="1"/>
        <v>1</v>
      </c>
      <c r="I21" s="55" t="s">
        <v>49</v>
      </c>
      <c r="J21" s="38" t="s">
        <v>5</v>
      </c>
      <c r="K21" s="38"/>
      <c r="L21" s="70"/>
    </row>
    <row r="22" spans="1:12" s="32" customFormat="1" ht="110.25" customHeight="1" x14ac:dyDescent="0.15">
      <c r="A22" s="69" t="s">
        <v>108</v>
      </c>
      <c r="B22" s="55" t="s">
        <v>59</v>
      </c>
      <c r="C22" s="35">
        <v>44743</v>
      </c>
      <c r="D22" s="55" t="s">
        <v>47</v>
      </c>
      <c r="E22" s="55" t="s">
        <v>54</v>
      </c>
      <c r="F22" s="36">
        <v>1086714</v>
      </c>
      <c r="G22" s="36">
        <v>1086714</v>
      </c>
      <c r="H22" s="37">
        <f t="shared" si="1"/>
        <v>1</v>
      </c>
      <c r="I22" s="55" t="s">
        <v>109</v>
      </c>
      <c r="J22" s="38" t="s">
        <v>5</v>
      </c>
      <c r="K22" s="38"/>
      <c r="L22" s="70"/>
    </row>
    <row r="23" spans="1:12" s="32" customFormat="1" ht="110.25" customHeight="1" x14ac:dyDescent="0.15">
      <c r="A23" s="69" t="s">
        <v>60</v>
      </c>
      <c r="B23" s="55" t="s">
        <v>110</v>
      </c>
      <c r="C23" s="35">
        <v>44652</v>
      </c>
      <c r="D23" s="55" t="s">
        <v>61</v>
      </c>
      <c r="E23" s="55" t="s">
        <v>21</v>
      </c>
      <c r="F23" s="36">
        <v>2883528</v>
      </c>
      <c r="G23" s="36">
        <v>2883528</v>
      </c>
      <c r="H23" s="37">
        <f t="shared" si="1"/>
        <v>1</v>
      </c>
      <c r="I23" s="55" t="s">
        <v>62</v>
      </c>
      <c r="J23" s="38" t="s">
        <v>5</v>
      </c>
      <c r="K23" s="38"/>
      <c r="L23" s="70"/>
    </row>
    <row r="24" spans="1:12" s="32" customFormat="1" ht="110.25" customHeight="1" x14ac:dyDescent="0.15">
      <c r="A24" s="71" t="s">
        <v>63</v>
      </c>
      <c r="B24" s="39" t="s">
        <v>110</v>
      </c>
      <c r="C24" s="35">
        <v>44652</v>
      </c>
      <c r="D24" s="39" t="s">
        <v>64</v>
      </c>
      <c r="E24" s="39" t="s">
        <v>21</v>
      </c>
      <c r="F24" s="40">
        <v>3557640</v>
      </c>
      <c r="G24" s="40">
        <v>3557640</v>
      </c>
      <c r="H24" s="37">
        <f t="shared" si="1"/>
        <v>1</v>
      </c>
      <c r="I24" s="39" t="s">
        <v>65</v>
      </c>
      <c r="J24" s="41" t="s">
        <v>5</v>
      </c>
      <c r="K24" s="38"/>
      <c r="L24" s="72"/>
    </row>
    <row r="25" spans="1:12" s="32" customFormat="1" ht="110.25" customHeight="1" x14ac:dyDescent="0.15">
      <c r="A25" s="78" t="s">
        <v>66</v>
      </c>
      <c r="B25" s="56" t="s">
        <v>110</v>
      </c>
      <c r="C25" s="58">
        <v>44652</v>
      </c>
      <c r="D25" s="56" t="s">
        <v>67</v>
      </c>
      <c r="E25" s="56" t="s">
        <v>21</v>
      </c>
      <c r="F25" s="59">
        <v>1096640</v>
      </c>
      <c r="G25" s="59">
        <v>1096640</v>
      </c>
      <c r="H25" s="60">
        <f t="shared" si="1"/>
        <v>1</v>
      </c>
      <c r="I25" s="56" t="s">
        <v>68</v>
      </c>
      <c r="J25" s="61" t="s">
        <v>5</v>
      </c>
      <c r="K25" s="61"/>
      <c r="L25" s="79"/>
    </row>
    <row r="26" spans="1:12" s="32" customFormat="1" ht="82.5" customHeight="1" x14ac:dyDescent="0.15">
      <c r="A26" s="80" t="s">
        <v>111</v>
      </c>
      <c r="B26" s="62" t="s">
        <v>104</v>
      </c>
      <c r="C26" s="57">
        <v>44846</v>
      </c>
      <c r="D26" s="62" t="s">
        <v>93</v>
      </c>
      <c r="E26" s="62" t="s">
        <v>21</v>
      </c>
      <c r="F26" s="63">
        <v>26819185</v>
      </c>
      <c r="G26" s="63">
        <v>26819185</v>
      </c>
      <c r="H26" s="64">
        <f t="shared" si="1"/>
        <v>1</v>
      </c>
      <c r="I26" s="62" t="s">
        <v>94</v>
      </c>
      <c r="J26" s="65" t="s">
        <v>5</v>
      </c>
      <c r="K26" s="52"/>
      <c r="L26" s="86"/>
    </row>
    <row r="27" spans="1:12" s="32" customFormat="1" ht="82.5" customHeight="1" x14ac:dyDescent="0.15">
      <c r="A27" s="73" t="s">
        <v>112</v>
      </c>
      <c r="B27" s="42" t="s">
        <v>104</v>
      </c>
      <c r="C27" s="43">
        <v>44851</v>
      </c>
      <c r="D27" s="42" t="s">
        <v>93</v>
      </c>
      <c r="E27" s="42" t="s">
        <v>21</v>
      </c>
      <c r="F27" s="48">
        <v>7503611</v>
      </c>
      <c r="G27" s="48">
        <v>7503611</v>
      </c>
      <c r="H27" s="45">
        <f t="shared" si="1"/>
        <v>1</v>
      </c>
      <c r="I27" s="42" t="s">
        <v>94</v>
      </c>
      <c r="J27" s="49" t="s">
        <v>5</v>
      </c>
      <c r="K27" s="46"/>
      <c r="L27" s="75"/>
    </row>
    <row r="28" spans="1:12" s="32" customFormat="1" ht="82.5" customHeight="1" x14ac:dyDescent="0.15">
      <c r="A28" s="76" t="s">
        <v>113</v>
      </c>
      <c r="B28" s="42" t="s">
        <v>104</v>
      </c>
      <c r="C28" s="43">
        <v>44851</v>
      </c>
      <c r="D28" s="34" t="s">
        <v>93</v>
      </c>
      <c r="E28" s="34" t="s">
        <v>54</v>
      </c>
      <c r="F28" s="44">
        <v>1349040</v>
      </c>
      <c r="G28" s="44">
        <v>1349040</v>
      </c>
      <c r="H28" s="45">
        <f t="shared" si="1"/>
        <v>1</v>
      </c>
      <c r="I28" s="42" t="s">
        <v>94</v>
      </c>
      <c r="J28" s="46" t="s">
        <v>5</v>
      </c>
      <c r="K28" s="46"/>
      <c r="L28" s="74"/>
    </row>
    <row r="29" spans="1:12" s="32" customFormat="1" ht="82.5" customHeight="1" x14ac:dyDescent="0.15">
      <c r="A29" s="73" t="s">
        <v>114</v>
      </c>
      <c r="B29" s="42" t="s">
        <v>104</v>
      </c>
      <c r="C29" s="43">
        <v>44851</v>
      </c>
      <c r="D29" s="42" t="s">
        <v>93</v>
      </c>
      <c r="E29" s="42" t="s">
        <v>21</v>
      </c>
      <c r="F29" s="48">
        <v>4575168</v>
      </c>
      <c r="G29" s="48">
        <v>4575168</v>
      </c>
      <c r="H29" s="45">
        <f t="shared" si="1"/>
        <v>1</v>
      </c>
      <c r="I29" s="42" t="s">
        <v>94</v>
      </c>
      <c r="J29" s="49" t="s">
        <v>5</v>
      </c>
      <c r="K29" s="46"/>
      <c r="L29" s="75"/>
    </row>
    <row r="30" spans="1:12" s="32" customFormat="1" ht="82.5" customHeight="1" x14ac:dyDescent="0.15">
      <c r="A30" s="73" t="s">
        <v>115</v>
      </c>
      <c r="B30" s="42" t="s">
        <v>104</v>
      </c>
      <c r="C30" s="43">
        <v>44853</v>
      </c>
      <c r="D30" s="42" t="s">
        <v>116</v>
      </c>
      <c r="E30" s="42" t="s">
        <v>21</v>
      </c>
      <c r="F30" s="48">
        <v>3720000</v>
      </c>
      <c r="G30" s="48">
        <v>3720000</v>
      </c>
      <c r="H30" s="45">
        <f t="shared" si="1"/>
        <v>1</v>
      </c>
      <c r="I30" s="42" t="s">
        <v>117</v>
      </c>
      <c r="J30" s="49" t="s">
        <v>5</v>
      </c>
      <c r="K30" s="46"/>
      <c r="L30" s="75"/>
    </row>
    <row r="31" spans="1:12" s="32" customFormat="1" ht="82.5" customHeight="1" x14ac:dyDescent="0.15">
      <c r="A31" s="76" t="s">
        <v>118</v>
      </c>
      <c r="B31" s="42" t="s">
        <v>104</v>
      </c>
      <c r="C31" s="43">
        <v>44860</v>
      </c>
      <c r="D31" s="34" t="s">
        <v>93</v>
      </c>
      <c r="E31" s="34" t="s">
        <v>54</v>
      </c>
      <c r="F31" s="44">
        <v>6553304</v>
      </c>
      <c r="G31" s="44">
        <v>6553304</v>
      </c>
      <c r="H31" s="45">
        <f t="shared" si="1"/>
        <v>1</v>
      </c>
      <c r="I31" s="42" t="s">
        <v>94</v>
      </c>
      <c r="J31" s="46" t="s">
        <v>5</v>
      </c>
      <c r="K31" s="46"/>
      <c r="L31" s="74"/>
    </row>
    <row r="32" spans="1:12" s="32" customFormat="1" ht="82.5" customHeight="1" x14ac:dyDescent="0.15">
      <c r="A32" s="76" t="s">
        <v>119</v>
      </c>
      <c r="B32" s="34" t="s">
        <v>104</v>
      </c>
      <c r="C32" s="43">
        <v>44865</v>
      </c>
      <c r="D32" s="34" t="s">
        <v>93</v>
      </c>
      <c r="E32" s="34" t="s">
        <v>21</v>
      </c>
      <c r="F32" s="44">
        <v>5955840</v>
      </c>
      <c r="G32" s="44">
        <v>5955840</v>
      </c>
      <c r="H32" s="45">
        <f t="shared" si="1"/>
        <v>1</v>
      </c>
      <c r="I32" s="34" t="s">
        <v>94</v>
      </c>
      <c r="J32" s="46" t="s">
        <v>5</v>
      </c>
      <c r="K32" s="46"/>
      <c r="L32" s="74"/>
    </row>
    <row r="33" spans="1:12" s="32" customFormat="1" ht="82.5" customHeight="1" x14ac:dyDescent="0.15">
      <c r="A33" s="80" t="s">
        <v>120</v>
      </c>
      <c r="B33" s="62" t="s">
        <v>104</v>
      </c>
      <c r="C33" s="57">
        <v>44904</v>
      </c>
      <c r="D33" s="62" t="s">
        <v>93</v>
      </c>
      <c r="E33" s="62" t="s">
        <v>21</v>
      </c>
      <c r="F33" s="63">
        <v>13969152</v>
      </c>
      <c r="G33" s="63">
        <v>13969152</v>
      </c>
      <c r="H33" s="64">
        <f t="shared" si="1"/>
        <v>1</v>
      </c>
      <c r="I33" s="62" t="s">
        <v>94</v>
      </c>
      <c r="J33" s="65" t="s">
        <v>5</v>
      </c>
      <c r="K33" s="52"/>
      <c r="L33" s="86"/>
    </row>
    <row r="34" spans="1:12" s="32" customFormat="1" ht="82.5" customHeight="1" x14ac:dyDescent="0.15">
      <c r="A34" s="73" t="s">
        <v>121</v>
      </c>
      <c r="B34" s="42" t="s">
        <v>104</v>
      </c>
      <c r="C34" s="43">
        <v>44916</v>
      </c>
      <c r="D34" s="42" t="s">
        <v>93</v>
      </c>
      <c r="E34" s="42" t="s">
        <v>21</v>
      </c>
      <c r="F34" s="48">
        <v>4553922</v>
      </c>
      <c r="G34" s="48">
        <v>4553922</v>
      </c>
      <c r="H34" s="45">
        <f t="shared" si="1"/>
        <v>1</v>
      </c>
      <c r="I34" s="42" t="s">
        <v>94</v>
      </c>
      <c r="J34" s="49" t="s">
        <v>5</v>
      </c>
      <c r="K34" s="46"/>
      <c r="L34" s="75"/>
    </row>
    <row r="35" spans="1:12" s="32" customFormat="1" ht="82.5" customHeight="1" x14ac:dyDescent="0.15">
      <c r="A35" s="76" t="s">
        <v>122</v>
      </c>
      <c r="B35" s="42" t="s">
        <v>104</v>
      </c>
      <c r="C35" s="43">
        <v>44979</v>
      </c>
      <c r="D35" s="34" t="s">
        <v>93</v>
      </c>
      <c r="E35" s="34" t="s">
        <v>54</v>
      </c>
      <c r="F35" s="44">
        <v>1378215</v>
      </c>
      <c r="G35" s="44">
        <v>1378215</v>
      </c>
      <c r="H35" s="45">
        <f t="shared" si="1"/>
        <v>1</v>
      </c>
      <c r="I35" s="42" t="s">
        <v>94</v>
      </c>
      <c r="J35" s="46" t="s">
        <v>5</v>
      </c>
      <c r="K35" s="46"/>
      <c r="L35" s="74"/>
    </row>
    <row r="36" spans="1:12" s="32" customFormat="1" ht="82.5" customHeight="1" x14ac:dyDescent="0.15">
      <c r="A36" s="76" t="s">
        <v>123</v>
      </c>
      <c r="B36" s="34" t="s">
        <v>104</v>
      </c>
      <c r="C36" s="43">
        <v>45007</v>
      </c>
      <c r="D36" s="34" t="s">
        <v>93</v>
      </c>
      <c r="E36" s="34" t="s">
        <v>21</v>
      </c>
      <c r="F36" s="44">
        <v>877333</v>
      </c>
      <c r="G36" s="44">
        <v>877333</v>
      </c>
      <c r="H36" s="45">
        <f t="shared" si="1"/>
        <v>1</v>
      </c>
      <c r="I36" s="34" t="s">
        <v>94</v>
      </c>
      <c r="J36" s="46" t="s">
        <v>5</v>
      </c>
      <c r="K36" s="46"/>
      <c r="L36" s="74"/>
    </row>
    <row r="37" spans="1:12" s="32" customFormat="1" ht="82.5" customHeight="1" x14ac:dyDescent="0.15">
      <c r="A37" s="69" t="s">
        <v>126</v>
      </c>
      <c r="B37" s="55" t="s">
        <v>127</v>
      </c>
      <c r="C37" s="43">
        <v>44742</v>
      </c>
      <c r="D37" s="55" t="s">
        <v>128</v>
      </c>
      <c r="E37" s="55" t="s">
        <v>21</v>
      </c>
      <c r="F37" s="44">
        <v>564787080</v>
      </c>
      <c r="G37" s="44">
        <v>564787080</v>
      </c>
      <c r="H37" s="45">
        <f t="shared" si="1"/>
        <v>1</v>
      </c>
      <c r="I37" s="55" t="s">
        <v>129</v>
      </c>
      <c r="J37" s="46" t="s">
        <v>0</v>
      </c>
      <c r="K37" s="46"/>
      <c r="L37" s="70"/>
    </row>
    <row r="38" spans="1:12" s="32" customFormat="1" ht="82.5" customHeight="1" x14ac:dyDescent="0.15">
      <c r="A38" s="71" t="s">
        <v>130</v>
      </c>
      <c r="B38" s="39" t="s">
        <v>127</v>
      </c>
      <c r="C38" s="43">
        <v>44918</v>
      </c>
      <c r="D38" s="39" t="s">
        <v>128</v>
      </c>
      <c r="E38" s="39" t="s">
        <v>21</v>
      </c>
      <c r="F38" s="48">
        <v>512050000</v>
      </c>
      <c r="G38" s="48">
        <v>512050000</v>
      </c>
      <c r="H38" s="45">
        <f t="shared" si="1"/>
        <v>1</v>
      </c>
      <c r="I38" s="39" t="s">
        <v>131</v>
      </c>
      <c r="J38" s="49" t="s">
        <v>0</v>
      </c>
      <c r="K38" s="46"/>
      <c r="L38" s="72"/>
    </row>
    <row r="39" spans="1:12" s="32" customFormat="1" ht="82.5" customHeight="1" x14ac:dyDescent="0.15">
      <c r="A39" s="71" t="s">
        <v>132</v>
      </c>
      <c r="B39" s="39" t="s">
        <v>127</v>
      </c>
      <c r="C39" s="47">
        <v>44946</v>
      </c>
      <c r="D39" s="39" t="s">
        <v>128</v>
      </c>
      <c r="E39" s="39" t="s">
        <v>21</v>
      </c>
      <c r="F39" s="48">
        <v>257950000</v>
      </c>
      <c r="G39" s="48">
        <v>257950000</v>
      </c>
      <c r="H39" s="53">
        <f t="shared" si="1"/>
        <v>1</v>
      </c>
      <c r="I39" s="39" t="s">
        <v>133</v>
      </c>
      <c r="J39" s="49" t="s">
        <v>0</v>
      </c>
      <c r="K39" s="49"/>
      <c r="L39" s="72"/>
    </row>
    <row r="40" spans="1:12" s="32" customFormat="1" ht="82.5" customHeight="1" x14ac:dyDescent="0.15">
      <c r="A40" s="69" t="s">
        <v>134</v>
      </c>
      <c r="B40" s="55" t="s">
        <v>110</v>
      </c>
      <c r="C40" s="35">
        <v>44883</v>
      </c>
      <c r="D40" s="55" t="s">
        <v>135</v>
      </c>
      <c r="E40" s="55" t="s">
        <v>136</v>
      </c>
      <c r="F40" s="36">
        <v>3223000.0000000005</v>
      </c>
      <c r="G40" s="36">
        <v>2970000</v>
      </c>
      <c r="H40" s="37">
        <f t="shared" si="1"/>
        <v>0.92150170648464147</v>
      </c>
      <c r="I40" s="55" t="s">
        <v>137</v>
      </c>
      <c r="J40" s="38" t="s">
        <v>0</v>
      </c>
      <c r="K40" s="38"/>
      <c r="L40" s="70"/>
    </row>
    <row r="41" spans="1:12" s="32" customFormat="1" ht="82.5" customHeight="1" x14ac:dyDescent="0.15">
      <c r="A41" s="76" t="s">
        <v>138</v>
      </c>
      <c r="B41" s="34" t="s">
        <v>110</v>
      </c>
      <c r="C41" s="35">
        <v>44893</v>
      </c>
      <c r="D41" s="34" t="s">
        <v>139</v>
      </c>
      <c r="E41" s="34" t="s">
        <v>136</v>
      </c>
      <c r="F41" s="36">
        <v>9680000</v>
      </c>
      <c r="G41" s="36">
        <v>9680000</v>
      </c>
      <c r="H41" s="37">
        <f t="shared" si="1"/>
        <v>1</v>
      </c>
      <c r="I41" s="55" t="s">
        <v>140</v>
      </c>
      <c r="J41" s="46" t="s">
        <v>0</v>
      </c>
      <c r="K41" s="38"/>
      <c r="L41" s="70"/>
    </row>
    <row r="42" spans="1:12" s="32" customFormat="1" ht="82.5" customHeight="1" x14ac:dyDescent="0.15">
      <c r="A42" s="77" t="s">
        <v>141</v>
      </c>
      <c r="B42" s="50" t="s">
        <v>110</v>
      </c>
      <c r="C42" s="58">
        <v>45009</v>
      </c>
      <c r="D42" s="50" t="s">
        <v>142</v>
      </c>
      <c r="E42" s="50" t="s">
        <v>136</v>
      </c>
      <c r="F42" s="59">
        <v>1562000</v>
      </c>
      <c r="G42" s="59">
        <v>1430000</v>
      </c>
      <c r="H42" s="60">
        <f t="shared" si="1"/>
        <v>0.91549295774647887</v>
      </c>
      <c r="I42" s="56" t="s">
        <v>137</v>
      </c>
      <c r="J42" s="51" t="s">
        <v>0</v>
      </c>
      <c r="K42" s="61"/>
      <c r="L42" s="79"/>
    </row>
    <row r="43" spans="1:12" s="32" customFormat="1" ht="81" customHeight="1" thickBot="1" x14ac:dyDescent="0.2">
      <c r="A43" s="96" t="s">
        <v>144</v>
      </c>
      <c r="B43" s="97" t="s">
        <v>145</v>
      </c>
      <c r="C43" s="89">
        <v>44652</v>
      </c>
      <c r="D43" s="97" t="s">
        <v>146</v>
      </c>
      <c r="E43" s="97" t="s">
        <v>54</v>
      </c>
      <c r="F43" s="98">
        <v>387145700</v>
      </c>
      <c r="G43" s="98">
        <v>387145000</v>
      </c>
      <c r="H43" s="91">
        <f t="shared" ref="H43" si="2">IF(F43="－","－",G43/F43)</f>
        <v>0.99999819189519601</v>
      </c>
      <c r="I43" s="99" t="s">
        <v>147</v>
      </c>
      <c r="J43" s="87" t="s">
        <v>0</v>
      </c>
      <c r="K43" s="100"/>
      <c r="L43" s="101"/>
    </row>
    <row r="44" spans="1:12" s="9" customFormat="1" ht="18" customHeight="1" x14ac:dyDescent="0.15">
      <c r="A44" s="12" t="s">
        <v>15</v>
      </c>
      <c r="B44" s="14"/>
      <c r="C44" s="14"/>
      <c r="D44" s="14"/>
      <c r="E44" s="14"/>
      <c r="F44" s="17"/>
      <c r="G44" s="17"/>
      <c r="H44" s="14"/>
      <c r="I44" s="14"/>
      <c r="J44" s="14"/>
      <c r="L44" s="14"/>
    </row>
    <row r="45" spans="1:12" s="9" customFormat="1" ht="18" customHeight="1" x14ac:dyDescent="0.15">
      <c r="A45" s="12" t="s">
        <v>38</v>
      </c>
      <c r="B45" s="14"/>
      <c r="C45" s="14"/>
      <c r="D45" s="14"/>
      <c r="E45" s="14"/>
      <c r="F45" s="17"/>
      <c r="G45" s="17"/>
      <c r="H45" s="14"/>
      <c r="I45" s="14"/>
      <c r="J45" s="14"/>
      <c r="K45" s="1"/>
      <c r="L45" s="14"/>
    </row>
    <row r="46" spans="1:12" s="9" customFormat="1" ht="18" customHeight="1" x14ac:dyDescent="0.15">
      <c r="A46" s="12" t="s">
        <v>39</v>
      </c>
      <c r="B46" s="14"/>
      <c r="C46" s="14"/>
      <c r="D46" s="14"/>
      <c r="E46" s="14"/>
      <c r="F46" s="17"/>
      <c r="G46" s="17"/>
      <c r="H46" s="14"/>
      <c r="I46" s="14"/>
      <c r="J46" s="14"/>
      <c r="K46" s="1"/>
      <c r="L46" s="14"/>
    </row>
    <row r="47" spans="1:12" s="9" customFormat="1" ht="18" customHeight="1" x14ac:dyDescent="0.15">
      <c r="A47" s="12" t="s">
        <v>40</v>
      </c>
      <c r="B47" s="14"/>
      <c r="C47" s="14"/>
      <c r="D47" s="14"/>
      <c r="E47" s="14"/>
      <c r="F47" s="17"/>
      <c r="G47" s="17"/>
      <c r="H47" s="14"/>
      <c r="I47" s="14"/>
      <c r="J47" s="14"/>
      <c r="K47" s="1"/>
      <c r="L47" s="14"/>
    </row>
    <row r="48" spans="1:12" s="9" customFormat="1" ht="18" customHeight="1" x14ac:dyDescent="0.15">
      <c r="A48" s="12" t="s">
        <v>10</v>
      </c>
      <c r="B48" s="14"/>
      <c r="C48" s="14"/>
      <c r="D48" s="14"/>
      <c r="E48" s="14"/>
      <c r="F48" s="17"/>
      <c r="G48" s="17"/>
      <c r="H48" s="14"/>
      <c r="I48" s="14"/>
      <c r="J48" s="14"/>
      <c r="K48" s="1"/>
      <c r="L48" s="14"/>
    </row>
    <row r="49" spans="1:12" s="9" customFormat="1" ht="18" customHeight="1" x14ac:dyDescent="0.15">
      <c r="A49" s="12" t="s">
        <v>41</v>
      </c>
      <c r="B49" s="14"/>
      <c r="C49" s="14"/>
      <c r="D49" s="14"/>
      <c r="E49" s="14"/>
      <c r="F49" s="17"/>
      <c r="G49" s="17"/>
      <c r="H49" s="14"/>
      <c r="I49" s="14"/>
      <c r="J49" s="14"/>
      <c r="K49" s="1"/>
      <c r="L49" s="14"/>
    </row>
    <row r="50" spans="1:12" s="9" customFormat="1" ht="18" customHeight="1" x14ac:dyDescent="0.15">
      <c r="A50" s="12" t="s">
        <v>20</v>
      </c>
      <c r="F50" s="17"/>
      <c r="G50" s="17"/>
      <c r="K50" s="1"/>
    </row>
    <row r="51" spans="1:12" s="9" customFormat="1" ht="18" customHeight="1" x14ac:dyDescent="0.15">
      <c r="A51" s="12" t="s">
        <v>27</v>
      </c>
      <c r="F51" s="17"/>
      <c r="G51" s="17"/>
      <c r="K51" s="1"/>
    </row>
    <row r="52" spans="1:12" s="9" customFormat="1" ht="18" customHeight="1" x14ac:dyDescent="0.15">
      <c r="A52" s="12" t="s">
        <v>42</v>
      </c>
      <c r="F52" s="17"/>
      <c r="G52" s="17"/>
      <c r="K52" s="1"/>
    </row>
    <row r="53" spans="1:12" s="9" customFormat="1" ht="18" customHeight="1" x14ac:dyDescent="0.15">
      <c r="A53" s="12" t="s">
        <v>43</v>
      </c>
      <c r="F53" s="17"/>
      <c r="G53" s="17"/>
      <c r="K53" s="1"/>
    </row>
    <row r="54" spans="1:12" s="9" customFormat="1" ht="18" customHeight="1" x14ac:dyDescent="0.15">
      <c r="A54" s="12" t="s">
        <v>44</v>
      </c>
      <c r="F54" s="17"/>
      <c r="G54" s="17"/>
      <c r="K54" s="1"/>
    </row>
    <row r="55" spans="1:12" s="9" customFormat="1" ht="18" customHeight="1" x14ac:dyDescent="0.15">
      <c r="A55" s="12" t="s">
        <v>16</v>
      </c>
      <c r="F55" s="17"/>
      <c r="G55" s="17"/>
      <c r="K55" s="1"/>
    </row>
    <row r="56" spans="1:12" s="9" customFormat="1" ht="18" customHeight="1" x14ac:dyDescent="0.15">
      <c r="A56" s="12" t="s">
        <v>45</v>
      </c>
      <c r="F56" s="17"/>
      <c r="G56" s="17"/>
      <c r="K56" s="1"/>
    </row>
    <row r="57" spans="1:12" s="9" customFormat="1" ht="18" customHeight="1" x14ac:dyDescent="0.15">
      <c r="A57" s="9" t="s">
        <v>12</v>
      </c>
      <c r="F57" s="17"/>
      <c r="G57" s="17"/>
    </row>
    <row r="58" spans="1:12" s="9" customFormat="1" ht="18" customHeight="1" x14ac:dyDescent="0.15">
      <c r="A58" s="7" t="s">
        <v>151</v>
      </c>
      <c r="F58" s="17"/>
      <c r="G58" s="17"/>
    </row>
    <row r="59" spans="1:12" s="9" customFormat="1" ht="18" customHeight="1" x14ac:dyDescent="0.15">
      <c r="A59" s="12" t="s">
        <v>29</v>
      </c>
      <c r="B59" s="14"/>
      <c r="C59" s="14"/>
      <c r="D59" s="14"/>
      <c r="E59" s="14"/>
      <c r="F59" s="17"/>
      <c r="G59" s="17"/>
      <c r="H59" s="14"/>
      <c r="I59" s="14"/>
      <c r="J59" s="14"/>
      <c r="L59" s="14"/>
    </row>
    <row r="60" spans="1:12" s="9" customFormat="1" ht="18" customHeight="1" x14ac:dyDescent="0.15">
      <c r="A60" s="12" t="s">
        <v>38</v>
      </c>
      <c r="B60" s="14"/>
      <c r="C60" s="14"/>
      <c r="D60" s="14"/>
      <c r="E60" s="14"/>
      <c r="F60" s="17"/>
      <c r="G60" s="17"/>
      <c r="H60" s="14"/>
      <c r="I60" s="14"/>
      <c r="J60" s="14"/>
      <c r="K60" s="1"/>
      <c r="L60" s="14"/>
    </row>
    <row r="61" spans="1:12" s="9" customFormat="1" ht="18" customHeight="1" x14ac:dyDescent="0.15">
      <c r="A61" s="12" t="s">
        <v>39</v>
      </c>
      <c r="B61" s="14"/>
      <c r="C61" s="14"/>
      <c r="D61" s="14"/>
      <c r="E61" s="14"/>
      <c r="F61" s="17"/>
      <c r="G61" s="17"/>
      <c r="H61" s="14"/>
      <c r="I61" s="14"/>
      <c r="J61" s="14"/>
      <c r="K61" s="1"/>
      <c r="L61" s="14"/>
    </row>
    <row r="62" spans="1:12" s="9" customFormat="1" ht="18" customHeight="1" x14ac:dyDescent="0.15">
      <c r="A62" s="12" t="s">
        <v>40</v>
      </c>
      <c r="B62" s="14"/>
      <c r="C62" s="14"/>
      <c r="D62" s="14"/>
      <c r="E62" s="14"/>
      <c r="F62" s="17"/>
      <c r="G62" s="17"/>
      <c r="H62" s="14"/>
      <c r="I62" s="14"/>
      <c r="J62" s="14"/>
      <c r="K62" s="1"/>
      <c r="L62" s="14"/>
    </row>
    <row r="63" spans="1:12" s="9" customFormat="1" ht="18" customHeight="1" x14ac:dyDescent="0.15">
      <c r="A63" s="12" t="s">
        <v>10</v>
      </c>
      <c r="B63" s="14"/>
      <c r="C63" s="14"/>
      <c r="D63" s="14"/>
      <c r="E63" s="14"/>
      <c r="F63" s="17"/>
      <c r="G63" s="17"/>
      <c r="H63" s="14"/>
      <c r="I63" s="14"/>
      <c r="J63" s="14"/>
      <c r="K63" s="1"/>
      <c r="L63" s="14"/>
    </row>
    <row r="64" spans="1:12" s="9" customFormat="1" ht="18" customHeight="1" x14ac:dyDescent="0.15">
      <c r="A64" s="12" t="s">
        <v>41</v>
      </c>
      <c r="B64" s="14"/>
      <c r="C64" s="14"/>
      <c r="D64" s="14"/>
      <c r="E64" s="14"/>
      <c r="F64" s="17"/>
      <c r="G64" s="17"/>
      <c r="H64" s="14"/>
      <c r="I64" s="14"/>
      <c r="J64" s="14"/>
      <c r="K64" s="1"/>
      <c r="L64" s="14"/>
    </row>
    <row r="65" spans="1:11" s="9" customFormat="1" ht="18" customHeight="1" x14ac:dyDescent="0.15">
      <c r="A65" s="12" t="s">
        <v>20</v>
      </c>
      <c r="F65" s="17"/>
      <c r="G65" s="17"/>
      <c r="K65" s="1"/>
    </row>
    <row r="66" spans="1:11" s="9" customFormat="1" ht="18" customHeight="1" x14ac:dyDescent="0.15">
      <c r="A66" s="12" t="s">
        <v>27</v>
      </c>
      <c r="F66" s="17"/>
      <c r="G66" s="17"/>
      <c r="K66" s="1"/>
    </row>
    <row r="67" spans="1:11" s="9" customFormat="1" ht="18" customHeight="1" x14ac:dyDescent="0.15">
      <c r="A67" s="12" t="s">
        <v>42</v>
      </c>
      <c r="F67" s="17"/>
      <c r="G67" s="17"/>
      <c r="K67" s="1"/>
    </row>
    <row r="68" spans="1:11" s="9" customFormat="1" ht="18" customHeight="1" x14ac:dyDescent="0.15">
      <c r="A68" s="12" t="s">
        <v>43</v>
      </c>
      <c r="F68" s="17"/>
      <c r="G68" s="17"/>
      <c r="K68" s="1"/>
    </row>
    <row r="69" spans="1:11" s="9" customFormat="1" ht="18" customHeight="1" x14ac:dyDescent="0.15">
      <c r="A69" s="12" t="s">
        <v>44</v>
      </c>
      <c r="F69" s="17"/>
      <c r="G69" s="17"/>
      <c r="K69" s="1"/>
    </row>
    <row r="70" spans="1:11" s="9" customFormat="1" ht="18" customHeight="1" x14ac:dyDescent="0.15">
      <c r="A70" s="12" t="s">
        <v>16</v>
      </c>
      <c r="F70" s="17"/>
      <c r="G70" s="17"/>
      <c r="K70" s="1"/>
    </row>
    <row r="71" spans="1:11" s="9" customFormat="1" ht="18" customHeight="1" x14ac:dyDescent="0.15">
      <c r="A71" s="12" t="s">
        <v>45</v>
      </c>
      <c r="F71" s="17"/>
      <c r="G71" s="17"/>
      <c r="K71" s="1"/>
    </row>
    <row r="72" spans="1:11" s="8" customFormat="1" ht="18" customHeight="1" x14ac:dyDescent="0.15">
      <c r="A72" s="8" t="s">
        <v>152</v>
      </c>
      <c r="F72" s="18"/>
      <c r="G72" s="18"/>
    </row>
    <row r="73" spans="1:11" s="10" customFormat="1" x14ac:dyDescent="0.15">
      <c r="F73" s="19"/>
      <c r="G73" s="19"/>
      <c r="K73" s="1"/>
    </row>
    <row r="74" spans="1:11" x14ac:dyDescent="0.15">
      <c r="F74" s="20"/>
      <c r="G74" s="20"/>
    </row>
    <row r="75" spans="1:11" x14ac:dyDescent="0.15">
      <c r="F75" s="20"/>
      <c r="G75" s="20"/>
    </row>
    <row r="76" spans="1:11" x14ac:dyDescent="0.15">
      <c r="F76" s="20"/>
      <c r="G76" s="20"/>
    </row>
    <row r="77" spans="1:11" x14ac:dyDescent="0.15">
      <c r="F77" s="20"/>
      <c r="G77" s="20"/>
    </row>
    <row r="78" spans="1:11" x14ac:dyDescent="0.15">
      <c r="F78" s="20"/>
      <c r="G78" s="20"/>
    </row>
    <row r="79" spans="1:11" x14ac:dyDescent="0.15">
      <c r="F79" s="20"/>
      <c r="G79" s="20"/>
    </row>
    <row r="80" spans="1:11"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sheetData>
  <autoFilter ref="A4:L1806">
    <sortState ref="A32:Q4793">
      <sortCondition ref="E4:E4793"/>
    </sortState>
  </autoFilter>
  <mergeCells count="1">
    <mergeCell ref="A1:L1"/>
  </mergeCells>
  <phoneticPr fontId="6"/>
  <conditionalFormatting sqref="G1292">
    <cfRule type="containsBlanks" dxfId="15" priority="6" stopIfTrue="1">
      <formula>LEN(TRIM(G1292))=0</formula>
    </cfRule>
  </conditionalFormatting>
  <conditionalFormatting sqref="G1293">
    <cfRule type="containsBlanks" dxfId="14" priority="21" stopIfTrue="1">
      <formula>LEN(TRIM(G1293))=0</formula>
    </cfRule>
  </conditionalFormatting>
  <conditionalFormatting sqref="G1293">
    <cfRule type="containsBlanks" dxfId="13" priority="20" stopIfTrue="1">
      <formula>LEN(TRIM(G1293))=0</formula>
    </cfRule>
  </conditionalFormatting>
  <conditionalFormatting sqref="G1293">
    <cfRule type="containsBlanks" dxfId="12" priority="19" stopIfTrue="1">
      <formula>LEN(TRIM(G1293))=0</formula>
    </cfRule>
  </conditionalFormatting>
  <conditionalFormatting sqref="G1293">
    <cfRule type="containsBlanks" dxfId="11" priority="18" stopIfTrue="1">
      <formula>LEN(TRIM(G1293))=0</formula>
    </cfRule>
  </conditionalFormatting>
  <conditionalFormatting sqref="F1292">
    <cfRule type="containsBlanks" dxfId="10" priority="17" stopIfTrue="1">
      <formula>LEN(TRIM(F1292))=0</formula>
    </cfRule>
  </conditionalFormatting>
  <conditionalFormatting sqref="F1292">
    <cfRule type="containsBlanks" dxfId="9" priority="16" stopIfTrue="1">
      <formula>LEN(TRIM(F1292))=0</formula>
    </cfRule>
  </conditionalFormatting>
  <conditionalFormatting sqref="F1292">
    <cfRule type="containsBlanks" dxfId="8" priority="15" stopIfTrue="1">
      <formula>LEN(TRIM(F1292))=0</formula>
    </cfRule>
  </conditionalFormatting>
  <conditionalFormatting sqref="F1292">
    <cfRule type="containsBlanks" dxfId="7" priority="14" stopIfTrue="1">
      <formula>LEN(TRIM(F1292))=0</formula>
    </cfRule>
  </conditionalFormatting>
  <conditionalFormatting sqref="F1293">
    <cfRule type="containsBlanks" dxfId="6" priority="13" stopIfTrue="1">
      <formula>LEN(TRIM(F1293))=0</formula>
    </cfRule>
  </conditionalFormatting>
  <conditionalFormatting sqref="F1293">
    <cfRule type="containsBlanks" dxfId="5" priority="12" stopIfTrue="1">
      <formula>LEN(TRIM(F1293))=0</formula>
    </cfRule>
  </conditionalFormatting>
  <conditionalFormatting sqref="F1293">
    <cfRule type="containsBlanks" dxfId="4" priority="11" stopIfTrue="1">
      <formula>LEN(TRIM(F1293))=0</formula>
    </cfRule>
  </conditionalFormatting>
  <conditionalFormatting sqref="F1293">
    <cfRule type="containsBlanks" dxfId="3" priority="10" stopIfTrue="1">
      <formula>LEN(TRIM(F1293))=0</formula>
    </cfRule>
  </conditionalFormatting>
  <conditionalFormatting sqref="G1292">
    <cfRule type="containsBlanks" dxfId="2" priority="9" stopIfTrue="1">
      <formula>LEN(TRIM(G1292))=0</formula>
    </cfRule>
  </conditionalFormatting>
  <conditionalFormatting sqref="G1292">
    <cfRule type="containsBlanks" dxfId="1" priority="8" stopIfTrue="1">
      <formula>LEN(TRIM(G1292))=0</formula>
    </cfRule>
  </conditionalFormatting>
  <conditionalFormatting sqref="G1292">
    <cfRule type="containsBlanks" dxfId="0" priority="7" stopIfTrue="1">
      <formula>LEN(TRIM(G1292))=0</formula>
    </cfRule>
  </conditionalFormatting>
  <dataValidations count="3">
    <dataValidation type="list" allowBlank="1" showInputMessage="1" showErrorMessage="1" sqref="K5:K43">
      <formula1>#REF!</formula1>
    </dataValidation>
    <dataValidation type="date" allowBlank="1" showInputMessage="1" showErrorMessage="1" sqref="C5:C43">
      <formula1>44652</formula1>
      <formula2>45016</formula2>
    </dataValidation>
    <dataValidation type="list" allowBlank="1" showInputMessage="1" showErrorMessage="1" sqref="J5:J43">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7"/>
  <sheetViews>
    <sheetView view="pageBreakPreview" zoomScale="60" workbookViewId="0">
      <pane xSplit="1" ySplit="4" topLeftCell="B5" activePane="bottomRight" state="frozen"/>
      <selection pane="topRight"/>
      <selection pane="bottomLeft"/>
      <selection pane="bottomRight" activeCell="B51" sqref="B51"/>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04" t="s">
        <v>2</v>
      </c>
      <c r="B1" s="104"/>
      <c r="C1" s="104"/>
      <c r="D1" s="104"/>
      <c r="E1" s="104"/>
      <c r="F1" s="104"/>
      <c r="G1" s="104"/>
      <c r="H1" s="104"/>
      <c r="I1" s="104"/>
      <c r="J1" s="104"/>
      <c r="K1" s="104"/>
    </row>
    <row r="2" spans="1:11" x14ac:dyDescent="0.15">
      <c r="B2" s="13"/>
      <c r="G2" s="13"/>
      <c r="H2" s="13"/>
    </row>
    <row r="3" spans="1:11" ht="24.95" customHeight="1" thickBot="1" x14ac:dyDescent="0.2">
      <c r="B3" s="13"/>
      <c r="C3" s="11"/>
      <c r="D3" s="24"/>
      <c r="E3" s="24"/>
      <c r="F3" s="26"/>
      <c r="G3" s="26"/>
      <c r="H3" s="13"/>
      <c r="K3" s="22" t="s">
        <v>23</v>
      </c>
    </row>
    <row r="4" spans="1:11" s="4" customFormat="1" ht="66" customHeight="1" x14ac:dyDescent="0.15">
      <c r="A4" s="66" t="s">
        <v>53</v>
      </c>
      <c r="B4" s="67" t="s">
        <v>7</v>
      </c>
      <c r="C4" s="67" t="s">
        <v>22</v>
      </c>
      <c r="D4" s="67" t="s">
        <v>24</v>
      </c>
      <c r="E4" s="67" t="s">
        <v>9</v>
      </c>
      <c r="F4" s="67" t="s">
        <v>19</v>
      </c>
      <c r="G4" s="67" t="s">
        <v>11</v>
      </c>
      <c r="H4" s="67" t="s">
        <v>18</v>
      </c>
      <c r="I4" s="67" t="s">
        <v>34</v>
      </c>
      <c r="J4" s="67" t="s">
        <v>25</v>
      </c>
      <c r="K4" s="68" t="s">
        <v>26</v>
      </c>
    </row>
    <row r="5" spans="1:11" s="33" customFormat="1" ht="87.75" customHeight="1" thickBot="1" x14ac:dyDescent="0.2">
      <c r="A5" s="81" t="s">
        <v>124</v>
      </c>
      <c r="B5" s="82" t="s">
        <v>59</v>
      </c>
      <c r="C5" s="83">
        <v>44830</v>
      </c>
      <c r="D5" s="82" t="s">
        <v>143</v>
      </c>
      <c r="E5" s="82" t="s">
        <v>21</v>
      </c>
      <c r="F5" s="84">
        <v>1881000</v>
      </c>
      <c r="G5" s="84">
        <v>1873300</v>
      </c>
      <c r="H5" s="85">
        <f t="shared" ref="H5" si="0">IF(F5="－","－",G5/F5)</f>
        <v>0.99590643274853796</v>
      </c>
      <c r="I5" s="82" t="s">
        <v>125</v>
      </c>
      <c r="J5" s="100"/>
      <c r="K5" s="101"/>
    </row>
    <row r="6" spans="1:11" s="5" customFormat="1" ht="14.1" customHeight="1" x14ac:dyDescent="0.15">
      <c r="A6" s="5" t="s">
        <v>12</v>
      </c>
      <c r="C6" s="54"/>
      <c r="D6" s="54"/>
      <c r="E6" s="54"/>
      <c r="F6" s="54"/>
      <c r="G6" s="54"/>
      <c r="H6" s="54"/>
    </row>
    <row r="7" spans="1:11" s="5" customFormat="1" ht="14.1" customHeight="1" x14ac:dyDescent="0.15">
      <c r="A7" s="5" t="s">
        <v>153</v>
      </c>
      <c r="C7" s="54"/>
      <c r="D7" s="54"/>
      <c r="E7" s="54"/>
      <c r="F7" s="54"/>
      <c r="G7" s="54"/>
      <c r="H7" s="54"/>
    </row>
    <row r="8" spans="1:11" s="5" customFormat="1" ht="14.1" customHeight="1" x14ac:dyDescent="0.15">
      <c r="A8" s="106" t="s">
        <v>35</v>
      </c>
      <c r="B8" s="106"/>
      <c r="C8" s="106"/>
      <c r="D8" s="106"/>
      <c r="E8" s="106"/>
      <c r="F8" s="106"/>
      <c r="G8" s="106"/>
      <c r="H8" s="106"/>
      <c r="I8" s="106"/>
      <c r="J8" s="106"/>
      <c r="K8" s="106"/>
    </row>
    <row r="9" spans="1:11" s="5" customFormat="1" ht="14.1" customHeight="1" x14ac:dyDescent="0.15">
      <c r="A9" s="106"/>
      <c r="B9" s="106"/>
      <c r="C9" s="106"/>
      <c r="D9" s="106"/>
      <c r="E9" s="106"/>
      <c r="F9" s="106"/>
      <c r="G9" s="106"/>
      <c r="H9" s="106"/>
      <c r="I9" s="106"/>
      <c r="J9" s="106"/>
      <c r="K9" s="106"/>
    </row>
    <row r="10" spans="1:11" s="5" customFormat="1" ht="14.1" customHeight="1" x14ac:dyDescent="0.15">
      <c r="A10" s="106"/>
      <c r="B10" s="106"/>
      <c r="C10" s="106"/>
      <c r="D10" s="106"/>
      <c r="E10" s="106"/>
      <c r="F10" s="106"/>
      <c r="G10" s="106"/>
      <c r="H10" s="106"/>
      <c r="I10" s="106"/>
      <c r="J10" s="106"/>
      <c r="K10" s="106"/>
    </row>
    <row r="11" spans="1:11" s="8" customFormat="1" x14ac:dyDescent="0.15">
      <c r="A11" s="25"/>
    </row>
    <row r="12" spans="1:11" s="10" customFormat="1" x14ac:dyDescent="0.15">
      <c r="A12" s="1"/>
      <c r="B12" s="1"/>
      <c r="C12" s="1"/>
      <c r="D12" s="1"/>
      <c r="E12" s="1"/>
      <c r="F12" s="1"/>
      <c r="G12" s="1"/>
      <c r="H12" s="1"/>
      <c r="I12" s="1"/>
      <c r="K12" s="1"/>
    </row>
    <row r="13" spans="1:11" x14ac:dyDescent="0.15">
      <c r="J13" s="10"/>
    </row>
    <row r="15" spans="1:11" s="10" customFormat="1" x14ac:dyDescent="0.15">
      <c r="A15" s="1"/>
      <c r="B15" s="1"/>
      <c r="C15" s="1"/>
      <c r="D15" s="1"/>
      <c r="E15" s="1"/>
      <c r="F15" s="1"/>
      <c r="G15" s="1"/>
      <c r="H15" s="1"/>
      <c r="I15" s="1"/>
      <c r="J15" s="1"/>
      <c r="K15" s="1"/>
    </row>
    <row r="16" spans="1:11" ht="13.5" customHeight="1" x14ac:dyDescent="0.15"/>
    <row r="25" spans="1:11" ht="66" customHeight="1" x14ac:dyDescent="0.15"/>
    <row r="32" spans="1:11" s="10" customFormat="1" x14ac:dyDescent="0.15">
      <c r="A32" s="1"/>
      <c r="B32" s="1"/>
      <c r="C32" s="1"/>
      <c r="D32" s="1"/>
      <c r="E32" s="1"/>
      <c r="F32" s="1"/>
      <c r="G32" s="1"/>
      <c r="H32" s="1"/>
      <c r="I32" s="1"/>
      <c r="J32" s="1"/>
      <c r="K32" s="1"/>
    </row>
    <row r="35" spans="1:11" s="10" customFormat="1" x14ac:dyDescent="0.15">
      <c r="A35" s="1"/>
      <c r="B35" s="1"/>
      <c r="C35" s="1"/>
      <c r="D35" s="1"/>
      <c r="E35" s="1"/>
      <c r="F35" s="1"/>
      <c r="G35" s="1"/>
      <c r="H35" s="1"/>
      <c r="I35" s="1"/>
      <c r="J35" s="1"/>
      <c r="K35" s="1"/>
    </row>
    <row r="36" spans="1:11" s="10" customFormat="1" x14ac:dyDescent="0.15">
      <c r="A36" s="1"/>
      <c r="B36" s="1"/>
      <c r="C36" s="1"/>
      <c r="D36" s="1"/>
      <c r="E36" s="1"/>
      <c r="F36" s="1"/>
      <c r="G36" s="1"/>
      <c r="H36" s="1"/>
      <c r="I36" s="1"/>
      <c r="J36" s="1"/>
      <c r="K36" s="1"/>
    </row>
    <row r="37" spans="1:11" s="10" customFormat="1" x14ac:dyDescent="0.15">
      <c r="A37" s="1"/>
      <c r="B37" s="1"/>
      <c r="C37" s="1"/>
      <c r="D37" s="1"/>
      <c r="E37" s="1"/>
      <c r="F37" s="1"/>
      <c r="G37" s="1"/>
      <c r="H37" s="1"/>
      <c r="I37" s="1"/>
      <c r="J37" s="1"/>
      <c r="K37" s="1"/>
    </row>
  </sheetData>
  <autoFilter ref="A4:K205"/>
  <mergeCells count="2">
    <mergeCell ref="A1:K1"/>
    <mergeCell ref="A8:K10"/>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view="pageBreakPreview" zoomScale="60" workbookViewId="0">
      <pane xSplit="1" ySplit="4" topLeftCell="B5" activePane="bottomRight" state="frozen"/>
      <selection pane="topRight"/>
      <selection pane="bottomLeft"/>
      <selection pane="bottomRight" activeCell="A8" sqref="A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04" t="s">
        <v>3</v>
      </c>
      <c r="B1" s="104"/>
      <c r="C1" s="104"/>
      <c r="D1" s="104"/>
      <c r="E1" s="104"/>
      <c r="F1" s="104"/>
      <c r="G1" s="104"/>
      <c r="H1" s="104"/>
      <c r="I1" s="104"/>
      <c r="J1" s="104"/>
      <c r="K1" s="104"/>
    </row>
    <row r="2" spans="1:13" x14ac:dyDescent="0.15">
      <c r="B2" s="13"/>
      <c r="G2" s="13"/>
      <c r="H2" s="13"/>
      <c r="M2" s="23"/>
    </row>
    <row r="3" spans="1:13" ht="18" thickBot="1" x14ac:dyDescent="0.2">
      <c r="B3" s="13"/>
      <c r="C3" s="15"/>
      <c r="F3" s="31"/>
      <c r="G3" s="31"/>
      <c r="H3" s="13"/>
      <c r="K3" s="22" t="s">
        <v>23</v>
      </c>
      <c r="M3" s="23"/>
    </row>
    <row r="4" spans="1:13" s="4" customFormat="1" ht="69.95" customHeight="1" x14ac:dyDescent="0.15">
      <c r="A4" s="66" t="s">
        <v>53</v>
      </c>
      <c r="B4" s="67" t="s">
        <v>7</v>
      </c>
      <c r="C4" s="67" t="s">
        <v>22</v>
      </c>
      <c r="D4" s="67" t="s">
        <v>24</v>
      </c>
      <c r="E4" s="67" t="s">
        <v>9</v>
      </c>
      <c r="F4" s="67" t="s">
        <v>19</v>
      </c>
      <c r="G4" s="67" t="s">
        <v>11</v>
      </c>
      <c r="H4" s="67" t="s">
        <v>18</v>
      </c>
      <c r="I4" s="67" t="s">
        <v>28</v>
      </c>
      <c r="J4" s="67" t="s">
        <v>25</v>
      </c>
      <c r="K4" s="68" t="s">
        <v>26</v>
      </c>
    </row>
    <row r="5" spans="1:13" s="33" customFormat="1" ht="117" customHeight="1" thickBot="1" x14ac:dyDescent="0.2">
      <c r="A5" s="88" t="s">
        <v>73</v>
      </c>
      <c r="B5" s="102" t="s">
        <v>69</v>
      </c>
      <c r="C5" s="89">
        <v>44652</v>
      </c>
      <c r="D5" s="102" t="s">
        <v>71</v>
      </c>
      <c r="E5" s="102" t="s">
        <v>54</v>
      </c>
      <c r="F5" s="90">
        <v>3103760</v>
      </c>
      <c r="G5" s="90">
        <v>3103760</v>
      </c>
      <c r="H5" s="91">
        <f>IF(F5="－","－",G5/F5)</f>
        <v>1</v>
      </c>
      <c r="I5" s="102" t="s">
        <v>74</v>
      </c>
      <c r="J5" s="100"/>
      <c r="K5" s="103"/>
    </row>
    <row r="6" spans="1:13" s="5" customFormat="1" ht="15.95" customHeight="1" x14ac:dyDescent="0.15">
      <c r="A6" s="5" t="s">
        <v>12</v>
      </c>
    </row>
    <row r="7" spans="1:13" s="6" customFormat="1" ht="15.95" customHeight="1" x14ac:dyDescent="0.15">
      <c r="A7" s="6" t="s">
        <v>154</v>
      </c>
    </row>
    <row r="8" spans="1:13" s="5" customFormat="1" ht="15.95" customHeight="1" x14ac:dyDescent="0.15">
      <c r="A8" s="27" t="s">
        <v>17</v>
      </c>
      <c r="B8" s="30"/>
      <c r="C8" s="30"/>
      <c r="D8" s="30"/>
      <c r="E8" s="30"/>
      <c r="F8" s="30"/>
      <c r="G8" s="30"/>
      <c r="H8" s="30"/>
      <c r="I8" s="30"/>
      <c r="J8" s="30"/>
      <c r="K8" s="30"/>
    </row>
    <row r="9" spans="1:13" s="5" customFormat="1" ht="15.95" customHeight="1" x14ac:dyDescent="0.15">
      <c r="A9" s="28" t="s">
        <v>30</v>
      </c>
      <c r="B9" s="30"/>
      <c r="C9" s="30"/>
      <c r="D9" s="30"/>
      <c r="E9" s="30"/>
      <c r="F9" s="30"/>
      <c r="G9" s="30"/>
      <c r="H9" s="30"/>
      <c r="I9" s="30"/>
      <c r="J9" s="30"/>
      <c r="K9" s="30"/>
    </row>
    <row r="10" spans="1:13" s="5" customFormat="1" ht="15.95" customHeight="1" x14ac:dyDescent="0.15">
      <c r="A10" s="28" t="s">
        <v>31</v>
      </c>
      <c r="B10" s="30"/>
      <c r="C10" s="30"/>
      <c r="D10" s="30"/>
      <c r="E10" s="30"/>
      <c r="F10" s="30"/>
      <c r="G10" s="30"/>
      <c r="H10" s="30"/>
      <c r="I10" s="30"/>
      <c r="J10" s="30"/>
      <c r="K10" s="30"/>
    </row>
    <row r="11" spans="1:13" s="5" customFormat="1" ht="15.95" customHeight="1" x14ac:dyDescent="0.15">
      <c r="A11" s="28" t="s">
        <v>32</v>
      </c>
      <c r="B11" s="30"/>
      <c r="C11" s="30"/>
      <c r="D11" s="30"/>
      <c r="E11" s="30"/>
      <c r="F11" s="30"/>
      <c r="G11" s="30"/>
      <c r="H11" s="30"/>
      <c r="I11" s="30"/>
      <c r="J11" s="4"/>
      <c r="K11" s="30"/>
    </row>
    <row r="12" spans="1:13" s="5" customFormat="1" ht="15.95" customHeight="1" x14ac:dyDescent="0.15">
      <c r="A12" s="28" t="s">
        <v>33</v>
      </c>
      <c r="B12" s="30"/>
      <c r="C12" s="30"/>
      <c r="D12" s="30"/>
      <c r="E12" s="30"/>
      <c r="F12" s="30"/>
      <c r="G12" s="30"/>
      <c r="H12" s="30"/>
      <c r="I12" s="30"/>
      <c r="J12" s="4"/>
      <c r="K12" s="30"/>
    </row>
    <row r="13" spans="1:13" s="5" customFormat="1" ht="15.95" customHeight="1" x14ac:dyDescent="0.15">
      <c r="A13" s="28" t="s">
        <v>13</v>
      </c>
      <c r="B13" s="30"/>
      <c r="C13" s="30"/>
      <c r="D13" s="30"/>
      <c r="E13" s="30"/>
      <c r="F13" s="30"/>
      <c r="G13" s="30"/>
      <c r="H13" s="30"/>
      <c r="I13" s="30"/>
      <c r="J13" s="4"/>
      <c r="K13" s="30"/>
    </row>
    <row r="14" spans="1:13" s="8" customFormat="1" x14ac:dyDescent="0.15">
      <c r="A14" s="25"/>
    </row>
    <row r="15" spans="1:13" s="10" customFormat="1" x14ac:dyDescent="0.15">
      <c r="A15" s="29"/>
      <c r="B15" s="29"/>
      <c r="C15" s="29"/>
      <c r="D15" s="29"/>
      <c r="E15" s="29"/>
      <c r="F15" s="29"/>
      <c r="G15" s="29"/>
      <c r="H15" s="29"/>
      <c r="I15" s="29"/>
      <c r="J15" s="1"/>
      <c r="K15" s="29"/>
    </row>
    <row r="17" spans="1:13" x14ac:dyDescent="0.15">
      <c r="A17" s="10"/>
      <c r="B17" s="10"/>
      <c r="C17" s="10"/>
      <c r="D17" s="10"/>
      <c r="E17" s="10"/>
      <c r="F17" s="10"/>
      <c r="G17" s="10"/>
      <c r="H17" s="10"/>
      <c r="I17" s="10"/>
      <c r="K17" s="10"/>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2" spans="1:13" s="10" customFormat="1" x14ac:dyDescent="0.15">
      <c r="A22" s="1"/>
      <c r="B22" s="1"/>
      <c r="C22" s="1"/>
      <c r="D22" s="1"/>
      <c r="E22" s="1"/>
      <c r="F22" s="1"/>
      <c r="G22" s="1"/>
      <c r="H22" s="1"/>
      <c r="I22" s="1"/>
      <c r="J22" s="1"/>
      <c r="K22" s="1"/>
    </row>
    <row r="23" spans="1:13" ht="13.5" customHeight="1" x14ac:dyDescent="0.15"/>
    <row r="28" spans="1:13" x14ac:dyDescent="0.15">
      <c r="M28" s="23"/>
    </row>
    <row r="29" spans="1:13" x14ac:dyDescent="0.15">
      <c r="M29" s="23"/>
    </row>
    <row r="30" spans="1:13" ht="66" customHeight="1" x14ac:dyDescent="0.15"/>
    <row r="37" spans="1:13" s="10" customFormat="1" x14ac:dyDescent="0.15">
      <c r="A37" s="1"/>
      <c r="B37" s="1"/>
      <c r="C37" s="1"/>
      <c r="D37" s="1"/>
      <c r="E37" s="1"/>
      <c r="F37" s="1"/>
      <c r="G37" s="1"/>
      <c r="H37" s="1"/>
      <c r="I37" s="1"/>
      <c r="J37" s="1"/>
      <c r="K37" s="1"/>
    </row>
    <row r="38" spans="1:13" ht="13.5" customHeight="1" x14ac:dyDescent="0.15"/>
    <row r="45" spans="1:13" x14ac:dyDescent="0.15">
      <c r="M45" s="23"/>
    </row>
    <row r="46" spans="1:13" x14ac:dyDescent="0.15">
      <c r="M46" s="23"/>
    </row>
    <row r="47" spans="1:13"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132"/>
  <mergeCells count="1">
    <mergeCell ref="A1:K1"/>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2023-07-05T05:21:22Z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