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競争に付することが不利と認められるもの!$A$4:$K$132</definedName>
    <definedName name="_xlnm._FilterDatabase" localSheetId="0" hidden="1">競争性のない随意契約によらざるを得ないもの!$A$4:$L$1815</definedName>
    <definedName name="_xlnm._FilterDatabase" localSheetId="1" hidden="1">緊急の必要により競争に付することができないもの!$A$4:$K$207</definedName>
    <definedName name="_xlnm.Print_Area" localSheetId="2">競争に付することが不利と認められるもの!$A$1:$K$13</definedName>
    <definedName name="_xlnm.Print_Area" localSheetId="0">競争性のない随意契約によらざるを得ないもの!$A$1:$L$81</definedName>
    <definedName name="_xlnm.Print_Area" localSheetId="1">緊急の必要により競争に付することができないもの!$A$1:$K$12</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 l="1"/>
  <c r="H6" i="2"/>
  <c r="H5" i="2"/>
  <c r="H52" i="1"/>
  <c r="H51" i="1"/>
  <c r="H50" i="1"/>
  <c r="H49" i="1"/>
  <c r="H48" i="1"/>
  <c r="H47" i="1"/>
  <c r="H46" i="1"/>
  <c r="H45" i="1"/>
  <c r="H44" i="1"/>
  <c r="H43" i="1" l="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5" i="3"/>
</calcChain>
</file>

<file path=xl/sharedStrings.xml><?xml version="1.0" encoding="utf-8"?>
<sst xmlns="http://schemas.openxmlformats.org/spreadsheetml/2006/main" count="388" uniqueCount="169">
  <si>
    <t>ニ（ヘ）</t>
  </si>
  <si>
    <t>ハ</t>
  </si>
  <si>
    <t>緊急の必要により競争に付することができないもの</t>
  </si>
  <si>
    <t>競争に付することが不利と認められるもの</t>
  </si>
  <si>
    <t>成田国際空港土地賃貸借契約</t>
  </si>
  <si>
    <t xml:space="preserve">個人情報保護法に基づき記載しない
</t>
  </si>
  <si>
    <t>青森（出）職員宿舎（若宮第一）</t>
  </si>
  <si>
    <t>ロ</t>
  </si>
  <si>
    <t>イ（ニ）</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</si>
  <si>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</si>
  <si>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</si>
  <si>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</si>
  <si>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</si>
  <si>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航空保安無線施設用地の賃貸借（成田　ＷＡＭ　共同溝及び埋設管路）</t>
  </si>
  <si>
    <t>　イ（ニ）･･･地方公共団体との取決めにより、契約の相手方が一に定められているもの</t>
  </si>
  <si>
    <t>航空保安無線施設用地の賃貸借（羽田　ＭＬＡＴ、ＭＬＡＴ用ＵＰＳ、ＡＶＰＳ）</t>
  </si>
  <si>
    <t>契約金額</t>
    <rPh sb="0" eb="2">
      <t>ケイヤク</t>
    </rPh>
    <rPh sb="2" eb="4">
      <t>キンガク</t>
    </rPh>
    <phoneticPr fontId="6"/>
  </si>
  <si>
    <t>〔記載要領〕</t>
    <rPh sb="1" eb="3">
      <t>キサイ</t>
    </rPh>
    <rPh sb="3" eb="5">
      <t>ヨウリョウ</t>
    </rPh>
    <phoneticPr fontId="6"/>
  </si>
  <si>
    <t>　Ｅ・・・その他</t>
    <rPh sb="7" eb="8">
      <t>タ</t>
    </rPh>
    <phoneticPr fontId="6"/>
  </si>
  <si>
    <t>東武タワースカイツリー(株)
東京都墨田区押上１丁目１番２号</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</si>
  <si>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</si>
  <si>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</si>
  <si>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函館市
北海道函館市東雲町４－１３</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</si>
  <si>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</si>
  <si>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</si>
  <si>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</si>
  <si>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</si>
  <si>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</si>
  <si>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新千歳（事）職員宿舎（千歳借上宿舎５棟）</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</si>
  <si>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</si>
  <si>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</si>
  <si>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</si>
  <si>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</si>
  <si>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</si>
  <si>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</si>
  <si>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</si>
  <si>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</si>
  <si>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</si>
  <si>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</si>
  <si>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</si>
  <si>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</si>
  <si>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</si>
  <si>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</si>
  <si>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</si>
  <si>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</si>
  <si>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</si>
  <si>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</si>
  <si>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</si>
  <si>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</si>
  <si>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</si>
  <si>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</si>
  <si>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</si>
  <si>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</si>
  <si>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青森（出）職員宿舎（大野）</t>
  </si>
  <si>
    <t>函館ハイヤー事業協同組合
北海道函館市亀田町２２－１３</t>
  </si>
  <si>
    <t>静岡空港出張所庁舎用地等賃貸借契約</t>
  </si>
  <si>
    <t>日本空港ビルデング(株)
東京都大田区羽田空港３丁目３番２号</t>
  </si>
  <si>
    <t>函館空港エア・フロント・オアシス維持運用業務委託</t>
  </si>
  <si>
    <t>航空保安施設用地として引き続き借り入れる必要があり、供給者が一つに特定される賃貸借契約であるため。</t>
  </si>
  <si>
    <t>エヌ・ティ・ティ・コミュニケーションズ(株)
東京都千代田区大手町２丁目３番１号</t>
  </si>
  <si>
    <t>官報公告等掲載</t>
  </si>
  <si>
    <t>静岡（出）職員宿舎（旗指）</t>
  </si>
  <si>
    <t>三菱地所プロパティマネジメント(株)
東京都千代田区丸の内２丁目５番１号</t>
  </si>
  <si>
    <t>航空保安無線施設用地の賃貸借（羽田ＷＡＭ　木更津、市原）</t>
  </si>
  <si>
    <t>新千歳（事）職員宿舎（千歳借上宿舎１３棟）</t>
  </si>
  <si>
    <t>航空保安無線施設用地の賃貸借（羽田ＷＡＭ　東京スカイツリー）</t>
  </si>
  <si>
    <t>職員宿舎として引き続き借り入れる必要があり、供給者が一つに特定される賃貸借契約であるため。</t>
  </si>
  <si>
    <t>航空保安無線施設用地の賃貸借（成田　ＭＬＡＴ管路・共同溝）</t>
  </si>
  <si>
    <t>東京都港湾局長
東京都新宿区西新宿２－８－１</t>
  </si>
  <si>
    <t>航空保安無線施設用地の賃貸借（成田ＷＡＭ　佐倉、旭、佐原、八日市場、東金、竜ケ崎）</t>
  </si>
  <si>
    <t>成田国際空港(株)
千葉県成田市古込字古込１番地１</t>
  </si>
  <si>
    <t>航空保安無線施設用地の賃貸借（羽田　江東ＬＤＡ用地）</t>
  </si>
  <si>
    <t>青森（出）職員宿舎（玉川第四）</t>
  </si>
  <si>
    <t>成田空港事務所庁舎冷水等需給契約</t>
  </si>
  <si>
    <t>(独)国立印刷局
東京都港区虎ノ門２丁目２番５号</t>
  </si>
  <si>
    <t>官報の編集、印刷及び普及並びにこれらに付帯する事務は、左記業者のみが内閣府との委託により実施しており、供給が一に特定されるため、会計法第29条の3第4項、予算決算及び会計令第102条の4第3号により、随意契約を締結したものである。</t>
  </si>
  <si>
    <t>新千歳（事）職員宿舎（千歳借上宿舎８棟）</t>
  </si>
  <si>
    <t>（有）クレスト住研
北海道札幌市中央区南８条西１４丁目３番６号</t>
  </si>
  <si>
    <t>青森（出）職員宿舎（若宮第二）</t>
  </si>
  <si>
    <t>静岡（出）職員宿舎（井口）</t>
  </si>
  <si>
    <t>富士山静岡空港(株)
静岡県牧之原市坂口３３３６番地４</t>
  </si>
  <si>
    <t>航空保安無線施設用地の賃貸借（成田　無線施設用地他）</t>
  </si>
  <si>
    <t>航空保安無線施設用地の賃貸借（成田　第2ＡＳＤＥ、第3送信所、管路・共同溝）</t>
  </si>
  <si>
    <t>航空保安無線施設用地の賃貸借（羽田ＷＡＭ　横浜ランドマークタワー）</t>
  </si>
  <si>
    <t>航空保安無線施設用地の賃貸借（静岡　ＶＯＲ／ＤＭＥ、ＩＬＳ、幹線ダクト）</t>
  </si>
  <si>
    <t>エアフロント・オアシス整備事業の実施方針により、整備主体は国土交通省、管理主体は国土交通省の委託を受けた地方公共団体が実施するよう定めているため。</t>
  </si>
  <si>
    <t>函館空港事務所乗用旅客自動車借上契約</t>
  </si>
  <si>
    <t>契約件名又は内容</t>
    <rPh sb="0" eb="2">
      <t>ケイヤク</t>
    </rPh>
    <rPh sb="2" eb="4">
      <t>ケンメイ</t>
    </rPh>
    <rPh sb="4" eb="5">
      <t>マタ</t>
    </rPh>
    <rPh sb="6" eb="8">
      <t>ナイヨウ</t>
    </rPh>
    <phoneticPr fontId="6"/>
  </si>
  <si>
    <t>三楽建設（株）
東京都渋谷区神宮前６－２３－２</t>
  </si>
  <si>
    <t>東京国際空港土地賃貸借契約（給水管)</t>
  </si>
  <si>
    <t>北海道エアポート（株）旭川空港事業所長
北海道上川郡東神楽町東二線２－１５－９６</t>
  </si>
  <si>
    <t>北海道エアポート（株）帯広空港事業所長
北海道帯広市泉町西９線中８番地４１</t>
  </si>
  <si>
    <t>北海道エアポート（株）女満別空港事業所長
北海道網走郡大空町女満別中央２５６番地３</t>
  </si>
  <si>
    <t>函館地区において唯一タクシーチケットを取り扱っており、また保有車両数も最も多い事業者であるため、航空保安施設の巡回等における移動手段の確保において、著しく有利な条件で契約できるため、会計法第29条の3第4項、予算決算及び会計令第102条の4第4号のロの規定を適用し随意契約を締結したものである。</t>
  </si>
  <si>
    <t>分任支出負担行為担当官
東京空港事務所長
高橋　広治
東京都大田区羽田空港3-3-1</t>
  </si>
  <si>
    <t>分任支出負担行為担当官
函館空港事務所長
山口　浩則
北海道函館市高松町511</t>
  </si>
  <si>
    <t>支出負担行為担当官
東京航空局長
藤田　礼子
東京都千代田区九段南１－１－１５</t>
    <rPh sb="17" eb="19">
      <t>フジタ</t>
    </rPh>
    <rPh sb="20" eb="22">
      <t>レイコ</t>
    </rPh>
    <phoneticPr fontId="6"/>
  </si>
  <si>
    <t>空港として引き続き借り入れる必要があり、供給者が一つに特定される賃貸借契約であるため。</t>
    <rPh sb="0" eb="2">
      <t>クウコウ</t>
    </rPh>
    <phoneticPr fontId="7"/>
  </si>
  <si>
    <t>庁舎用地として引き続き借り入れる必要があり、供給者が一つに特定される賃貸借契約であるため。</t>
    <rPh sb="0" eb="2">
      <t>チョウシャ</t>
    </rPh>
    <rPh sb="7" eb="8">
      <t>ヒ</t>
    </rPh>
    <rPh sb="9" eb="10">
      <t>ツヅ</t>
    </rPh>
    <phoneticPr fontId="7"/>
  </si>
  <si>
    <t>大田区
東京都大田区蒲田５－１３－１４</t>
  </si>
  <si>
    <t>百里（事）職員宿舎（石岡第一）</t>
  </si>
  <si>
    <t>航空保安無線施設用地の賃貸借（旭川空港）</t>
  </si>
  <si>
    <t>航空保安無線施設用地の賃貸借（帯広空港）</t>
  </si>
  <si>
    <t>航空保安無線施設用地の賃貸借（女満別空港）</t>
  </si>
  <si>
    <t>航空保安無線施設用地の賃貸借（低高度AEIS用地（仙南白石）、低高度AEIS用地(二本松）、ＨＭＵ用地(二本松）、低高度AEIS用地(小諸）、低高度AEIS用地(南長野）、ＨＭＵ用地(村上）、ＨＭＵ用地(三条）、ＨＭＵ用地(佐和田）、HMU用地（仙南白石））</t>
  </si>
  <si>
    <t>航空保安無線施設用地の賃貸借（南北海道／北東北ＷＡＭ　苫小牧他６）</t>
  </si>
  <si>
    <t>成田国際空港庁舎（管理棟）新築に係る用地の賃貸借</t>
  </si>
  <si>
    <t>本件は、成田国際空港株式会社敷地内で行う庁舎（管理棟）新築工事に必要な用地に係る土地賃貸借契約を当該法人と締結するものである。なお、本件は、「公共調達の適正化について」（平成１８年８月２５日財計第２０１７号）記一（２）「①競争性のない随意契約によらざるを得ない場合」の「ロ 当該場所でなければ行政事務を行うことが不可能であることから、場所が限定され、供給者が一つに特定される賃貸借契約」であるため、会計報第二十九条の三第四項及び予算決算及び会計令第百二条の四第三号により、随意契約を締結したものである。</t>
  </si>
  <si>
    <t>(一財)航空保安協会
東京都港区虎ノ門１丁目１６番４号</t>
  </si>
  <si>
    <t>左記業者は、成田国際空港において、中央冷暖房方式を採用している唯一の事業者であるため、「公共調達の適正化について」の契約の相手方、供給者が一に定められている適用条項に準ずるものとして、会計法第２９条の３第４項、予算決算及び会計令第１０２条の４第３号により随意契約を締結したものである。</t>
  </si>
  <si>
    <t>令和4年度 国有財産及び物品業務に関する法律相談</t>
  </si>
  <si>
    <t>左記業者は、国有財産及び物品に関する業務に関して法律相談を行う者として、争議事案の対応にあたっては、当局における考え方を踏襲した上で協議等を行う必要があることから、平成３０年度から継続して法律相談を請け負っており各案件の現状に関する特定情報の提供が可能な唯一の者であるため、会計法第29条の3第4項、予算決算及び会計令第102条の4第3号により随意契約を締結したものである。</t>
    <rPh sb="10" eb="11">
      <t>オヨ</t>
    </rPh>
    <rPh sb="12" eb="14">
      <t>ブッピン</t>
    </rPh>
    <rPh sb="21" eb="22">
      <t>カン</t>
    </rPh>
    <rPh sb="24" eb="26">
      <t>ホウリツ</t>
    </rPh>
    <rPh sb="26" eb="28">
      <t>ソウダン</t>
    </rPh>
    <rPh sb="29" eb="30">
      <t>オコナ</t>
    </rPh>
    <rPh sb="36" eb="38">
      <t>ソウギ</t>
    </rPh>
    <rPh sb="38" eb="40">
      <t>ジアン</t>
    </rPh>
    <rPh sb="41" eb="43">
      <t>タイオウ</t>
    </rPh>
    <rPh sb="50" eb="52">
      <t>トウキョク</t>
    </rPh>
    <rPh sb="56" eb="57">
      <t>カンガ</t>
    </rPh>
    <rPh sb="58" eb="59">
      <t>カタ</t>
    </rPh>
    <rPh sb="60" eb="62">
      <t>トウシュウ</t>
    </rPh>
    <rPh sb="64" eb="65">
      <t>ウエ</t>
    </rPh>
    <rPh sb="66" eb="68">
      <t>キョウギ</t>
    </rPh>
    <rPh sb="68" eb="69">
      <t>ナド</t>
    </rPh>
    <rPh sb="70" eb="71">
      <t>オコナ</t>
    </rPh>
    <rPh sb="72" eb="74">
      <t>ヒツヨウ</t>
    </rPh>
    <rPh sb="82" eb="84">
      <t>ヘイセイ</t>
    </rPh>
    <rPh sb="86" eb="88">
      <t>ネンド</t>
    </rPh>
    <rPh sb="90" eb="92">
      <t>ケイゾク</t>
    </rPh>
    <rPh sb="94" eb="96">
      <t>ホウリツ</t>
    </rPh>
    <rPh sb="96" eb="98">
      <t>ソウダン</t>
    </rPh>
    <rPh sb="99" eb="100">
      <t>ウ</t>
    </rPh>
    <rPh sb="101" eb="102">
      <t>オ</t>
    </rPh>
    <rPh sb="106" eb="109">
      <t>カクアンケン</t>
    </rPh>
    <rPh sb="110" eb="112">
      <t>ゲンジョウ</t>
    </rPh>
    <rPh sb="113" eb="114">
      <t>カン</t>
    </rPh>
    <rPh sb="116" eb="118">
      <t>トクテイ</t>
    </rPh>
    <rPh sb="118" eb="120">
      <t>ジョウホウ</t>
    </rPh>
    <rPh sb="121" eb="123">
      <t>テイキョウ</t>
    </rPh>
    <rPh sb="124" eb="126">
      <t>カノウ</t>
    </rPh>
    <rPh sb="127" eb="129">
      <t>ユイイツ</t>
    </rPh>
    <rPh sb="130" eb="131">
      <t>モノ</t>
    </rPh>
    <phoneticPr fontId="3"/>
  </si>
  <si>
    <t>令和4年度　営繕積算システム提供業務</t>
  </si>
  <si>
    <t>京成タクシー成田(株)
千葉県成田市花崎町７５０番地の１</t>
  </si>
  <si>
    <t>積算業務にて使用している「営繕積算システムRIBC2」について、システムの提供及びサポートは左記研究所のみが行っており、他社への技術情報の開示も行っておらず、供給が一に特定されるため、会計法第29条の3第4項、予算決算及び会計令第102条の4第3号により、随意契約を締結したものである。</t>
    <rPh sb="0" eb="2">
      <t>セキサン</t>
    </rPh>
    <rPh sb="2" eb="4">
      <t>ギョウム</t>
    </rPh>
    <rPh sb="6" eb="8">
      <t>シヨウ</t>
    </rPh>
    <rPh sb="13" eb="15">
      <t>エイゼン</t>
    </rPh>
    <rPh sb="15" eb="17">
      <t>セキサン</t>
    </rPh>
    <rPh sb="37" eb="39">
      <t>テイキョウ</t>
    </rPh>
    <rPh sb="39" eb="40">
      <t>オヨ</t>
    </rPh>
    <rPh sb="46" eb="48">
      <t>サキ</t>
    </rPh>
    <rPh sb="48" eb="50">
      <t>ケンキュウ</t>
    </rPh>
    <rPh sb="50" eb="51">
      <t>ジョ</t>
    </rPh>
    <rPh sb="54" eb="55">
      <t>オコナ</t>
    </rPh>
    <rPh sb="60" eb="62">
      <t>タシャ</t>
    </rPh>
    <rPh sb="64" eb="66">
      <t>ギジュツ</t>
    </rPh>
    <rPh sb="66" eb="68">
      <t>ジョウホウ</t>
    </rPh>
    <rPh sb="69" eb="71">
      <t>カイジ</t>
    </rPh>
    <rPh sb="72" eb="73">
      <t>オコナ</t>
    </rPh>
    <phoneticPr fontId="6"/>
  </si>
  <si>
    <t>東京航空局における労務管理及びその他人事業務に関する法律相談</t>
  </si>
  <si>
    <t>日本電気（株）
東京都港区芝５丁目７番１号</t>
  </si>
  <si>
    <t>左記業者は、労務管理及び人事業務の遂行上生ずる諸問題に関して法律相談を行う者として、争議事案の対応にあたっては、当局における考え方を踏襲した上で協議等を行う必要があることから、令和３年度から継続して法律相談を請け負っており各案件の現状に関する特定情報の提供が可能な唯一の者であるため、会計法第29条の3第4項、予算決算及び会計令第102条の4第3号により随意契約を締結したものである。</t>
    <rPh sb="27" eb="28">
      <t>カン</t>
    </rPh>
    <rPh sb="30" eb="32">
      <t>ホウリツ</t>
    </rPh>
    <rPh sb="32" eb="34">
      <t>ソウダン</t>
    </rPh>
    <rPh sb="35" eb="36">
      <t>オコナ</t>
    </rPh>
    <rPh sb="42" eb="44">
      <t>ソウギ</t>
    </rPh>
    <rPh sb="44" eb="46">
      <t>ジアン</t>
    </rPh>
    <rPh sb="47" eb="49">
      <t>タイオウ</t>
    </rPh>
    <rPh sb="56" eb="58">
      <t>トウキョク</t>
    </rPh>
    <rPh sb="62" eb="63">
      <t>カンガ</t>
    </rPh>
    <rPh sb="64" eb="65">
      <t>カタ</t>
    </rPh>
    <rPh sb="66" eb="68">
      <t>トウシュウ</t>
    </rPh>
    <rPh sb="70" eb="71">
      <t>ウエ</t>
    </rPh>
    <rPh sb="72" eb="74">
      <t>キョウギ</t>
    </rPh>
    <rPh sb="74" eb="75">
      <t>ナド</t>
    </rPh>
    <rPh sb="76" eb="77">
      <t>オコナ</t>
    </rPh>
    <rPh sb="78" eb="80">
      <t>ヒツヨウ</t>
    </rPh>
    <rPh sb="91" eb="93">
      <t>ネンド</t>
    </rPh>
    <rPh sb="95" eb="97">
      <t>ケイゾク</t>
    </rPh>
    <rPh sb="99" eb="101">
      <t>ソウダン</t>
    </rPh>
    <rPh sb="102" eb="103">
      <t>ウ</t>
    </rPh>
    <rPh sb="104" eb="105">
      <t>オ</t>
    </rPh>
    <rPh sb="109" eb="112">
      <t>カクアンケン</t>
    </rPh>
    <rPh sb="113" eb="115">
      <t>ゲンジョウ</t>
    </rPh>
    <rPh sb="116" eb="117">
      <t>カン</t>
    </rPh>
    <rPh sb="119" eb="121">
      <t>トクテイ</t>
    </rPh>
    <rPh sb="121" eb="123">
      <t>ジョウホウ</t>
    </rPh>
    <rPh sb="124" eb="126">
      <t>テイキョウ</t>
    </rPh>
    <rPh sb="127" eb="129">
      <t>カノウ</t>
    </rPh>
    <rPh sb="130" eb="132">
      <t>ユイイツ</t>
    </rPh>
    <rPh sb="133" eb="134">
      <t>モノ</t>
    </rPh>
    <phoneticPr fontId="3"/>
  </si>
  <si>
    <t>令和４年度　塵芥排出処理（単価契約）</t>
    <rPh sb="0" eb="2">
      <t>レイワ</t>
    </rPh>
    <rPh sb="3" eb="5">
      <t>ネンド</t>
    </rPh>
    <rPh sb="6" eb="8">
      <t>ジンカイ</t>
    </rPh>
    <rPh sb="8" eb="10">
      <t>ハイシュツ</t>
    </rPh>
    <rPh sb="10" eb="12">
      <t>ショリ</t>
    </rPh>
    <rPh sb="13" eb="15">
      <t>タンカ</t>
    </rPh>
    <rPh sb="15" eb="17">
      <t>ケイヤク</t>
    </rPh>
    <phoneticPr fontId="26"/>
  </si>
  <si>
    <t>東芝インフラシステムズ(株)
神奈川県川崎市幸区堀川町７２番地３４</t>
  </si>
  <si>
    <t>左記業者は、大田区が東京国際空港地区の一般廃棄物処理を行う施設として許可した唯一の業者であるため、会計法第29条の3第4項、予算決算及び会計令第102条の4第3号により随意契約を締結したものである。</t>
    <rPh sb="6" eb="9">
      <t>オオタク</t>
    </rPh>
    <rPh sb="10" eb="12">
      <t>トウキョウ</t>
    </rPh>
    <rPh sb="12" eb="14">
      <t>コクサイ</t>
    </rPh>
    <rPh sb="14" eb="16">
      <t>クウコウ</t>
    </rPh>
    <rPh sb="16" eb="18">
      <t>チク</t>
    </rPh>
    <rPh sb="19" eb="21">
      <t>イッパン</t>
    </rPh>
    <rPh sb="21" eb="23">
      <t>ハイキ</t>
    </rPh>
    <rPh sb="23" eb="24">
      <t>ブツ</t>
    </rPh>
    <rPh sb="29" eb="31">
      <t>シセツ</t>
    </rPh>
    <rPh sb="34" eb="36">
      <t>キョカ</t>
    </rPh>
    <phoneticPr fontId="9"/>
  </si>
  <si>
    <t>令和３年度　東京空港事務所庁舎冷熱・温熱受給（単価契約）</t>
    <rPh sb="0" eb="2">
      <t>レイワ</t>
    </rPh>
    <rPh sb="3" eb="5">
      <t>ネンド</t>
    </rPh>
    <rPh sb="6" eb="8">
      <t>トウキョウ</t>
    </rPh>
    <rPh sb="8" eb="10">
      <t>クウコウ</t>
    </rPh>
    <rPh sb="10" eb="12">
      <t>ジム</t>
    </rPh>
    <rPh sb="12" eb="13">
      <t>ショ</t>
    </rPh>
    <rPh sb="13" eb="15">
      <t>チョウシャ</t>
    </rPh>
    <rPh sb="15" eb="17">
      <t>レイネツ</t>
    </rPh>
    <rPh sb="18" eb="20">
      <t>オンネツ</t>
    </rPh>
    <rPh sb="20" eb="22">
      <t>ジュキュウ</t>
    </rPh>
    <rPh sb="23" eb="25">
      <t>タンカ</t>
    </rPh>
    <rPh sb="25" eb="27">
      <t>ケイヤク</t>
    </rPh>
    <phoneticPr fontId="26"/>
  </si>
  <si>
    <t>沖電気工業(株)
東京都港区虎ノ門１丁目７番１２号</t>
  </si>
  <si>
    <t>東京国際空港地区の熱供給事業は１カ所のプラントで熱源を製造し、各建物へ供給を実施する方式の地域冷暖房方式を採用しているが、左記業者は、当該地区における唯一の供給元であるため、会計法第29条の3第4項、予算決算及び会計令第102条の4第3号により随意契約を締結したものである。</t>
    <rPh sb="0" eb="8">
      <t>トウキョウコクサイクウコウチク</t>
    </rPh>
    <rPh sb="9" eb="12">
      <t>ネツキョウキュウ</t>
    </rPh>
    <rPh sb="12" eb="14">
      <t>ジギョウ</t>
    </rPh>
    <rPh sb="24" eb="26">
      <t>ネツゲン</t>
    </rPh>
    <rPh sb="27" eb="29">
      <t>セイゾウ</t>
    </rPh>
    <rPh sb="31" eb="34">
      <t>カクタテモノ</t>
    </rPh>
    <rPh sb="35" eb="37">
      <t>キョウキュウ</t>
    </rPh>
    <rPh sb="38" eb="40">
      <t>ジッシ</t>
    </rPh>
    <rPh sb="42" eb="44">
      <t>ホウシキ</t>
    </rPh>
    <rPh sb="45" eb="47">
      <t>チイキ</t>
    </rPh>
    <rPh sb="47" eb="50">
      <t>レイダンボウ</t>
    </rPh>
    <rPh sb="50" eb="52">
      <t>ホウシキ</t>
    </rPh>
    <rPh sb="53" eb="55">
      <t>サイヨウ</t>
    </rPh>
    <rPh sb="67" eb="69">
      <t>トウガイ</t>
    </rPh>
    <rPh sb="69" eb="71">
      <t>チク</t>
    </rPh>
    <rPh sb="78" eb="81">
      <t>キョウキュウモト</t>
    </rPh>
    <phoneticPr fontId="9"/>
  </si>
  <si>
    <t>羽田空港旧整備場地区格納庫関連訴訟に関する法律相談</t>
  </si>
  <si>
    <t>日本音響エンジニアリング（株）
東京都墨田区緑１丁目２１番１０号</t>
  </si>
  <si>
    <t>左記弁護士は、国有財産、構内営業に関する争訟業務の特殊性に対応可能な者として、民事法等の知識に加え、国有財産法や空港法、空港管理規則の知識に精通しており、平成２８年度から本訴訟等に係る法律相談を専属的に担当していることから、当局が不利益とならないよう争訟の対応方針、助言等を行うために必要な経験に加え、過去の類似事件の判例や慣習等を踏まえた争訟業務に関する特定情報の提供が可能な唯一の者であるため、会計法第29条の3第4項、予算決算及び会計令第102条の4第3号により随意契約を締結したものである。</t>
    <rPh sb="0" eb="2">
      <t>サキ</t>
    </rPh>
    <rPh sb="2" eb="5">
      <t>ベンゴシ</t>
    </rPh>
    <rPh sb="7" eb="9">
      <t>コクユウ</t>
    </rPh>
    <rPh sb="9" eb="11">
      <t>ザイサン</t>
    </rPh>
    <rPh sb="12" eb="14">
      <t>コウナイ</t>
    </rPh>
    <rPh sb="14" eb="16">
      <t>エイギョウ</t>
    </rPh>
    <rPh sb="17" eb="18">
      <t>カン</t>
    </rPh>
    <rPh sb="20" eb="22">
      <t>ソウショウ</t>
    </rPh>
    <rPh sb="22" eb="24">
      <t>ギョウム</t>
    </rPh>
    <rPh sb="25" eb="28">
      <t>トクシュセイ</t>
    </rPh>
    <rPh sb="29" eb="31">
      <t>タイオウ</t>
    </rPh>
    <rPh sb="31" eb="33">
      <t>カノウ</t>
    </rPh>
    <rPh sb="34" eb="35">
      <t>シャ</t>
    </rPh>
    <rPh sb="39" eb="42">
      <t>ミンジホウ</t>
    </rPh>
    <rPh sb="42" eb="43">
      <t>トウ</t>
    </rPh>
    <rPh sb="44" eb="46">
      <t>チシキ</t>
    </rPh>
    <rPh sb="47" eb="48">
      <t>クワ</t>
    </rPh>
    <rPh sb="50" eb="52">
      <t>コクユウ</t>
    </rPh>
    <rPh sb="52" eb="55">
      <t>ザイサンホウ</t>
    </rPh>
    <rPh sb="56" eb="58">
      <t>クウコウ</t>
    </rPh>
    <rPh sb="58" eb="59">
      <t>ホウ</t>
    </rPh>
    <rPh sb="60" eb="62">
      <t>クウコウ</t>
    </rPh>
    <rPh sb="62" eb="64">
      <t>カンリ</t>
    </rPh>
    <rPh sb="64" eb="66">
      <t>キソク</t>
    </rPh>
    <rPh sb="67" eb="69">
      <t>チシキ</t>
    </rPh>
    <rPh sb="70" eb="72">
      <t>セイツウ</t>
    </rPh>
    <rPh sb="86" eb="88">
      <t>ソショウ</t>
    </rPh>
    <rPh sb="88" eb="89">
      <t>トウ</t>
    </rPh>
    <rPh sb="90" eb="91">
      <t>カカ</t>
    </rPh>
    <rPh sb="92" eb="94">
      <t>ホウリツ</t>
    </rPh>
    <rPh sb="94" eb="96">
      <t>ソウダン</t>
    </rPh>
    <rPh sb="97" eb="100">
      <t>センゾクテキ</t>
    </rPh>
    <rPh sb="101" eb="103">
      <t>タントウ</t>
    </rPh>
    <rPh sb="112" eb="114">
      <t>トウキョク</t>
    </rPh>
    <rPh sb="115" eb="118">
      <t>フリエキ</t>
    </rPh>
    <rPh sb="125" eb="127">
      <t>ソウショウ</t>
    </rPh>
    <rPh sb="128" eb="130">
      <t>タイオウ</t>
    </rPh>
    <rPh sb="130" eb="132">
      <t>ホウシン</t>
    </rPh>
    <rPh sb="133" eb="135">
      <t>ジョゲン</t>
    </rPh>
    <rPh sb="135" eb="136">
      <t>トウ</t>
    </rPh>
    <rPh sb="137" eb="138">
      <t>オコナ</t>
    </rPh>
    <rPh sb="142" eb="144">
      <t>ヒツヨウ</t>
    </rPh>
    <rPh sb="145" eb="147">
      <t>ケイケン</t>
    </rPh>
    <rPh sb="148" eb="149">
      <t>クワ</t>
    </rPh>
    <rPh sb="151" eb="153">
      <t>カコ</t>
    </rPh>
    <rPh sb="154" eb="156">
      <t>ルイジ</t>
    </rPh>
    <rPh sb="156" eb="158">
      <t>ジケン</t>
    </rPh>
    <rPh sb="159" eb="161">
      <t>ハンレイ</t>
    </rPh>
    <rPh sb="162" eb="164">
      <t>カンシュウ</t>
    </rPh>
    <rPh sb="164" eb="165">
      <t>トウ</t>
    </rPh>
    <rPh sb="166" eb="167">
      <t>フ</t>
    </rPh>
    <rPh sb="170" eb="174">
      <t>ソウショウギョウム</t>
    </rPh>
    <rPh sb="175" eb="176">
      <t>カン</t>
    </rPh>
    <rPh sb="178" eb="182">
      <t>トクテイジョウホウ</t>
    </rPh>
    <rPh sb="183" eb="185">
      <t>テイキョウ</t>
    </rPh>
    <rPh sb="186" eb="188">
      <t>カノウ</t>
    </rPh>
    <rPh sb="189" eb="191">
      <t>ユイイツ</t>
    </rPh>
    <rPh sb="192" eb="193">
      <t>シャ</t>
    </rPh>
    <phoneticPr fontId="3"/>
  </si>
  <si>
    <t>新潟空港除雪車庫新築工事設計意図伝達業務</t>
    <phoneticPr fontId="6"/>
  </si>
  <si>
    <t>(株)安井建築設計事務所
大阪府大阪市中央区島町２丁目４番７号</t>
  </si>
  <si>
    <t>本業務に係る設計業務は、令和２年度「新潟空港除雪車庫新築外設計業務」において、当該指定業者が行った。本業務は、平成13 年10 月25 日付国空建第129号「航空局建築工事監理業務の基本方針について」の中で「設計者が設計意図を請負者等に正確に伝えるために行う業務（設計意図伝達業務）」として明確に示されている業務である。設計意図を正確に伝える業務は、平成31 年1 月21 日国土交通省告示第98 号の標準業務であり、工事請負者等に対して設計図書では完全に表現できない性質の情報を補完し、工事請負者との打ち合わせや設計図書を補完する設計図及びデザイン詳細図等の作成、設計意図伝達に係る施工図の確認等を行うものである。
このため、本業務の実施にあたり、設計上の責任を明確にし、設計意図を正確に伝えることが出来るのは、当該施設の建築意匠、構造及び建築設備設計に至る全体の調整と取り纏めを行った当該指定業者に限られる。よって、本件は会計法第二十九条の三第四項及び予算決算及び会計令第百二条の四第三号により、上記指定業者と随意契約を締結したものである。</t>
  </si>
  <si>
    <t>成田第一ASDE装置空中戦駆動部交換工事</t>
  </si>
  <si>
    <t>分任支出負担行為担当官
成田空港事務所長
原野　京太郎
千葉県成田市古込字込前133</t>
  </si>
  <si>
    <t>三菱電機（株）
東京都千代田区丸の内２－７－３</t>
  </si>
  <si>
    <t>本件は 成田第一ASDE装置の空中線回転時に異音が発生し、運用に供することが不可能となったため、空中線駆動部の撤去及び設置を行うものである。
本作業は、成田第一ASDE装置の運用継続に非常に重要であり、管制運用上も緊急な対応が必要となる。当該修復箇所は、構造上、管制技術官による対応は不可であり、これに対応できうるのは当該装腔の製造、設骰を請け負った左記業者のみであるため、会計法第二十九条の三第四項及び予算決算及び会計令第百二条の四第三号により、左記業者と随意契約を締結したものである。</t>
  </si>
  <si>
    <t>高濃度ＰＣＢ廃棄物（安定器等・汚染物）処理委託</t>
  </si>
  <si>
    <t>支出負担行為担当官
東京航空局長
藤田　礼子
東京都千代田区九段南1-1-15</t>
  </si>
  <si>
    <t>中間貯蔵・環境安全事業(株)
東京都港区芝１丁目７番１７号</t>
  </si>
  <si>
    <t>東京空港事務所及び坂戸航空無線通信所に保管されている高濃度ＰＣＢ廃棄物（以下「ＰＣＢ廃棄物」という。）をポリ塩化ビフェニル廃棄物の適正な処理の推進に関する特別措置法（以下「特別措置法」という。）に基づき処分の委託を行うものである。
特別措置法第１０条第１項の規定に基づき、ＰＣＢ廃棄物を保管する事業者は処分期間内にＰＣＢ廃棄物を自ら処分又は処分を委託しなければならず、その処分期間は、「安定器等・汚染物」に分類されるＰＣＢ廃棄物は保管地域が東京都及び埼玉県の場合には、特別措置法施行令第６条により令和５年３月３１日までと定められている。
また、特別措置法第６条に基づく「ポリ塩化ビフェニル廃棄物処理基本計画」の施行により拠点的なＰＣＢ廃棄物の処理体制が整備され、指定業者が国内唯一のＰＣＢ廃棄物の処分業者となり推進されている。
これらのことから、東京空港事務所及び坂戸航空無線通信所が保管するＰＣＢ廃棄物を処理できる者は上記指定業者に限られ、この者に委託する必要がある。よって、本件は、「公共調達の適正化について」（平成18 年8 月25 日財計第2017号）における、記１.（２）「①競争性のない随意契約によらざるを得ない場合」の「イ（イ）法令の規定により、契約の相手方が一に定められているもの」として、同社と会計法第二十九条の三第四項、予算決算及び会計令第百二条の四第三号により随意契約により契約締結したものである。</t>
  </si>
  <si>
    <t>東京国際空港ターミナルビル延伸部駐機位置指示灯等整備設計委託</t>
  </si>
  <si>
    <t>日本空港ビルディング（株）
東京都大田区羽田空港3-3-2</t>
  </si>
  <si>
    <t>本件は、空港法第１５条第１項により空港機能施設（航空旅客取扱施設）事業を行う者として指定している日本空港ビルデング（株）（以下、「ＪＡＴＣＯ」という。）が実施する、東京国際空港第１・第２ターミナルビル延伸部の建設に伴い、駐機位置指示灯架台等の設置及び廃止するスポットの駐機位置指示灯架台等の撤去のための工事の設計を委託するものである。
駐機位置指示灯、スポット番号表示灯用の取付架台はビル構造と一体不可分になる他、ビル壁面に布設する配管等については、ビル建築工事と同時に整備する必要があり一体的な工事が必要となる。
よって、ＪＡＴＣＯが計画している東京国際空港第１・第２ターミナルビル延伸部の建設において、国の架台、配管等の配置およびそれらによるビル構造への影響も含めた、一体的な工事計画の検討を行う必要があるため、東京航空局とＪＡＴＣＯは東京国際空港ターミナルビル延伸部駐機位置指示灯等整備委託に関する協定書（令和４年８月３１日締結）を締結し、同協定書第９条によりＪＡＴＣＯが工事の設計を実施することとしている。
以上の理由により、「公共調達の適正化について」の契約の相手方が一に定められている適用条項に基づき、会計法第２９条の３第４項及び予算決算及び会計令第１０２条の４第３号により、随意契約を締結したものである。</t>
  </si>
  <si>
    <t>東京国際空港ターミナルビル延伸部場内監視カメラ設置架台等整備設計委託</t>
  </si>
  <si>
    <t>日本空港ビルデング（株）
東京都大田区羽田空港3-3-2</t>
  </si>
  <si>
    <t>本設計委託は、日本空港ビルデング（株）（以下、「ＪＡＴＣＯ」という。）にて実施する、東京国際空港における第１・第２ターミナルビル延伸部の建設に伴い、 場内監視カメラ設置架台、配管及びプルボックス設置のための 工事の設計を委託するものである。
駐 場内監視カメラ設置架台 はビル構造と一体不可分になる他、ビル壁面に布設する配管等については、ビル建築工事と同時に整備する必要があるため、東京航空局とＪＡＴＣＯは東京 国際空港ターミナルビル延伸部駐機位置指示灯等整備委託に関する協定書（令和４年８月３１日締結）を締結し、同協定書第９条によりＪＡＴＣＯが工事の設計を実施することとしている。
以上の理由により、「公共調達の適正化について」の契約の相手方が一に定められている適用条項に基づき、会計法第２９条の３第４項及び予算決算及び会計令第１０２条の４第３号により、随意契約を締結したものである。</t>
  </si>
  <si>
    <t>横津岳仮設RPM設置用地の賃貸借</t>
  </si>
  <si>
    <t>横津岳仮設ＲＰＭ設置工事に伴い、仮設ＲＰＭの設置用地を確保する必要がある。横津岳仮設ＲＰＭの設置用地は、貸主が維持、管理を行っているため、本作業における工事用地に係る賃貸借等の契約は貸主としか行うことができない。
本件は、「公共調達の適正化について」（平成１８年８月２５日財計第２０１７号）記一（２）「①競争性のない随意契約によらざるを得ない場合」の「ロ当該場所でなければ行政事務を行う事が不可能であることから場所が限定され、供給者が一に特定される賃貸借契約（当該契約に付随する契約含む。）」であるため、会計法第二十九条の三第四項及び予算決算及び会計令第百二条の四第三号により、随意契約を締結したものである。</t>
  </si>
  <si>
    <t>LOC障害調査（帯広）</t>
  </si>
  <si>
    <t>分任支出負担行為担当官
新千歳空港事務所長
荒上　功
北海道千歳市美々新千歳空港内</t>
  </si>
  <si>
    <t>（株）信光
神奈川県横浜市中区不老町1-1-5</t>
  </si>
  <si>
    <t>本業務は、ILS装置のLOC91-E型装置（帯広LOC）に対してモニターにおける障害の調査を行うものである。当該装置は、当局が制定した仕様書に基づき、東芝インフラシステムズ（株）により独自に設計開発された装置であり、その技術情報は企業情報として当該製造業者のみが保有するものである。本業務を適切かつ確実に履行できる業者は、当該装置の製造業者であり、本業務を実施するために必要な知的財産権及び技術情報を有している東芝インフラシステムズ（株）から委任されている左記会社をおいて他にない。よって、左記会社と随意契約により契約締結したものである。</t>
    <phoneticPr fontId="6"/>
  </si>
  <si>
    <t>新千歳空港ブロック監視装置HUB交換その他調整作業</t>
  </si>
  <si>
    <t>（株）日立産業制御ソリューションズ
東京都港区三丁目1番1号</t>
  </si>
  <si>
    <t>本件は、新千歳空港事務所に設置されている電気施設の状態監視及び動作制御を行う監視制御システム緊急部品交換を行うものである。当該装置は、当局が制定した仕様書に基づき、（株）日立製作所により独自に設計開発された装置であり、製造業者が唯一知的財産権及び技術情報を有しているため、会計法第二十九条の三第四項及び予決令第百二条の四第三号の規定に基づき、左記業者と随意契約したものである。</t>
    <phoneticPr fontId="6"/>
  </si>
  <si>
    <t>令和4年度アルコール検知器48台定期メンテナンス</t>
  </si>
  <si>
    <t>(株)タニタ
東京都板橋区前野町１丁目１４番２号</t>
  </si>
  <si>
    <t>航空局では、管制業務等に従事する前に、ストロー式のアルコール検知器による検査を実施している。本アルコール検知器は精度保証のため、20,000回使用または使用開始から1年間のいずれか早い時期に製造会社による定期メンテナンスが必要となるが、定期メンテナンスは製造会社である左記業者のみが行っている。
新規に機器購入を行う場合と比べて、メンテナンス契約を実施した場合、必要な経費が購入時の本体価格の5割程度となり安価である。
したがって、会計法第二十九条の三第四項及び予算決算及び会計令第百二条の四第三号の規定に基づき随意契約を締結するものである。</t>
    <phoneticPr fontId="6"/>
  </si>
  <si>
    <t>帯広空港庁舎仮設空調機設置作業</t>
  </si>
  <si>
    <t>北海産業　(株)
北海道苫小牧市あけぼの町２丁目２番１号</t>
  </si>
  <si>
    <t>東京航空局帯広空港出張所においては、 庁舎冷房に必要な冷水を作り出すチリングユニットが経年劣化により故障を発生し、庁舎冷房が出来ない状態となっており、当該機器の故障箇所である部品は、日本全国で在庫はなく、溶接等の修理についても不可能であり、復旧が困難な状態である。
帯広市は、北海道ではあるものの、内陸性の気候で盛夏には日中30℃以上の日も多く、職場内における冷房は必須のものである。
なかでも、2階気象予報室及び3階航空管制技術官事務室・運用室は、各種機器の排熱により、外気温が30℃以上の際は、窓を開けていても室温が40℃以上になるような状況である。
このような状況での勤務は、体調に変調をきたすおそれがあり、また、迅速かつ冷静な判断に支障をきたし、ひいては航空の安全をおびやかすことになりかねないため、随意契約を締結したものである。</t>
  </si>
  <si>
    <t>東京国際空港10000立級化学消防車（品川800は1425）DPF修理作業</t>
  </si>
  <si>
    <t>(株)JALエアテック
東京都大田区羽田空港三丁目５番２号</t>
  </si>
  <si>
    <t>当該車両は、当空港に配備されている消防車両で、空港及びその周辺で発生する航空機事故等に備え、人命救助を目的とする消火救難業務を行うための消火救難車両である。
当該車両は、9月15日の日常点検時にDPF自動再生不具合が確認され、現在運用停止状態で東京空港事務所第一庁舎前駐車場（制限区域内）に保管している。現在の代替の消防体制は、一時的に給水車を運用しており、現在においても消防能力が劣っているため、他の消防車両に不具合が発生した場合は東京国際空港の消火救難体制に必要な空港区分１０を維持することができず、航空機の離発着に制限がかかり、東京国際空港が果たしている役割として国民経済に多大な影響を与えることとなる。よって、可及的速やかに修理を実施する必要がある。
本作業を早急かつ適切に実施するためには、当該車両の構造及び整備に精通している事業者が求められる。
（株）JALエアテックは東京国際空港近隣地域における当該車両のメンテナンス指定会社であり、このことを満たす者としてここに選定する。
以上、上記理由により会計法第二十九条の三第四項及び予算決算及び会計令第百二条の四第三項により左記選定業者と随意契約を締結したものである。</t>
    <phoneticPr fontId="6"/>
  </si>
  <si>
    <t>東京国際空港旧貴賓室前エプロン照明灯撤去その他工事</t>
    <phoneticPr fontId="6"/>
  </si>
  <si>
    <t>国光施設工業(株)
東京都大田区羽田空港１丁目７番１号</t>
  </si>
  <si>
    <t>東京国際空港第１ターミナルにおいては、首都直下地震等の大規模地震発生時に必要な空港機能を確保するため、ターミナル前エプロンの液状化対策を実施することとしており、これに併せて、供用から 25 年が経過したエプロン舗装の打ち替え及び新機材の就航に対応するためのスポット配置の見直しを計画している。老朽化が進むターミナルビル本体の大規模改修も同時に行うこととしており、整備期間中における旅客利便への影響を最小限とするため、その代替施設としてコンコースの整備を行う。また、第２ターミナルにおいては、令和２年の国際線発着枠の拡大に伴い PBB 使用率が低下したこと等を踏まえ、本館の増改築（一部国際線化）及びサテライトの整備と併せ、今後、本館とサテライトを接続するコンコースを整備して旅客利便性の向上を図ることとしている。
これらのコンコースについては、関東地方整備局、日本空港ビルデング(株)、三愛オブリ(株)、(株)エージーピー等の空港関係事業者及び東京国際空港第１及び第２ターミナルに就航している航空会社における工程調整の結果、第１ターミナルについては令和７年８月までに、第２ターミナルについては令和７年４月までに整備し供用開始することとしている。
 本事業において、これらのコンコースの整備に当たって支障となるエプロン照明灯等の撤去を行った後、関東地方整備局において照明灯基礎・舗装版撤去を行った上で、日本空港ビルデング（株）においてコンコースの建築工事が行われる予定となっており、本事業の遅れが各コンコースの供用開始時期に影響することから、会計法第２９条の３第４項及び予算決算及び会計令第１０２条の４第３号に基づき随意契約により契約を締結したものである。</t>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</si>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</sst>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31"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9"/>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20"/>
      <color theme="1"/>
      <name val="Meiryo UI"/>
      <family val="3"/>
    </font>
    <font>
      <sz val="12"/>
      <name val="Meiryo UI"/>
      <family val="3"/>
      <charset val="128"/>
    </font>
    <font>
      <sz val="11"/>
      <name val="ＭＳ ゴシック"/>
      <family val="3"/>
      <charset val="128"/>
    </font>
    <font>
      <sz val="11"/>
      <color rgb="FFFF0000"/>
      <name val="Meiryo UI"/>
      <family val="3"/>
      <charset val="128"/>
    </font>
    <font>
      <sz val="11"/>
      <color indexed="8"/>
      <name val="ＭＳ Ｐゴシック"/>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8" fillId="0" borderId="0" applyFont="0" applyFill="0" applyBorder="0" applyAlignment="0" applyProtection="0">
      <alignment vertical="center"/>
    </xf>
    <xf numFmtId="0" fontId="30" fillId="0" borderId="0">
      <alignment vertical="center"/>
    </xf>
  </cellStyleXfs>
  <cellXfs count="84">
    <xf numFmtId="0" fontId="0" fillId="0" borderId="0" xfId="0">
      <alignment vertical="center"/>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3" fillId="0" borderId="0" xfId="0" applyFont="1">
      <alignment vertical="center"/>
    </xf>
    <xf numFmtId="0" fontId="16" fillId="0" borderId="0" xfId="0" applyFont="1" applyFill="1">
      <alignment vertical="center"/>
    </xf>
    <xf numFmtId="0" fontId="15" fillId="0" borderId="0" xfId="0" applyFont="1">
      <alignment vertical="center"/>
    </xf>
    <xf numFmtId="0" fontId="14" fillId="0" borderId="0" xfId="0" applyFont="1" applyFill="1">
      <alignment vertical="center"/>
    </xf>
    <xf numFmtId="0" fontId="11" fillId="0" borderId="0" xfId="0" applyFont="1" applyFill="1">
      <alignment vertical="center"/>
    </xf>
    <xf numFmtId="0" fontId="17" fillId="0" borderId="0" xfId="0" applyFont="1" applyFill="1" applyProtection="1">
      <alignment vertical="center"/>
    </xf>
    <xf numFmtId="0" fontId="19" fillId="0" borderId="0" xfId="0" applyFont="1" applyFill="1" applyProtection="1">
      <alignment vertical="center"/>
    </xf>
    <xf numFmtId="0" fontId="11" fillId="0" borderId="0" xfId="0" applyFont="1" applyFill="1" applyAlignment="1">
      <alignment vertical="center"/>
    </xf>
    <xf numFmtId="0" fontId="11" fillId="0" borderId="0" xfId="0" applyFont="1" applyFill="1" applyAlignment="1" applyProtection="1">
      <alignment horizontal="center" vertical="center"/>
    </xf>
    <xf numFmtId="0" fontId="11" fillId="0" borderId="0" xfId="0" applyFont="1" applyFill="1" applyAlignment="1">
      <alignment vertical="center" wrapText="1"/>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4" fillId="0" borderId="0" xfId="0" applyFont="1" applyFill="1" applyAlignment="1">
      <alignment vertical="center" shrinkToFit="1"/>
    </xf>
    <xf numFmtId="0" fontId="17"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1" fillId="0" borderId="0" xfId="0" applyFont="1" applyFill="1" applyAlignment="1" applyProtection="1">
      <alignment horizontal="left" vertical="top"/>
    </xf>
    <xf numFmtId="0" fontId="20" fillId="0" borderId="0" xfId="0" applyFont="1" applyFill="1" applyProtection="1">
      <alignment vertical="center"/>
    </xf>
    <xf numFmtId="0" fontId="21" fillId="0" borderId="0" xfId="0" applyFont="1" applyFill="1">
      <alignment vertical="center"/>
    </xf>
    <xf numFmtId="176" fontId="19" fillId="0" borderId="0" xfId="0" applyNumberFormat="1" applyFont="1" applyFill="1" applyAlignment="1" applyProtection="1">
      <alignment vertical="center" shrinkToFit="1"/>
    </xf>
    <xf numFmtId="0" fontId="16" fillId="0" borderId="0" xfId="0" applyFont="1" applyFill="1" applyAlignment="1">
      <alignment vertical="center"/>
    </xf>
    <xf numFmtId="0" fontId="13" fillId="0" borderId="0" xfId="0" applyFont="1" applyFill="1" applyAlignment="1">
      <alignment vertical="center"/>
    </xf>
    <xf numFmtId="0" fontId="17" fillId="0" borderId="0" xfId="0" applyFont="1" applyFill="1" applyAlignment="1" applyProtection="1">
      <alignment vertical="center" wrapText="1"/>
    </xf>
    <xf numFmtId="0" fontId="13" fillId="0" borderId="0" xfId="0" applyFont="1" applyFill="1" applyAlignment="1">
      <alignment vertical="center" wrapText="1"/>
    </xf>
    <xf numFmtId="176" fontId="10"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27" fillId="0" borderId="1" xfId="0" applyFont="1" applyFill="1" applyBorder="1" applyAlignment="1" applyProtection="1">
      <alignment horizontal="left" vertical="top" wrapText="1"/>
      <protection locked="0"/>
    </xf>
    <xf numFmtId="179" fontId="25" fillId="0" borderId="1" xfId="0" applyNumberFormat="1" applyFont="1" applyFill="1" applyBorder="1" applyAlignment="1" applyProtection="1">
      <alignment horizontal="center" vertical="center" shrinkToFit="1"/>
      <protection locked="0"/>
    </xf>
    <xf numFmtId="38" fontId="25" fillId="0" borderId="1" xfId="12" applyFont="1" applyFill="1" applyBorder="1" applyAlignment="1" applyProtection="1">
      <alignment horizontal="right" vertical="center" shrinkToFit="1"/>
      <protection locked="0"/>
    </xf>
    <xf numFmtId="10" fontId="25" fillId="0" borderId="1" xfId="13" applyNumberFormat="1" applyFont="1" applyFill="1" applyBorder="1" applyAlignment="1" applyProtection="1">
      <alignment horizontal="center" vertical="center" shrinkToFit="1"/>
      <protection locked="0"/>
    </xf>
    <xf numFmtId="0" fontId="25" fillId="0" borderId="1" xfId="0" applyFont="1" applyFill="1" applyBorder="1" applyAlignment="1" applyProtection="1">
      <alignment horizontal="center" vertical="center"/>
      <protection locked="0"/>
    </xf>
    <xf numFmtId="0" fontId="25" fillId="0" borderId="2" xfId="0" applyFont="1" applyFill="1" applyBorder="1" applyAlignment="1" applyProtection="1">
      <alignment horizontal="left" vertical="top" wrapText="1"/>
      <protection locked="0"/>
    </xf>
    <xf numFmtId="38" fontId="25" fillId="0" borderId="2" xfId="12" applyFont="1" applyFill="1" applyBorder="1" applyAlignment="1" applyProtection="1">
      <alignment horizontal="right" vertical="center" shrinkToFit="1"/>
      <protection locked="0"/>
    </xf>
    <xf numFmtId="0" fontId="25" fillId="0" borderId="2" xfId="0" applyFont="1" applyFill="1" applyBorder="1" applyAlignment="1" applyProtection="1">
      <alignment horizontal="center" vertical="center"/>
      <protection locked="0"/>
    </xf>
    <xf numFmtId="0" fontId="27" fillId="0" borderId="2" xfId="0" applyFont="1" applyFill="1" applyBorder="1" applyAlignment="1" applyProtection="1">
      <alignment horizontal="left" vertical="top" wrapText="1"/>
      <protection locked="0"/>
    </xf>
    <xf numFmtId="179" fontId="27" fillId="0" borderId="1" xfId="0" applyNumberFormat="1" applyFont="1" applyFill="1" applyBorder="1" applyAlignment="1" applyProtection="1">
      <alignment horizontal="center" vertical="center" shrinkToFit="1"/>
      <protection locked="0"/>
    </xf>
    <xf numFmtId="10" fontId="27" fillId="0" borderId="1" xfId="13" applyNumberFormat="1" applyFont="1" applyFill="1" applyBorder="1" applyAlignment="1" applyProtection="1">
      <alignment horizontal="center" vertical="center" shrinkToFit="1"/>
      <protection locked="0"/>
    </xf>
    <xf numFmtId="0" fontId="27" fillId="0" borderId="1" xfId="0" applyFont="1" applyFill="1" applyBorder="1" applyAlignment="1" applyProtection="1">
      <alignment horizontal="center" vertical="center"/>
      <protection locked="0"/>
    </xf>
    <xf numFmtId="38" fontId="27" fillId="0" borderId="2" xfId="12" applyFont="1" applyFill="1" applyBorder="1" applyAlignment="1" applyProtection="1">
      <alignment horizontal="right" vertical="center" shrinkToFit="1"/>
      <protection locked="0"/>
    </xf>
    <xf numFmtId="0" fontId="27" fillId="0" borderId="2" xfId="0" applyFont="1" applyFill="1" applyBorder="1" applyAlignment="1" applyProtection="1">
      <alignment horizontal="center" vertical="center"/>
      <protection locked="0"/>
    </xf>
    <xf numFmtId="0" fontId="13" fillId="0" borderId="0" xfId="0" applyFont="1" applyFill="1">
      <alignment vertical="center"/>
    </xf>
    <xf numFmtId="0" fontId="29" fillId="2" borderId="0" xfId="0" applyFont="1" applyFill="1" applyProtection="1">
      <alignment vertical="center"/>
    </xf>
    <xf numFmtId="0" fontId="25" fillId="0" borderId="1" xfId="0" applyFont="1" applyFill="1" applyBorder="1" applyAlignment="1" applyProtection="1">
      <alignment horizontal="left" vertical="top" wrapText="1"/>
      <protection locked="0"/>
    </xf>
    <xf numFmtId="0" fontId="16" fillId="0" borderId="7"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25" fillId="0" borderId="3" xfId="0" applyFont="1" applyFill="1" applyBorder="1" applyAlignment="1" applyProtection="1">
      <alignment horizontal="left" vertical="top" wrapText="1"/>
      <protection locked="0"/>
    </xf>
    <xf numFmtId="0" fontId="25" fillId="0" borderId="4" xfId="0" applyFont="1" applyFill="1" applyBorder="1" applyAlignment="1" applyProtection="1">
      <alignment horizontal="left" vertical="top" wrapText="1"/>
      <protection locked="0"/>
    </xf>
    <xf numFmtId="0" fontId="25" fillId="0" borderId="9" xfId="0" applyFont="1" applyFill="1" applyBorder="1" applyAlignment="1" applyProtection="1">
      <alignment horizontal="left" vertical="top" wrapText="1"/>
      <protection locked="0"/>
    </xf>
    <xf numFmtId="0" fontId="25" fillId="0" borderId="10" xfId="0" applyFont="1" applyFill="1" applyBorder="1" applyAlignment="1" applyProtection="1">
      <alignment horizontal="left" vertical="top" wrapText="1"/>
      <protection locked="0"/>
    </xf>
    <xf numFmtId="0" fontId="27" fillId="0" borderId="9" xfId="0" applyFont="1" applyFill="1" applyBorder="1" applyAlignment="1" applyProtection="1">
      <alignment horizontal="left" vertical="top" wrapText="1"/>
      <protection locked="0"/>
    </xf>
    <xf numFmtId="0" fontId="27" fillId="0" borderId="4" xfId="0" applyFont="1" applyFill="1" applyBorder="1" applyAlignment="1" applyProtection="1">
      <alignment horizontal="left" vertical="top" wrapText="1"/>
      <protection locked="0"/>
    </xf>
    <xf numFmtId="0" fontId="27" fillId="0" borderId="10" xfId="0" applyFont="1" applyFill="1" applyBorder="1" applyAlignment="1" applyProtection="1">
      <alignment horizontal="left" vertical="top" wrapText="1"/>
      <protection locked="0"/>
    </xf>
    <xf numFmtId="179" fontId="27" fillId="0" borderId="6" xfId="0" applyNumberFormat="1" applyFont="1" applyFill="1" applyBorder="1" applyAlignment="1" applyProtection="1">
      <alignment horizontal="center" vertical="center" shrinkToFit="1"/>
      <protection locked="0"/>
    </xf>
    <xf numFmtId="10" fontId="27" fillId="0" borderId="6" xfId="13" applyNumberFormat="1" applyFont="1" applyFill="1" applyBorder="1" applyAlignment="1" applyProtection="1">
      <alignment horizontal="center" vertical="center" shrinkToFit="1"/>
      <protection locked="0"/>
    </xf>
    <xf numFmtId="0" fontId="27" fillId="0" borderId="6" xfId="0" applyFont="1" applyFill="1" applyBorder="1" applyAlignment="1" applyProtection="1">
      <alignment horizontal="center" vertical="center"/>
      <protection locked="0"/>
    </xf>
    <xf numFmtId="0" fontId="25" fillId="0" borderId="11" xfId="0" applyFont="1" applyFill="1" applyBorder="1" applyAlignment="1" applyProtection="1">
      <alignment horizontal="left" vertical="top" wrapText="1"/>
      <protection locked="0"/>
    </xf>
    <xf numFmtId="179" fontId="25" fillId="0" borderId="6" xfId="0" applyNumberFormat="1" applyFont="1" applyFill="1" applyBorder="1" applyAlignment="1" applyProtection="1">
      <alignment horizontal="center" vertical="center" shrinkToFit="1"/>
      <protection locked="0"/>
    </xf>
    <xf numFmtId="38" fontId="25" fillId="0" borderId="12" xfId="12" applyFont="1" applyFill="1" applyBorder="1" applyAlignment="1" applyProtection="1">
      <alignment horizontal="right" vertical="center" shrinkToFit="1"/>
      <protection locked="0"/>
    </xf>
    <xf numFmtId="10" fontId="25" fillId="0" borderId="6" xfId="13" applyNumberFormat="1" applyFont="1" applyFill="1" applyBorder="1" applyAlignment="1" applyProtection="1">
      <alignment horizontal="center" vertical="center" shrinkToFit="1"/>
      <protection locked="0"/>
    </xf>
    <xf numFmtId="0" fontId="22" fillId="0" borderId="5" xfId="0" applyFont="1" applyFill="1" applyBorder="1" applyAlignment="1" applyProtection="1">
      <alignment horizontal="center" vertical="center" wrapText="1"/>
    </xf>
    <xf numFmtId="178" fontId="22" fillId="0" borderId="5" xfId="0" applyNumberFormat="1" applyFont="1" applyFill="1" applyBorder="1" applyAlignment="1" applyProtection="1">
      <alignment horizontal="center" vertical="center" wrapText="1"/>
    </xf>
    <xf numFmtId="177" fontId="22" fillId="0" borderId="5" xfId="0" applyNumberFormat="1"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wrapText="1"/>
    </xf>
    <xf numFmtId="0" fontId="27" fillId="0" borderId="14" xfId="0" applyFont="1" applyFill="1" applyBorder="1" applyAlignment="1" applyProtection="1">
      <alignment horizontal="left" vertical="top" wrapText="1"/>
      <protection locked="0"/>
    </xf>
    <xf numFmtId="0" fontId="27" fillId="0" borderId="6" xfId="0" applyFont="1" applyFill="1" applyBorder="1" applyAlignment="1" applyProtection="1">
      <alignment horizontal="left" vertical="top" wrapText="1"/>
      <protection locked="0"/>
    </xf>
    <xf numFmtId="38" fontId="27" fillId="0" borderId="6" xfId="12" applyFont="1" applyFill="1" applyBorder="1" applyAlignment="1" applyProtection="1">
      <alignment horizontal="right" vertical="center" shrinkToFit="1"/>
      <protection locked="0"/>
    </xf>
    <xf numFmtId="0" fontId="27" fillId="0" borderId="15" xfId="0" applyFont="1" applyFill="1" applyBorder="1" applyAlignment="1" applyProtection="1">
      <alignment horizontal="left" vertical="top" wrapText="1"/>
      <protection locked="0"/>
    </xf>
    <xf numFmtId="0" fontId="25" fillId="0" borderId="14" xfId="0" applyFont="1" applyFill="1" applyBorder="1" applyAlignment="1" applyProtection="1">
      <alignment horizontal="left" vertical="top" wrapText="1"/>
      <protection locked="0"/>
    </xf>
    <xf numFmtId="0" fontId="25" fillId="0" borderId="6"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6" xfId="0" applyFont="1" applyFill="1" applyBorder="1" applyAlignment="1" applyProtection="1">
      <alignment horizontal="center" vertical="center"/>
      <protection locked="0"/>
    </xf>
    <xf numFmtId="0" fontId="25" fillId="0" borderId="13" xfId="0" applyFont="1" applyFill="1" applyBorder="1" applyAlignment="1" applyProtection="1">
      <alignment horizontal="left" vertical="top" wrapText="1"/>
      <protection locked="0"/>
    </xf>
    <xf numFmtId="0" fontId="18" fillId="0" borderId="0" xfId="0" applyFont="1" applyFill="1" applyAlignment="1" applyProtection="1">
      <alignment horizontal="center" vertical="center"/>
    </xf>
    <xf numFmtId="177" fontId="18" fillId="0" borderId="0" xfId="0" applyNumberFormat="1" applyFont="1" applyFill="1" applyAlignment="1" applyProtection="1">
      <alignment horizontal="center" vertical="center"/>
    </xf>
    <xf numFmtId="0" fontId="16"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593725</xdr:colOff>
      <xdr:row>1716</xdr:row>
      <xdr:rowOff>139700</xdr:rowOff>
    </xdr:from>
    <xdr:to>
      <xdr:col>12</xdr:col>
      <xdr:colOff>0</xdr:colOff>
      <xdr:row>1736</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677</xdr:row>
      <xdr:rowOff>171450</xdr:rowOff>
    </xdr:from>
    <xdr:to>
      <xdr:col>20</xdr:col>
      <xdr:colOff>342900</xdr:colOff>
      <xdr:row>681</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815"/>
  <sheetViews>
    <sheetView tabSelected="1" view="pageBreakPreview" zoomScale="70" zoomScaleSheetLayoutView="70" workbookViewId="0">
      <pane xSplit="2" ySplit="4" topLeftCell="C5" activePane="bottomRight" state="frozen"/>
      <selection pane="topRight"/>
      <selection pane="bottomLeft"/>
      <selection pane="bottomRight" activeCell="A5" sqref="A5"/>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81" t="s">
        <v>11</v>
      </c>
      <c r="B1" s="81"/>
      <c r="C1" s="81"/>
      <c r="D1" s="81"/>
      <c r="E1" s="81"/>
      <c r="F1" s="82"/>
      <c r="G1" s="82"/>
      <c r="H1" s="81"/>
      <c r="I1" s="81"/>
      <c r="J1" s="81"/>
      <c r="K1" s="81"/>
      <c r="L1" s="81"/>
    </row>
    <row r="2" spans="1:12" x14ac:dyDescent="0.15">
      <c r="B2" s="13"/>
      <c r="G2" s="21"/>
      <c r="H2" s="13"/>
    </row>
    <row r="3" spans="1:12" ht="30" customHeight="1" thickBot="1" x14ac:dyDescent="0.2">
      <c r="A3" s="11"/>
      <c r="B3" s="13"/>
      <c r="C3" s="15"/>
      <c r="F3" s="16"/>
      <c r="G3" s="16"/>
      <c r="H3" s="13"/>
      <c r="L3" s="22" t="s">
        <v>30</v>
      </c>
    </row>
    <row r="4" spans="1:12" ht="69.95" customHeight="1" x14ac:dyDescent="0.15">
      <c r="A4" s="51" t="s">
        <v>87</v>
      </c>
      <c r="B4" s="68" t="s">
        <v>10</v>
      </c>
      <c r="C4" s="69" t="s">
        <v>29</v>
      </c>
      <c r="D4" s="68" t="s">
        <v>31</v>
      </c>
      <c r="E4" s="68" t="s">
        <v>12</v>
      </c>
      <c r="F4" s="70" t="s">
        <v>25</v>
      </c>
      <c r="G4" s="70" t="s">
        <v>16</v>
      </c>
      <c r="H4" s="68" t="s">
        <v>24</v>
      </c>
      <c r="I4" s="68" t="s">
        <v>43</v>
      </c>
      <c r="J4" s="68" t="s">
        <v>44</v>
      </c>
      <c r="K4" s="68" t="s">
        <v>32</v>
      </c>
      <c r="L4" s="71" t="s">
        <v>33</v>
      </c>
    </row>
    <row r="5" spans="1:12" s="32" customFormat="1" ht="80.099999999999994" customHeight="1" x14ac:dyDescent="0.15">
      <c r="A5" s="54" t="s">
        <v>57</v>
      </c>
      <c r="B5" s="50" t="s">
        <v>96</v>
      </c>
      <c r="C5" s="35">
        <v>44652</v>
      </c>
      <c r="D5" s="50" t="s">
        <v>22</v>
      </c>
      <c r="E5" s="50" t="s">
        <v>27</v>
      </c>
      <c r="F5" s="36">
        <v>2198067</v>
      </c>
      <c r="G5" s="36">
        <v>2198067</v>
      </c>
      <c r="H5" s="37">
        <f t="shared" ref="H5:H52" si="0">IF(F5="－","－",G5/F5)</f>
        <v>1</v>
      </c>
      <c r="I5" s="50" t="s">
        <v>85</v>
      </c>
      <c r="J5" s="38" t="s">
        <v>8</v>
      </c>
      <c r="K5" s="38"/>
      <c r="L5" s="55"/>
    </row>
    <row r="6" spans="1:12" s="32" customFormat="1" ht="80.099999999999994" customHeight="1" x14ac:dyDescent="0.15">
      <c r="A6" s="54" t="s">
        <v>4</v>
      </c>
      <c r="B6" s="50" t="s">
        <v>96</v>
      </c>
      <c r="C6" s="35">
        <v>44652</v>
      </c>
      <c r="D6" s="50" t="s">
        <v>70</v>
      </c>
      <c r="E6" s="50" t="s">
        <v>27</v>
      </c>
      <c r="F6" s="36">
        <v>18891632</v>
      </c>
      <c r="G6" s="36">
        <v>18891632</v>
      </c>
      <c r="H6" s="37">
        <f t="shared" si="0"/>
        <v>1</v>
      </c>
      <c r="I6" s="50" t="s">
        <v>97</v>
      </c>
      <c r="J6" s="38" t="s">
        <v>7</v>
      </c>
      <c r="K6" s="38"/>
      <c r="L6" s="55"/>
    </row>
    <row r="7" spans="1:12" s="32" customFormat="1" ht="80.099999999999994" customHeight="1" x14ac:dyDescent="0.15">
      <c r="A7" s="54" t="s">
        <v>55</v>
      </c>
      <c r="B7" s="50" t="s">
        <v>96</v>
      </c>
      <c r="C7" s="35">
        <v>44652</v>
      </c>
      <c r="D7" s="50" t="s">
        <v>80</v>
      </c>
      <c r="E7" s="50" t="s">
        <v>27</v>
      </c>
      <c r="F7" s="36">
        <v>1332313</v>
      </c>
      <c r="G7" s="36">
        <v>1332313</v>
      </c>
      <c r="H7" s="37">
        <f t="shared" si="0"/>
        <v>1</v>
      </c>
      <c r="I7" s="50" t="s">
        <v>98</v>
      </c>
      <c r="J7" s="38" t="s">
        <v>7</v>
      </c>
      <c r="K7" s="38"/>
      <c r="L7" s="55"/>
    </row>
    <row r="8" spans="1:12" s="32" customFormat="1" ht="80.099999999999994" customHeight="1" x14ac:dyDescent="0.15">
      <c r="A8" s="54" t="s">
        <v>89</v>
      </c>
      <c r="B8" s="50" t="s">
        <v>96</v>
      </c>
      <c r="C8" s="35">
        <v>44652</v>
      </c>
      <c r="D8" s="50" t="s">
        <v>99</v>
      </c>
      <c r="E8" s="50" t="s">
        <v>27</v>
      </c>
      <c r="F8" s="36">
        <v>887460</v>
      </c>
      <c r="G8" s="36">
        <v>887460</v>
      </c>
      <c r="H8" s="37">
        <f t="shared" si="0"/>
        <v>1</v>
      </c>
      <c r="I8" s="50" t="s">
        <v>97</v>
      </c>
      <c r="J8" s="38" t="s">
        <v>7</v>
      </c>
      <c r="K8" s="38"/>
      <c r="L8" s="55"/>
    </row>
    <row r="9" spans="1:12" s="32" customFormat="1" ht="80.099999999999994" customHeight="1" x14ac:dyDescent="0.15">
      <c r="A9" s="54" t="s">
        <v>28</v>
      </c>
      <c r="B9" s="50" t="s">
        <v>96</v>
      </c>
      <c r="C9" s="35">
        <v>44652</v>
      </c>
      <c r="D9" s="50" t="s">
        <v>5</v>
      </c>
      <c r="E9" s="50" t="s">
        <v>27</v>
      </c>
      <c r="F9" s="36">
        <v>1344000</v>
      </c>
      <c r="G9" s="36">
        <v>1344000</v>
      </c>
      <c r="H9" s="37">
        <f t="shared" si="0"/>
        <v>1</v>
      </c>
      <c r="I9" s="50" t="s">
        <v>66</v>
      </c>
      <c r="J9" s="38" t="s">
        <v>7</v>
      </c>
      <c r="K9" s="38"/>
      <c r="L9" s="55"/>
    </row>
    <row r="10" spans="1:12" s="32" customFormat="1" ht="80.099999999999994" customHeight="1" x14ac:dyDescent="0.15">
      <c r="A10" s="54" t="s">
        <v>76</v>
      </c>
      <c r="B10" s="50" t="s">
        <v>96</v>
      </c>
      <c r="C10" s="35">
        <v>44652</v>
      </c>
      <c r="D10" s="50" t="s">
        <v>5</v>
      </c>
      <c r="E10" s="50" t="s">
        <v>27</v>
      </c>
      <c r="F10" s="36">
        <v>1200000</v>
      </c>
      <c r="G10" s="36">
        <v>1200000</v>
      </c>
      <c r="H10" s="37">
        <f t="shared" si="0"/>
        <v>1</v>
      </c>
      <c r="I10" s="50" t="s">
        <v>66</v>
      </c>
      <c r="J10" s="38" t="s">
        <v>7</v>
      </c>
      <c r="K10" s="38"/>
      <c r="L10" s="55"/>
    </row>
    <row r="11" spans="1:12" s="32" customFormat="1" ht="80.099999999999994" customHeight="1" x14ac:dyDescent="0.15">
      <c r="A11" s="54" t="s">
        <v>64</v>
      </c>
      <c r="B11" s="50" t="s">
        <v>96</v>
      </c>
      <c r="C11" s="35">
        <v>44652</v>
      </c>
      <c r="D11" s="50" t="s">
        <v>77</v>
      </c>
      <c r="E11" s="50" t="s">
        <v>27</v>
      </c>
      <c r="F11" s="36">
        <v>900000</v>
      </c>
      <c r="G11" s="36">
        <v>900000</v>
      </c>
      <c r="H11" s="37">
        <f t="shared" si="0"/>
        <v>1</v>
      </c>
      <c r="I11" s="50" t="s">
        <v>66</v>
      </c>
      <c r="J11" s="38" t="s">
        <v>7</v>
      </c>
      <c r="K11" s="38"/>
      <c r="L11" s="55"/>
    </row>
    <row r="12" spans="1:12" s="32" customFormat="1" ht="80.099999999999994" customHeight="1" x14ac:dyDescent="0.15">
      <c r="A12" s="54" t="s">
        <v>100</v>
      </c>
      <c r="B12" s="50" t="s">
        <v>96</v>
      </c>
      <c r="C12" s="35">
        <v>44652</v>
      </c>
      <c r="D12" s="50" t="s">
        <v>88</v>
      </c>
      <c r="E12" s="50" t="s">
        <v>27</v>
      </c>
      <c r="F12" s="36">
        <v>2652000</v>
      </c>
      <c r="G12" s="36">
        <v>2652000</v>
      </c>
      <c r="H12" s="37">
        <f t="shared" si="0"/>
        <v>1</v>
      </c>
      <c r="I12" s="50" t="s">
        <v>66</v>
      </c>
      <c r="J12" s="38" t="s">
        <v>7</v>
      </c>
      <c r="K12" s="38"/>
      <c r="L12" s="55"/>
    </row>
    <row r="13" spans="1:12" s="32" customFormat="1" ht="80.099999999999994" customHeight="1" x14ac:dyDescent="0.15">
      <c r="A13" s="54" t="s">
        <v>72</v>
      </c>
      <c r="B13" s="50" t="s">
        <v>96</v>
      </c>
      <c r="C13" s="35">
        <v>44652</v>
      </c>
      <c r="D13" s="50" t="s">
        <v>5</v>
      </c>
      <c r="E13" s="50" t="s">
        <v>27</v>
      </c>
      <c r="F13" s="36">
        <v>912000</v>
      </c>
      <c r="G13" s="36">
        <v>912000</v>
      </c>
      <c r="H13" s="37">
        <f t="shared" si="0"/>
        <v>1</v>
      </c>
      <c r="I13" s="50" t="s">
        <v>66</v>
      </c>
      <c r="J13" s="38" t="s">
        <v>7</v>
      </c>
      <c r="K13" s="38"/>
      <c r="L13" s="55"/>
    </row>
    <row r="14" spans="1:12" s="32" customFormat="1" ht="80.099999999999994" customHeight="1" x14ac:dyDescent="0.15">
      <c r="A14" s="54" t="s">
        <v>53</v>
      </c>
      <c r="B14" s="50" t="s">
        <v>96</v>
      </c>
      <c r="C14" s="35">
        <v>44652</v>
      </c>
      <c r="D14" s="50" t="s">
        <v>5</v>
      </c>
      <c r="E14" s="50" t="s">
        <v>27</v>
      </c>
      <c r="F14" s="36">
        <v>910200</v>
      </c>
      <c r="G14" s="36">
        <v>910200</v>
      </c>
      <c r="H14" s="37">
        <f t="shared" si="0"/>
        <v>1</v>
      </c>
      <c r="I14" s="50" t="s">
        <v>66</v>
      </c>
      <c r="J14" s="38" t="s">
        <v>7</v>
      </c>
      <c r="K14" s="38"/>
      <c r="L14" s="55"/>
    </row>
    <row r="15" spans="1:12" s="32" customFormat="1" ht="80.099999999999994" customHeight="1" x14ac:dyDescent="0.15">
      <c r="A15" s="54" t="s">
        <v>6</v>
      </c>
      <c r="B15" s="50" t="s">
        <v>96</v>
      </c>
      <c r="C15" s="35">
        <v>44652</v>
      </c>
      <c r="D15" s="50" t="s">
        <v>5</v>
      </c>
      <c r="E15" s="50" t="s">
        <v>27</v>
      </c>
      <c r="F15" s="36">
        <v>975000</v>
      </c>
      <c r="G15" s="36">
        <v>975000</v>
      </c>
      <c r="H15" s="37">
        <f t="shared" si="0"/>
        <v>1</v>
      </c>
      <c r="I15" s="50" t="s">
        <v>66</v>
      </c>
      <c r="J15" s="38" t="s">
        <v>7</v>
      </c>
      <c r="K15" s="38"/>
      <c r="L15" s="55"/>
    </row>
    <row r="16" spans="1:12" s="32" customFormat="1" ht="80.099999999999994" customHeight="1" x14ac:dyDescent="0.15">
      <c r="A16" s="54" t="s">
        <v>78</v>
      </c>
      <c r="B16" s="50" t="s">
        <v>96</v>
      </c>
      <c r="C16" s="35">
        <v>44652</v>
      </c>
      <c r="D16" s="50" t="s">
        <v>5</v>
      </c>
      <c r="E16" s="50" t="s">
        <v>27</v>
      </c>
      <c r="F16" s="36">
        <v>858000</v>
      </c>
      <c r="G16" s="36">
        <v>858000</v>
      </c>
      <c r="H16" s="37">
        <f t="shared" si="0"/>
        <v>1</v>
      </c>
      <c r="I16" s="50" t="s">
        <v>66</v>
      </c>
      <c r="J16" s="38" t="s">
        <v>7</v>
      </c>
      <c r="K16" s="38"/>
      <c r="L16" s="55"/>
    </row>
    <row r="17" spans="1:12" s="32" customFormat="1" ht="80.099999999999994" customHeight="1" x14ac:dyDescent="0.15">
      <c r="A17" s="54" t="s">
        <v>79</v>
      </c>
      <c r="B17" s="50" t="s">
        <v>96</v>
      </c>
      <c r="C17" s="35">
        <v>44652</v>
      </c>
      <c r="D17" s="50" t="s">
        <v>5</v>
      </c>
      <c r="E17" s="50" t="s">
        <v>27</v>
      </c>
      <c r="F17" s="36">
        <v>1020000</v>
      </c>
      <c r="G17" s="36">
        <v>1020000</v>
      </c>
      <c r="H17" s="37">
        <f t="shared" si="0"/>
        <v>1</v>
      </c>
      <c r="I17" s="50" t="s">
        <v>66</v>
      </c>
      <c r="J17" s="38" t="s">
        <v>7</v>
      </c>
      <c r="K17" s="38"/>
      <c r="L17" s="55"/>
    </row>
    <row r="18" spans="1:12" s="32" customFormat="1" ht="80.099999999999994" customHeight="1" x14ac:dyDescent="0.15">
      <c r="A18" s="54" t="s">
        <v>61</v>
      </c>
      <c r="B18" s="50" t="s">
        <v>96</v>
      </c>
      <c r="C18" s="35">
        <v>44652</v>
      </c>
      <c r="D18" s="50" t="s">
        <v>5</v>
      </c>
      <c r="E18" s="50" t="s">
        <v>27</v>
      </c>
      <c r="F18" s="36">
        <v>1848000</v>
      </c>
      <c r="G18" s="36">
        <v>1848000</v>
      </c>
      <c r="H18" s="37">
        <f t="shared" si="0"/>
        <v>1</v>
      </c>
      <c r="I18" s="50" t="s">
        <v>66</v>
      </c>
      <c r="J18" s="38" t="s">
        <v>7</v>
      </c>
      <c r="K18" s="38"/>
      <c r="L18" s="55"/>
    </row>
    <row r="19" spans="1:12" s="32" customFormat="1" ht="80.099999999999994" customHeight="1" x14ac:dyDescent="0.15">
      <c r="A19" s="54" t="s">
        <v>101</v>
      </c>
      <c r="B19" s="50" t="s">
        <v>96</v>
      </c>
      <c r="C19" s="35">
        <v>44652</v>
      </c>
      <c r="D19" s="50" t="s">
        <v>90</v>
      </c>
      <c r="E19" s="50" t="s">
        <v>27</v>
      </c>
      <c r="F19" s="36">
        <v>3267768</v>
      </c>
      <c r="G19" s="36">
        <v>3267768</v>
      </c>
      <c r="H19" s="37">
        <f t="shared" si="0"/>
        <v>1</v>
      </c>
      <c r="I19" s="50" t="s">
        <v>58</v>
      </c>
      <c r="J19" s="38" t="s">
        <v>7</v>
      </c>
      <c r="K19" s="38"/>
      <c r="L19" s="55"/>
    </row>
    <row r="20" spans="1:12" s="32" customFormat="1" ht="80.099999999999994" customHeight="1" x14ac:dyDescent="0.15">
      <c r="A20" s="54" t="s">
        <v>102</v>
      </c>
      <c r="B20" s="50" t="s">
        <v>96</v>
      </c>
      <c r="C20" s="35">
        <v>44652</v>
      </c>
      <c r="D20" s="50" t="s">
        <v>91</v>
      </c>
      <c r="E20" s="50" t="s">
        <v>27</v>
      </c>
      <c r="F20" s="36">
        <v>934680</v>
      </c>
      <c r="G20" s="36">
        <v>934680</v>
      </c>
      <c r="H20" s="37">
        <f t="shared" si="0"/>
        <v>1</v>
      </c>
      <c r="I20" s="50" t="s">
        <v>58</v>
      </c>
      <c r="J20" s="38" t="s">
        <v>7</v>
      </c>
      <c r="K20" s="38"/>
      <c r="L20" s="55"/>
    </row>
    <row r="21" spans="1:12" s="32" customFormat="1" ht="80.099999999999994" customHeight="1" x14ac:dyDescent="0.15">
      <c r="A21" s="54" t="s">
        <v>103</v>
      </c>
      <c r="B21" s="50" t="s">
        <v>96</v>
      </c>
      <c r="C21" s="35">
        <v>44652</v>
      </c>
      <c r="D21" s="50" t="s">
        <v>92</v>
      </c>
      <c r="E21" s="50" t="s">
        <v>27</v>
      </c>
      <c r="F21" s="36">
        <v>2094600</v>
      </c>
      <c r="G21" s="36">
        <v>2094600</v>
      </c>
      <c r="H21" s="37">
        <f t="shared" si="0"/>
        <v>1</v>
      </c>
      <c r="I21" s="50" t="s">
        <v>58</v>
      </c>
      <c r="J21" s="38" t="s">
        <v>7</v>
      </c>
      <c r="K21" s="38"/>
      <c r="L21" s="55"/>
    </row>
    <row r="22" spans="1:12" s="32" customFormat="1" ht="80.099999999999994" customHeight="1" x14ac:dyDescent="0.15">
      <c r="A22" s="54" t="s">
        <v>71</v>
      </c>
      <c r="B22" s="50" t="s">
        <v>96</v>
      </c>
      <c r="C22" s="35">
        <v>44652</v>
      </c>
      <c r="D22" s="50" t="s">
        <v>68</v>
      </c>
      <c r="E22" s="50" t="s">
        <v>27</v>
      </c>
      <c r="F22" s="36">
        <v>10613615</v>
      </c>
      <c r="G22" s="36">
        <v>10613615</v>
      </c>
      <c r="H22" s="37">
        <f t="shared" si="0"/>
        <v>1</v>
      </c>
      <c r="I22" s="50" t="s">
        <v>58</v>
      </c>
      <c r="J22" s="38" t="s">
        <v>7</v>
      </c>
      <c r="K22" s="38"/>
      <c r="L22" s="55"/>
    </row>
    <row r="23" spans="1:12" s="32" customFormat="1" ht="80.099999999999994" customHeight="1" x14ac:dyDescent="0.15">
      <c r="A23" s="54" t="s">
        <v>81</v>
      </c>
      <c r="B23" s="50" t="s">
        <v>96</v>
      </c>
      <c r="C23" s="35">
        <v>44652</v>
      </c>
      <c r="D23" s="50" t="s">
        <v>70</v>
      </c>
      <c r="E23" s="50" t="s">
        <v>27</v>
      </c>
      <c r="F23" s="36">
        <v>23351942</v>
      </c>
      <c r="G23" s="36">
        <v>23351942</v>
      </c>
      <c r="H23" s="37">
        <f t="shared" si="0"/>
        <v>1</v>
      </c>
      <c r="I23" s="50" t="s">
        <v>58</v>
      </c>
      <c r="J23" s="38" t="s">
        <v>7</v>
      </c>
      <c r="K23" s="38"/>
      <c r="L23" s="55"/>
    </row>
    <row r="24" spans="1:12" s="32" customFormat="1" ht="80.099999999999994" customHeight="1" x14ac:dyDescent="0.15">
      <c r="A24" s="54" t="s">
        <v>82</v>
      </c>
      <c r="B24" s="50" t="s">
        <v>96</v>
      </c>
      <c r="C24" s="35">
        <v>44652</v>
      </c>
      <c r="D24" s="50" t="s">
        <v>70</v>
      </c>
      <c r="E24" s="50" t="s">
        <v>27</v>
      </c>
      <c r="F24" s="36">
        <v>3509820</v>
      </c>
      <c r="G24" s="36">
        <v>3509820</v>
      </c>
      <c r="H24" s="37">
        <f t="shared" si="0"/>
        <v>1</v>
      </c>
      <c r="I24" s="50" t="s">
        <v>58</v>
      </c>
      <c r="J24" s="38" t="s">
        <v>7</v>
      </c>
      <c r="K24" s="38"/>
      <c r="L24" s="55"/>
    </row>
    <row r="25" spans="1:12" s="32" customFormat="1" ht="80.099999999999994" customHeight="1" x14ac:dyDescent="0.15">
      <c r="A25" s="54" t="s">
        <v>67</v>
      </c>
      <c r="B25" s="50" t="s">
        <v>96</v>
      </c>
      <c r="C25" s="35">
        <v>44652</v>
      </c>
      <c r="D25" s="50" t="s">
        <v>70</v>
      </c>
      <c r="E25" s="50" t="s">
        <v>27</v>
      </c>
      <c r="F25" s="36">
        <v>10879812</v>
      </c>
      <c r="G25" s="36">
        <v>10879812</v>
      </c>
      <c r="H25" s="37">
        <f t="shared" si="0"/>
        <v>1</v>
      </c>
      <c r="I25" s="50" t="s">
        <v>58</v>
      </c>
      <c r="J25" s="38" t="s">
        <v>7</v>
      </c>
      <c r="K25" s="38"/>
      <c r="L25" s="55"/>
    </row>
    <row r="26" spans="1:12" s="32" customFormat="1" ht="80.099999999999994" customHeight="1" x14ac:dyDescent="0.15">
      <c r="A26" s="54" t="s">
        <v>13</v>
      </c>
      <c r="B26" s="50" t="s">
        <v>96</v>
      </c>
      <c r="C26" s="35">
        <v>44652</v>
      </c>
      <c r="D26" s="50" t="s">
        <v>70</v>
      </c>
      <c r="E26" s="50" t="s">
        <v>27</v>
      </c>
      <c r="F26" s="36">
        <v>7918836</v>
      </c>
      <c r="G26" s="36">
        <v>7918836</v>
      </c>
      <c r="H26" s="37">
        <f t="shared" si="0"/>
        <v>1</v>
      </c>
      <c r="I26" s="50" t="s">
        <v>58</v>
      </c>
      <c r="J26" s="38" t="s">
        <v>7</v>
      </c>
      <c r="K26" s="38"/>
      <c r="L26" s="55"/>
    </row>
    <row r="27" spans="1:12" s="32" customFormat="1" ht="80.099999999999994" customHeight="1" x14ac:dyDescent="0.15">
      <c r="A27" s="54" t="s">
        <v>15</v>
      </c>
      <c r="B27" s="50" t="s">
        <v>96</v>
      </c>
      <c r="C27" s="35">
        <v>44652</v>
      </c>
      <c r="D27" s="50" t="s">
        <v>56</v>
      </c>
      <c r="E27" s="50" t="s">
        <v>27</v>
      </c>
      <c r="F27" s="36">
        <v>4816282</v>
      </c>
      <c r="G27" s="36">
        <v>4816282</v>
      </c>
      <c r="H27" s="37">
        <f t="shared" si="0"/>
        <v>1</v>
      </c>
      <c r="I27" s="50" t="s">
        <v>58</v>
      </c>
      <c r="J27" s="38" t="s">
        <v>7</v>
      </c>
      <c r="K27" s="38"/>
      <c r="L27" s="55"/>
    </row>
    <row r="28" spans="1:12" s="32" customFormat="1" ht="80.099999999999994" customHeight="1" x14ac:dyDescent="0.15">
      <c r="A28" s="54" t="s">
        <v>104</v>
      </c>
      <c r="B28" s="50" t="s">
        <v>96</v>
      </c>
      <c r="C28" s="35">
        <v>44652</v>
      </c>
      <c r="D28" s="50" t="s">
        <v>59</v>
      </c>
      <c r="E28" s="50" t="s">
        <v>27</v>
      </c>
      <c r="F28" s="36">
        <v>6256800</v>
      </c>
      <c r="G28" s="36">
        <v>6256800</v>
      </c>
      <c r="H28" s="37">
        <f t="shared" si="0"/>
        <v>1</v>
      </c>
      <c r="I28" s="50" t="s">
        <v>58</v>
      </c>
      <c r="J28" s="38" t="s">
        <v>7</v>
      </c>
      <c r="K28" s="38"/>
      <c r="L28" s="55"/>
    </row>
    <row r="29" spans="1:12" s="32" customFormat="1" ht="80.099999999999994" customHeight="1" x14ac:dyDescent="0.15">
      <c r="A29" s="54" t="s">
        <v>69</v>
      </c>
      <c r="B29" s="50" t="s">
        <v>96</v>
      </c>
      <c r="C29" s="35">
        <v>44652</v>
      </c>
      <c r="D29" s="50" t="s">
        <v>59</v>
      </c>
      <c r="E29" s="50" t="s">
        <v>27</v>
      </c>
      <c r="F29" s="36">
        <v>6864000</v>
      </c>
      <c r="G29" s="36">
        <v>6864000</v>
      </c>
      <c r="H29" s="37">
        <f t="shared" si="0"/>
        <v>1</v>
      </c>
      <c r="I29" s="50" t="s">
        <v>58</v>
      </c>
      <c r="J29" s="38" t="s">
        <v>7</v>
      </c>
      <c r="K29" s="38"/>
      <c r="L29" s="55"/>
    </row>
    <row r="30" spans="1:12" s="32" customFormat="1" ht="80.099999999999994" customHeight="1" x14ac:dyDescent="0.15">
      <c r="A30" s="54" t="s">
        <v>63</v>
      </c>
      <c r="B30" s="50" t="s">
        <v>96</v>
      </c>
      <c r="C30" s="35">
        <v>44652</v>
      </c>
      <c r="D30" s="50" t="s">
        <v>59</v>
      </c>
      <c r="E30" s="50" t="s">
        <v>27</v>
      </c>
      <c r="F30" s="36">
        <v>2613600</v>
      </c>
      <c r="G30" s="36">
        <v>2613600</v>
      </c>
      <c r="H30" s="37">
        <f t="shared" si="0"/>
        <v>1</v>
      </c>
      <c r="I30" s="50" t="s">
        <v>58</v>
      </c>
      <c r="J30" s="38" t="s">
        <v>7</v>
      </c>
      <c r="K30" s="38"/>
      <c r="L30" s="55"/>
    </row>
    <row r="31" spans="1:12" s="32" customFormat="1" ht="80.099999999999994" customHeight="1" x14ac:dyDescent="0.15">
      <c r="A31" s="54" t="s">
        <v>105</v>
      </c>
      <c r="B31" s="50" t="s">
        <v>96</v>
      </c>
      <c r="C31" s="35">
        <v>44652</v>
      </c>
      <c r="D31" s="50" t="s">
        <v>59</v>
      </c>
      <c r="E31" s="50" t="s">
        <v>27</v>
      </c>
      <c r="F31" s="36">
        <v>14137200</v>
      </c>
      <c r="G31" s="36">
        <v>14137200</v>
      </c>
      <c r="H31" s="37">
        <f t="shared" si="0"/>
        <v>1</v>
      </c>
      <c r="I31" s="50" t="s">
        <v>58</v>
      </c>
      <c r="J31" s="38" t="s">
        <v>7</v>
      </c>
      <c r="K31" s="38"/>
      <c r="L31" s="55"/>
    </row>
    <row r="32" spans="1:12" s="32" customFormat="1" ht="80.099999999999994" customHeight="1" x14ac:dyDescent="0.15">
      <c r="A32" s="54" t="s">
        <v>65</v>
      </c>
      <c r="B32" s="50" t="s">
        <v>96</v>
      </c>
      <c r="C32" s="35">
        <v>44652</v>
      </c>
      <c r="D32" s="50" t="s">
        <v>19</v>
      </c>
      <c r="E32" s="50" t="s">
        <v>27</v>
      </c>
      <c r="F32" s="36">
        <v>8976000</v>
      </c>
      <c r="G32" s="36">
        <v>8976000</v>
      </c>
      <c r="H32" s="37">
        <f t="shared" si="0"/>
        <v>1</v>
      </c>
      <c r="I32" s="50" t="s">
        <v>58</v>
      </c>
      <c r="J32" s="38" t="s">
        <v>7</v>
      </c>
      <c r="K32" s="38"/>
      <c r="L32" s="55"/>
    </row>
    <row r="33" spans="1:12" s="32" customFormat="1" ht="80.099999999999994" customHeight="1" x14ac:dyDescent="0.15">
      <c r="A33" s="54" t="s">
        <v>83</v>
      </c>
      <c r="B33" s="50" t="s">
        <v>96</v>
      </c>
      <c r="C33" s="35">
        <v>44652</v>
      </c>
      <c r="D33" s="50" t="s">
        <v>62</v>
      </c>
      <c r="E33" s="50" t="s">
        <v>27</v>
      </c>
      <c r="F33" s="36">
        <v>4555320</v>
      </c>
      <c r="G33" s="36">
        <v>4555320</v>
      </c>
      <c r="H33" s="37">
        <f t="shared" si="0"/>
        <v>1</v>
      </c>
      <c r="I33" s="50" t="s">
        <v>58</v>
      </c>
      <c r="J33" s="38" t="s">
        <v>7</v>
      </c>
      <c r="K33" s="38"/>
      <c r="L33" s="55"/>
    </row>
    <row r="34" spans="1:12" s="32" customFormat="1" ht="80.099999999999994" customHeight="1" x14ac:dyDescent="0.15">
      <c r="A34" s="54" t="s">
        <v>84</v>
      </c>
      <c r="B34" s="50" t="s">
        <v>96</v>
      </c>
      <c r="C34" s="35">
        <v>44652</v>
      </c>
      <c r="D34" s="50" t="s">
        <v>80</v>
      </c>
      <c r="E34" s="50" t="s">
        <v>27</v>
      </c>
      <c r="F34" s="36">
        <v>5690850</v>
      </c>
      <c r="G34" s="36">
        <v>5690850</v>
      </c>
      <c r="H34" s="37">
        <f t="shared" si="0"/>
        <v>1</v>
      </c>
      <c r="I34" s="50" t="s">
        <v>58</v>
      </c>
      <c r="J34" s="38" t="s">
        <v>7</v>
      </c>
      <c r="K34" s="38"/>
      <c r="L34" s="55"/>
    </row>
    <row r="35" spans="1:12" s="32" customFormat="1" ht="80.099999999999994" customHeight="1" x14ac:dyDescent="0.15">
      <c r="A35" s="54" t="s">
        <v>106</v>
      </c>
      <c r="B35" s="50" t="s">
        <v>96</v>
      </c>
      <c r="C35" s="35">
        <v>44652</v>
      </c>
      <c r="D35" s="50" t="s">
        <v>70</v>
      </c>
      <c r="E35" s="50" t="s">
        <v>27</v>
      </c>
      <c r="F35" s="36">
        <v>9967571</v>
      </c>
      <c r="G35" s="36">
        <v>9967571</v>
      </c>
      <c r="H35" s="37">
        <f t="shared" si="0"/>
        <v>1</v>
      </c>
      <c r="I35" s="50" t="s">
        <v>107</v>
      </c>
      <c r="J35" s="38" t="s">
        <v>7</v>
      </c>
      <c r="K35" s="38"/>
      <c r="L35" s="55"/>
    </row>
    <row r="36" spans="1:12" s="32" customFormat="1" ht="80.099999999999994" customHeight="1" x14ac:dyDescent="0.15">
      <c r="A36" s="54" t="s">
        <v>73</v>
      </c>
      <c r="B36" s="50" t="s">
        <v>96</v>
      </c>
      <c r="C36" s="35">
        <v>44652</v>
      </c>
      <c r="D36" s="50" t="s">
        <v>108</v>
      </c>
      <c r="E36" s="50" t="s">
        <v>27</v>
      </c>
      <c r="F36" s="36">
        <v>9028640</v>
      </c>
      <c r="G36" s="36">
        <v>9028640</v>
      </c>
      <c r="H36" s="37">
        <f t="shared" si="0"/>
        <v>1</v>
      </c>
      <c r="I36" s="50" t="s">
        <v>109</v>
      </c>
      <c r="J36" s="38" t="s">
        <v>7</v>
      </c>
      <c r="K36" s="38"/>
      <c r="L36" s="55"/>
    </row>
    <row r="37" spans="1:12" s="32" customFormat="1" ht="80.099999999999994" customHeight="1" x14ac:dyDescent="0.15">
      <c r="A37" s="54" t="s">
        <v>60</v>
      </c>
      <c r="B37" s="50" t="s">
        <v>96</v>
      </c>
      <c r="C37" s="35">
        <v>44652</v>
      </c>
      <c r="D37" s="50" t="s">
        <v>70</v>
      </c>
      <c r="E37" s="50" t="s">
        <v>27</v>
      </c>
      <c r="F37" s="36">
        <v>8606367</v>
      </c>
      <c r="G37" s="36">
        <v>8606367</v>
      </c>
      <c r="H37" s="37">
        <f t="shared" si="0"/>
        <v>1</v>
      </c>
      <c r="I37" s="50" t="s">
        <v>75</v>
      </c>
      <c r="J37" s="38" t="s">
        <v>1</v>
      </c>
      <c r="K37" s="38"/>
      <c r="L37" s="55"/>
    </row>
    <row r="38" spans="1:12" s="32" customFormat="1" ht="80.099999999999994" customHeight="1" x14ac:dyDescent="0.15">
      <c r="A38" s="54" t="s">
        <v>110</v>
      </c>
      <c r="B38" s="50" t="s">
        <v>96</v>
      </c>
      <c r="C38" s="35">
        <v>44652</v>
      </c>
      <c r="D38" s="50" t="s">
        <v>74</v>
      </c>
      <c r="E38" s="50" t="s">
        <v>27</v>
      </c>
      <c r="F38" s="36">
        <v>2050950</v>
      </c>
      <c r="G38" s="36">
        <v>2050950</v>
      </c>
      <c r="H38" s="37">
        <f t="shared" si="0"/>
        <v>1</v>
      </c>
      <c r="I38" s="50" t="s">
        <v>111</v>
      </c>
      <c r="J38" s="38" t="s">
        <v>0</v>
      </c>
      <c r="K38" s="38"/>
      <c r="L38" s="55"/>
    </row>
    <row r="39" spans="1:12" s="32" customFormat="1" ht="80.099999999999994" customHeight="1" x14ac:dyDescent="0.15">
      <c r="A39" s="54" t="s">
        <v>112</v>
      </c>
      <c r="B39" s="50" t="s">
        <v>96</v>
      </c>
      <c r="C39" s="35">
        <v>44652</v>
      </c>
      <c r="D39" s="50" t="s">
        <v>113</v>
      </c>
      <c r="E39" s="50" t="s">
        <v>27</v>
      </c>
      <c r="F39" s="36">
        <v>1118700</v>
      </c>
      <c r="G39" s="36">
        <v>1118700</v>
      </c>
      <c r="H39" s="37">
        <f t="shared" si="0"/>
        <v>1</v>
      </c>
      <c r="I39" s="50" t="s">
        <v>114</v>
      </c>
      <c r="J39" s="38" t="s">
        <v>0</v>
      </c>
      <c r="K39" s="38"/>
      <c r="L39" s="55"/>
    </row>
    <row r="40" spans="1:12" s="32" customFormat="1" ht="80.099999999999994" customHeight="1" x14ac:dyDescent="0.15">
      <c r="A40" s="54" t="s">
        <v>115</v>
      </c>
      <c r="B40" s="50" t="s">
        <v>96</v>
      </c>
      <c r="C40" s="35">
        <v>44652</v>
      </c>
      <c r="D40" s="50" t="s">
        <v>116</v>
      </c>
      <c r="E40" s="50" t="s">
        <v>27</v>
      </c>
      <c r="F40" s="36">
        <v>1320000</v>
      </c>
      <c r="G40" s="36">
        <v>1320000</v>
      </c>
      <c r="H40" s="37">
        <f t="shared" si="0"/>
        <v>1</v>
      </c>
      <c r="I40" s="50" t="s">
        <v>117</v>
      </c>
      <c r="J40" s="38" t="s">
        <v>0</v>
      </c>
      <c r="K40" s="38"/>
      <c r="L40" s="55"/>
    </row>
    <row r="41" spans="1:12" s="32" customFormat="1" ht="80.099999999999994" customHeight="1" x14ac:dyDescent="0.15">
      <c r="A41" s="56" t="s">
        <v>118</v>
      </c>
      <c r="B41" s="39" t="s">
        <v>94</v>
      </c>
      <c r="C41" s="35">
        <v>44652</v>
      </c>
      <c r="D41" s="50" t="s">
        <v>119</v>
      </c>
      <c r="E41" s="50" t="s">
        <v>27</v>
      </c>
      <c r="F41" s="40">
        <v>2998957</v>
      </c>
      <c r="G41" s="40">
        <v>2998957</v>
      </c>
      <c r="H41" s="37">
        <f t="shared" si="0"/>
        <v>1</v>
      </c>
      <c r="I41" s="39" t="s">
        <v>120</v>
      </c>
      <c r="J41" s="41" t="s">
        <v>8</v>
      </c>
      <c r="K41" s="38"/>
      <c r="L41" s="57"/>
    </row>
    <row r="42" spans="1:12" s="32" customFormat="1" ht="80.099999999999994" customHeight="1" x14ac:dyDescent="0.15">
      <c r="A42" s="56" t="s">
        <v>121</v>
      </c>
      <c r="B42" s="39" t="s">
        <v>94</v>
      </c>
      <c r="C42" s="35">
        <v>44652</v>
      </c>
      <c r="D42" s="50" t="s">
        <v>122</v>
      </c>
      <c r="E42" s="50" t="s">
        <v>27</v>
      </c>
      <c r="F42" s="40">
        <v>58141572</v>
      </c>
      <c r="G42" s="40">
        <v>58141572</v>
      </c>
      <c r="H42" s="37">
        <f t="shared" si="0"/>
        <v>1</v>
      </c>
      <c r="I42" s="39" t="s">
        <v>123</v>
      </c>
      <c r="J42" s="41" t="s">
        <v>8</v>
      </c>
      <c r="K42" s="38"/>
      <c r="L42" s="57"/>
    </row>
    <row r="43" spans="1:12" s="32" customFormat="1" ht="80.099999999999994" customHeight="1" x14ac:dyDescent="0.15">
      <c r="A43" s="56" t="s">
        <v>124</v>
      </c>
      <c r="B43" s="50" t="s">
        <v>96</v>
      </c>
      <c r="C43" s="35">
        <v>44691</v>
      </c>
      <c r="D43" s="50" t="s">
        <v>125</v>
      </c>
      <c r="E43" s="50" t="s">
        <v>27</v>
      </c>
      <c r="F43" s="40">
        <v>5500000</v>
      </c>
      <c r="G43" s="40">
        <v>5500000</v>
      </c>
      <c r="H43" s="37">
        <f t="shared" si="0"/>
        <v>1</v>
      </c>
      <c r="I43" s="39" t="s">
        <v>126</v>
      </c>
      <c r="J43" s="41" t="s">
        <v>0</v>
      </c>
      <c r="K43" s="38"/>
      <c r="L43" s="57"/>
    </row>
    <row r="44" spans="1:12" s="49" customFormat="1" ht="80.099999999999994" customHeight="1" x14ac:dyDescent="0.15">
      <c r="A44" s="58" t="s">
        <v>127</v>
      </c>
      <c r="B44" s="34" t="s">
        <v>96</v>
      </c>
      <c r="C44" s="43">
        <v>44757</v>
      </c>
      <c r="D44" s="42" t="s">
        <v>128</v>
      </c>
      <c r="E44" s="34" t="s">
        <v>27</v>
      </c>
      <c r="F44" s="46">
        <v>1738000</v>
      </c>
      <c r="G44" s="46">
        <v>1650000</v>
      </c>
      <c r="H44" s="44">
        <f t="shared" si="0"/>
        <v>0.94936708860759489</v>
      </c>
      <c r="I44" s="42" t="s">
        <v>129</v>
      </c>
      <c r="J44" s="47" t="s">
        <v>0</v>
      </c>
      <c r="K44" s="45"/>
      <c r="L44" s="60"/>
    </row>
    <row r="45" spans="1:12" s="49" customFormat="1" ht="80.099999999999994" customHeight="1" x14ac:dyDescent="0.15">
      <c r="A45" s="58" t="s">
        <v>130</v>
      </c>
      <c r="B45" s="42" t="s">
        <v>131</v>
      </c>
      <c r="C45" s="43">
        <v>44777</v>
      </c>
      <c r="D45" s="42" t="s">
        <v>132</v>
      </c>
      <c r="E45" s="34" t="s">
        <v>27</v>
      </c>
      <c r="F45" s="46">
        <v>2491997</v>
      </c>
      <c r="G45" s="46">
        <v>2475000</v>
      </c>
      <c r="H45" s="44">
        <f t="shared" si="0"/>
        <v>0.99317936578575339</v>
      </c>
      <c r="I45" s="42" t="s">
        <v>133</v>
      </c>
      <c r="J45" s="47" t="s">
        <v>0</v>
      </c>
      <c r="K45" s="45"/>
      <c r="L45" s="60"/>
    </row>
    <row r="46" spans="1:12" s="49" customFormat="1" ht="80.099999999999994" customHeight="1" x14ac:dyDescent="0.15">
      <c r="A46" s="58" t="s">
        <v>134</v>
      </c>
      <c r="B46" s="42" t="s">
        <v>135</v>
      </c>
      <c r="C46" s="43">
        <v>44855</v>
      </c>
      <c r="D46" s="42" t="s">
        <v>136</v>
      </c>
      <c r="E46" s="34" t="s">
        <v>27</v>
      </c>
      <c r="F46" s="46">
        <v>13613600</v>
      </c>
      <c r="G46" s="46">
        <v>13613600</v>
      </c>
      <c r="H46" s="44">
        <f t="shared" si="0"/>
        <v>1</v>
      </c>
      <c r="I46" s="42" t="s">
        <v>137</v>
      </c>
      <c r="J46" s="47" t="s">
        <v>9</v>
      </c>
      <c r="K46" s="45"/>
      <c r="L46" s="60"/>
    </row>
    <row r="47" spans="1:12" s="49" customFormat="1" ht="80.099999999999994" customHeight="1" x14ac:dyDescent="0.15">
      <c r="A47" s="58" t="s">
        <v>138</v>
      </c>
      <c r="B47" s="42" t="s">
        <v>135</v>
      </c>
      <c r="C47" s="43">
        <v>44860</v>
      </c>
      <c r="D47" s="42" t="s">
        <v>139</v>
      </c>
      <c r="E47" s="34" t="s">
        <v>27</v>
      </c>
      <c r="F47" s="46">
        <v>7194000</v>
      </c>
      <c r="G47" s="46">
        <v>7194000</v>
      </c>
      <c r="H47" s="44">
        <f t="shared" si="0"/>
        <v>1</v>
      </c>
      <c r="I47" s="42" t="s">
        <v>140</v>
      </c>
      <c r="J47" s="47" t="s">
        <v>9</v>
      </c>
      <c r="K47" s="45"/>
      <c r="L47" s="60"/>
    </row>
    <row r="48" spans="1:12" s="49" customFormat="1" ht="80.099999999999994" customHeight="1" x14ac:dyDescent="0.15">
      <c r="A48" s="58" t="s">
        <v>141</v>
      </c>
      <c r="B48" s="42" t="s">
        <v>135</v>
      </c>
      <c r="C48" s="43">
        <v>44860</v>
      </c>
      <c r="D48" s="42" t="s">
        <v>142</v>
      </c>
      <c r="E48" s="34" t="s">
        <v>27</v>
      </c>
      <c r="F48" s="46">
        <v>4796000</v>
      </c>
      <c r="G48" s="46">
        <v>4796000</v>
      </c>
      <c r="H48" s="44">
        <f t="shared" si="0"/>
        <v>1</v>
      </c>
      <c r="I48" s="42" t="s">
        <v>143</v>
      </c>
      <c r="J48" s="47" t="s">
        <v>9</v>
      </c>
      <c r="K48" s="45"/>
      <c r="L48" s="60"/>
    </row>
    <row r="49" spans="1:12" s="49" customFormat="1" ht="80.099999999999994" customHeight="1" x14ac:dyDescent="0.15">
      <c r="A49" s="58" t="s">
        <v>144</v>
      </c>
      <c r="B49" s="42" t="s">
        <v>135</v>
      </c>
      <c r="C49" s="43">
        <v>44862</v>
      </c>
      <c r="D49" s="42" t="s">
        <v>5</v>
      </c>
      <c r="E49" s="34" t="s">
        <v>27</v>
      </c>
      <c r="F49" s="46">
        <v>1000000</v>
      </c>
      <c r="G49" s="46">
        <v>1000000</v>
      </c>
      <c r="H49" s="44">
        <f t="shared" si="0"/>
        <v>1</v>
      </c>
      <c r="I49" s="42" t="s">
        <v>145</v>
      </c>
      <c r="J49" s="47" t="s">
        <v>7</v>
      </c>
      <c r="K49" s="45"/>
      <c r="L49" s="60"/>
    </row>
    <row r="50" spans="1:12" s="49" customFormat="1" ht="80.099999999999994" customHeight="1" x14ac:dyDescent="0.15">
      <c r="A50" s="58" t="s">
        <v>146</v>
      </c>
      <c r="B50" s="42" t="s">
        <v>147</v>
      </c>
      <c r="C50" s="43">
        <v>44869</v>
      </c>
      <c r="D50" s="42" t="s">
        <v>148</v>
      </c>
      <c r="E50" s="34" t="s">
        <v>27</v>
      </c>
      <c r="F50" s="46">
        <v>1183820</v>
      </c>
      <c r="G50" s="46">
        <v>1078000</v>
      </c>
      <c r="H50" s="44">
        <f t="shared" si="0"/>
        <v>0.91061141051849104</v>
      </c>
      <c r="I50" s="42" t="s">
        <v>149</v>
      </c>
      <c r="J50" s="47" t="s">
        <v>0</v>
      </c>
      <c r="K50" s="45"/>
      <c r="L50" s="60"/>
    </row>
    <row r="51" spans="1:12" s="49" customFormat="1" ht="80.099999999999994" customHeight="1" x14ac:dyDescent="0.15">
      <c r="A51" s="58" t="s">
        <v>150</v>
      </c>
      <c r="B51" s="42" t="s">
        <v>147</v>
      </c>
      <c r="C51" s="43">
        <v>44916</v>
      </c>
      <c r="D51" s="42" t="s">
        <v>151</v>
      </c>
      <c r="E51" s="34" t="s">
        <v>27</v>
      </c>
      <c r="F51" s="46">
        <v>1177289</v>
      </c>
      <c r="G51" s="46">
        <v>1100000</v>
      </c>
      <c r="H51" s="44">
        <f t="shared" si="0"/>
        <v>0.93435001940899809</v>
      </c>
      <c r="I51" s="42" t="s">
        <v>152</v>
      </c>
      <c r="J51" s="47" t="s">
        <v>0</v>
      </c>
      <c r="K51" s="45"/>
      <c r="L51" s="60"/>
    </row>
    <row r="52" spans="1:12" s="49" customFormat="1" ht="80.099999999999994" customHeight="1" thickBot="1" x14ac:dyDescent="0.2">
      <c r="A52" s="72" t="s">
        <v>153</v>
      </c>
      <c r="B52" s="73" t="s">
        <v>135</v>
      </c>
      <c r="C52" s="61">
        <v>44977</v>
      </c>
      <c r="D52" s="73" t="s">
        <v>154</v>
      </c>
      <c r="E52" s="73" t="s">
        <v>27</v>
      </c>
      <c r="F52" s="74">
        <v>1056000</v>
      </c>
      <c r="G52" s="74">
        <v>1056000</v>
      </c>
      <c r="H52" s="62">
        <f t="shared" si="0"/>
        <v>1</v>
      </c>
      <c r="I52" s="73" t="s">
        <v>155</v>
      </c>
      <c r="J52" s="63" t="s">
        <v>0</v>
      </c>
      <c r="K52" s="63"/>
      <c r="L52" s="75"/>
    </row>
    <row r="53" spans="1:12" s="9" customFormat="1" ht="18" customHeight="1" x14ac:dyDescent="0.15">
      <c r="A53" s="12" t="s">
        <v>20</v>
      </c>
      <c r="B53" s="14"/>
      <c r="C53" s="14"/>
      <c r="D53" s="14"/>
      <c r="E53" s="14"/>
      <c r="F53" s="17"/>
      <c r="G53" s="17"/>
      <c r="H53" s="14"/>
      <c r="I53" s="14"/>
      <c r="J53" s="14"/>
      <c r="L53" s="14"/>
    </row>
    <row r="54" spans="1:12" s="9" customFormat="1" ht="18" customHeight="1" x14ac:dyDescent="0.15">
      <c r="A54" s="12" t="s">
        <v>45</v>
      </c>
      <c r="B54" s="14"/>
      <c r="C54" s="14"/>
      <c r="D54" s="14"/>
      <c r="E54" s="14"/>
      <c r="F54" s="17"/>
      <c r="G54" s="17"/>
      <c r="H54" s="14"/>
      <c r="I54" s="14"/>
      <c r="J54" s="14"/>
      <c r="K54" s="1"/>
      <c r="L54" s="14"/>
    </row>
    <row r="55" spans="1:12" s="9" customFormat="1" ht="18" customHeight="1" x14ac:dyDescent="0.15">
      <c r="A55" s="12" t="s">
        <v>46</v>
      </c>
      <c r="B55" s="14"/>
      <c r="C55" s="14"/>
      <c r="D55" s="14"/>
      <c r="E55" s="14"/>
      <c r="F55" s="17"/>
      <c r="G55" s="17"/>
      <c r="H55" s="14"/>
      <c r="I55" s="14"/>
      <c r="J55" s="14"/>
      <c r="K55" s="1"/>
      <c r="L55" s="14"/>
    </row>
    <row r="56" spans="1:12" s="9" customFormat="1" ht="18" customHeight="1" x14ac:dyDescent="0.15">
      <c r="A56" s="12" t="s">
        <v>47</v>
      </c>
      <c r="B56" s="14"/>
      <c r="C56" s="14"/>
      <c r="D56" s="14"/>
      <c r="E56" s="14"/>
      <c r="F56" s="17"/>
      <c r="G56" s="17"/>
      <c r="H56" s="14"/>
      <c r="I56" s="14"/>
      <c r="J56" s="14"/>
      <c r="K56" s="1"/>
      <c r="L56" s="14"/>
    </row>
    <row r="57" spans="1:12" s="9" customFormat="1" ht="18" customHeight="1" x14ac:dyDescent="0.15">
      <c r="A57" s="12" t="s">
        <v>14</v>
      </c>
      <c r="B57" s="14"/>
      <c r="C57" s="14"/>
      <c r="D57" s="14"/>
      <c r="E57" s="14"/>
      <c r="F57" s="17"/>
      <c r="G57" s="17"/>
      <c r="H57" s="14"/>
      <c r="I57" s="14"/>
      <c r="J57" s="14"/>
      <c r="K57" s="1"/>
      <c r="L57" s="14"/>
    </row>
    <row r="58" spans="1:12" s="9" customFormat="1" ht="18" customHeight="1" x14ac:dyDescent="0.15">
      <c r="A58" s="12" t="s">
        <v>48</v>
      </c>
      <c r="B58" s="14"/>
      <c r="C58" s="14"/>
      <c r="D58" s="14"/>
      <c r="E58" s="14"/>
      <c r="F58" s="17"/>
      <c r="G58" s="17"/>
      <c r="H58" s="14"/>
      <c r="I58" s="14"/>
      <c r="J58" s="14"/>
      <c r="K58" s="1"/>
      <c r="L58" s="14"/>
    </row>
    <row r="59" spans="1:12" s="9" customFormat="1" ht="18" customHeight="1" x14ac:dyDescent="0.15">
      <c r="A59" s="12" t="s">
        <v>26</v>
      </c>
      <c r="F59" s="17"/>
      <c r="G59" s="17"/>
      <c r="K59" s="1"/>
    </row>
    <row r="60" spans="1:12" s="9" customFormat="1" ht="18" customHeight="1" x14ac:dyDescent="0.15">
      <c r="A60" s="12" t="s">
        <v>34</v>
      </c>
      <c r="F60" s="17"/>
      <c r="G60" s="17"/>
      <c r="K60" s="1"/>
    </row>
    <row r="61" spans="1:12" s="9" customFormat="1" ht="18" customHeight="1" x14ac:dyDescent="0.15">
      <c r="A61" s="12" t="s">
        <v>49</v>
      </c>
      <c r="F61" s="17"/>
      <c r="G61" s="17"/>
      <c r="K61" s="1"/>
    </row>
    <row r="62" spans="1:12" s="9" customFormat="1" ht="18" customHeight="1" x14ac:dyDescent="0.15">
      <c r="A62" s="12" t="s">
        <v>50</v>
      </c>
      <c r="F62" s="17"/>
      <c r="G62" s="17"/>
      <c r="K62" s="1"/>
    </row>
    <row r="63" spans="1:12" s="9" customFormat="1" ht="18" customHeight="1" x14ac:dyDescent="0.15">
      <c r="A63" s="12" t="s">
        <v>51</v>
      </c>
      <c r="F63" s="17"/>
      <c r="G63" s="17"/>
      <c r="K63" s="1"/>
    </row>
    <row r="64" spans="1:12" s="9" customFormat="1" ht="18" customHeight="1" x14ac:dyDescent="0.15">
      <c r="A64" s="12" t="s">
        <v>21</v>
      </c>
      <c r="F64" s="17"/>
      <c r="G64" s="17"/>
      <c r="K64" s="1"/>
    </row>
    <row r="65" spans="1:12" s="9" customFormat="1" ht="18" customHeight="1" x14ac:dyDescent="0.15">
      <c r="A65" s="12" t="s">
        <v>52</v>
      </c>
      <c r="F65" s="17"/>
      <c r="G65" s="17"/>
      <c r="K65" s="1"/>
    </row>
    <row r="66" spans="1:12" s="9" customFormat="1" ht="18" customHeight="1" x14ac:dyDescent="0.15">
      <c r="A66" s="9" t="s">
        <v>17</v>
      </c>
      <c r="F66" s="17"/>
      <c r="G66" s="17"/>
    </row>
    <row r="67" spans="1:12" s="9" customFormat="1" ht="18" customHeight="1" x14ac:dyDescent="0.15">
      <c r="A67" s="7" t="s">
        <v>167</v>
      </c>
      <c r="F67" s="17"/>
      <c r="G67" s="17"/>
    </row>
    <row r="68" spans="1:12" s="9" customFormat="1" ht="18" customHeight="1" x14ac:dyDescent="0.15">
      <c r="A68" s="12" t="s">
        <v>36</v>
      </c>
      <c r="B68" s="14"/>
      <c r="C68" s="14"/>
      <c r="D68" s="14"/>
      <c r="E68" s="14"/>
      <c r="F68" s="17"/>
      <c r="G68" s="17"/>
      <c r="H68" s="14"/>
      <c r="I68" s="14"/>
      <c r="J68" s="14"/>
      <c r="L68" s="14"/>
    </row>
    <row r="69" spans="1:12" s="9" customFormat="1" ht="18" customHeight="1" x14ac:dyDescent="0.15">
      <c r="A69" s="12" t="s">
        <v>45</v>
      </c>
      <c r="B69" s="14"/>
      <c r="C69" s="14"/>
      <c r="D69" s="14"/>
      <c r="E69" s="14"/>
      <c r="F69" s="17"/>
      <c r="G69" s="17"/>
      <c r="H69" s="14"/>
      <c r="I69" s="14"/>
      <c r="J69" s="14"/>
      <c r="K69" s="1"/>
      <c r="L69" s="14"/>
    </row>
    <row r="70" spans="1:12" s="9" customFormat="1" ht="18" customHeight="1" x14ac:dyDescent="0.15">
      <c r="A70" s="12" t="s">
        <v>46</v>
      </c>
      <c r="B70" s="14"/>
      <c r="C70" s="14"/>
      <c r="D70" s="14"/>
      <c r="E70" s="14"/>
      <c r="F70" s="17"/>
      <c r="G70" s="17"/>
      <c r="H70" s="14"/>
      <c r="I70" s="14"/>
      <c r="J70" s="14"/>
      <c r="K70" s="1"/>
      <c r="L70" s="14"/>
    </row>
    <row r="71" spans="1:12" s="9" customFormat="1" ht="18" customHeight="1" x14ac:dyDescent="0.15">
      <c r="A71" s="12" t="s">
        <v>47</v>
      </c>
      <c r="B71" s="14"/>
      <c r="C71" s="14"/>
      <c r="D71" s="14"/>
      <c r="E71" s="14"/>
      <c r="F71" s="17"/>
      <c r="G71" s="17"/>
      <c r="H71" s="14"/>
      <c r="I71" s="14"/>
      <c r="J71" s="14"/>
      <c r="K71" s="1"/>
      <c r="L71" s="14"/>
    </row>
    <row r="72" spans="1:12" s="9" customFormat="1" ht="18" customHeight="1" x14ac:dyDescent="0.15">
      <c r="A72" s="12" t="s">
        <v>14</v>
      </c>
      <c r="B72" s="14"/>
      <c r="C72" s="14"/>
      <c r="D72" s="14"/>
      <c r="E72" s="14"/>
      <c r="F72" s="17"/>
      <c r="G72" s="17"/>
      <c r="H72" s="14"/>
      <c r="I72" s="14"/>
      <c r="J72" s="14"/>
      <c r="K72" s="1"/>
      <c r="L72" s="14"/>
    </row>
    <row r="73" spans="1:12" s="9" customFormat="1" ht="18" customHeight="1" x14ac:dyDescent="0.15">
      <c r="A73" s="12" t="s">
        <v>48</v>
      </c>
      <c r="B73" s="14"/>
      <c r="C73" s="14"/>
      <c r="D73" s="14"/>
      <c r="E73" s="14"/>
      <c r="F73" s="17"/>
      <c r="G73" s="17"/>
      <c r="H73" s="14"/>
      <c r="I73" s="14"/>
      <c r="J73" s="14"/>
      <c r="K73" s="1"/>
      <c r="L73" s="14"/>
    </row>
    <row r="74" spans="1:12" s="9" customFormat="1" ht="18" customHeight="1" x14ac:dyDescent="0.15">
      <c r="A74" s="12" t="s">
        <v>26</v>
      </c>
      <c r="F74" s="17"/>
      <c r="G74" s="17"/>
      <c r="K74" s="1"/>
    </row>
    <row r="75" spans="1:12" s="9" customFormat="1" ht="18" customHeight="1" x14ac:dyDescent="0.15">
      <c r="A75" s="12" t="s">
        <v>34</v>
      </c>
      <c r="F75" s="17"/>
      <c r="G75" s="17"/>
      <c r="K75" s="1"/>
    </row>
    <row r="76" spans="1:12" s="9" customFormat="1" ht="18" customHeight="1" x14ac:dyDescent="0.15">
      <c r="A76" s="12" t="s">
        <v>49</v>
      </c>
      <c r="F76" s="17"/>
      <c r="G76" s="17"/>
      <c r="K76" s="1"/>
    </row>
    <row r="77" spans="1:12" s="9" customFormat="1" ht="18" customHeight="1" x14ac:dyDescent="0.15">
      <c r="A77" s="12" t="s">
        <v>50</v>
      </c>
      <c r="F77" s="17"/>
      <c r="G77" s="17"/>
      <c r="K77" s="1"/>
    </row>
    <row r="78" spans="1:12" s="9" customFormat="1" ht="18" customHeight="1" x14ac:dyDescent="0.15">
      <c r="A78" s="12" t="s">
        <v>51</v>
      </c>
      <c r="F78" s="17"/>
      <c r="G78" s="17"/>
      <c r="K78" s="1"/>
    </row>
    <row r="79" spans="1:12" s="9" customFormat="1" ht="18" customHeight="1" x14ac:dyDescent="0.15">
      <c r="A79" s="12" t="s">
        <v>21</v>
      </c>
      <c r="F79" s="17"/>
      <c r="G79" s="17"/>
      <c r="K79" s="1"/>
    </row>
    <row r="80" spans="1:12" s="9" customFormat="1" ht="18" customHeight="1" x14ac:dyDescent="0.15">
      <c r="A80" s="12" t="s">
        <v>52</v>
      </c>
      <c r="F80" s="17"/>
      <c r="G80" s="17"/>
      <c r="K80" s="1"/>
    </row>
    <row r="81" spans="1:11" s="8" customFormat="1" ht="18" customHeight="1" x14ac:dyDescent="0.15">
      <c r="A81" s="8" t="s">
        <v>168</v>
      </c>
      <c r="F81" s="18"/>
      <c r="G81" s="18"/>
    </row>
    <row r="82" spans="1:11" s="10" customFormat="1" x14ac:dyDescent="0.15">
      <c r="F82" s="19"/>
      <c r="G82" s="19"/>
      <c r="K82" s="1"/>
    </row>
    <row r="83" spans="1:11" x14ac:dyDescent="0.15">
      <c r="F83" s="20"/>
      <c r="G83" s="20"/>
    </row>
    <row r="84" spans="1:11" x14ac:dyDescent="0.15">
      <c r="F84" s="20"/>
      <c r="G84" s="20"/>
    </row>
    <row r="85" spans="1:11" x14ac:dyDescent="0.15">
      <c r="F85" s="20"/>
      <c r="G85" s="20"/>
    </row>
    <row r="86" spans="1:11" x14ac:dyDescent="0.15">
      <c r="F86" s="20"/>
      <c r="G86" s="20"/>
    </row>
    <row r="87" spans="1:11" x14ac:dyDescent="0.15">
      <c r="F87" s="20"/>
      <c r="G87" s="20"/>
    </row>
    <row r="88" spans="1:11" x14ac:dyDescent="0.15">
      <c r="F88" s="20"/>
      <c r="G88" s="20"/>
    </row>
    <row r="89" spans="1:11" x14ac:dyDescent="0.15">
      <c r="F89" s="20"/>
      <c r="G89" s="20"/>
    </row>
    <row r="90" spans="1:11" x14ac:dyDescent="0.15">
      <c r="F90" s="20"/>
      <c r="G90" s="20"/>
    </row>
    <row r="91" spans="1:11" x14ac:dyDescent="0.15">
      <c r="F91" s="20"/>
      <c r="G91" s="20"/>
    </row>
    <row r="92" spans="1:11" x14ac:dyDescent="0.15">
      <c r="F92" s="20"/>
      <c r="G92" s="20"/>
    </row>
    <row r="93" spans="1:11" x14ac:dyDescent="0.15">
      <c r="F93" s="20"/>
      <c r="G93" s="20"/>
    </row>
    <row r="94" spans="1:11" x14ac:dyDescent="0.15">
      <c r="F94" s="20"/>
      <c r="G94" s="20"/>
    </row>
    <row r="95" spans="1:11" x14ac:dyDescent="0.15">
      <c r="F95" s="20"/>
      <c r="G95" s="20"/>
    </row>
    <row r="96" spans="1:11" x14ac:dyDescent="0.15">
      <c r="F96" s="20"/>
      <c r="G96" s="20"/>
    </row>
    <row r="97" spans="6:7" x14ac:dyDescent="0.15">
      <c r="F97" s="20"/>
      <c r="G97" s="20"/>
    </row>
    <row r="98" spans="6:7" x14ac:dyDescent="0.15">
      <c r="F98" s="20"/>
      <c r="G98" s="20"/>
    </row>
    <row r="99" spans="6:7" x14ac:dyDescent="0.15">
      <c r="F99" s="20"/>
      <c r="G99" s="20"/>
    </row>
    <row r="100" spans="6:7" x14ac:dyDescent="0.15">
      <c r="F100" s="20"/>
      <c r="G100" s="20"/>
    </row>
    <row r="101" spans="6:7" x14ac:dyDescent="0.15">
      <c r="F101" s="20"/>
      <c r="G101" s="20"/>
    </row>
    <row r="102" spans="6:7" x14ac:dyDescent="0.15">
      <c r="F102" s="20"/>
      <c r="G102" s="20"/>
    </row>
    <row r="103" spans="6:7" x14ac:dyDescent="0.15">
      <c r="F103" s="20"/>
      <c r="G103" s="20"/>
    </row>
    <row r="104" spans="6:7" x14ac:dyDescent="0.15">
      <c r="F104" s="20"/>
      <c r="G104" s="20"/>
    </row>
    <row r="105" spans="6:7" x14ac:dyDescent="0.15">
      <c r="F105" s="20"/>
      <c r="G105" s="20"/>
    </row>
    <row r="106" spans="6:7" x14ac:dyDescent="0.15">
      <c r="F106" s="20"/>
      <c r="G106" s="20"/>
    </row>
    <row r="107" spans="6:7" x14ac:dyDescent="0.15">
      <c r="F107" s="20"/>
      <c r="G107" s="20"/>
    </row>
    <row r="108" spans="6:7" x14ac:dyDescent="0.15">
      <c r="F108" s="20"/>
      <c r="G108" s="20"/>
    </row>
    <row r="109" spans="6:7" x14ac:dyDescent="0.15">
      <c r="F109" s="20"/>
      <c r="G109" s="20"/>
    </row>
    <row r="110" spans="6:7" x14ac:dyDescent="0.15">
      <c r="F110" s="20"/>
      <c r="G110" s="20"/>
    </row>
    <row r="111" spans="6:7" x14ac:dyDescent="0.15">
      <c r="F111" s="20"/>
      <c r="G111" s="20"/>
    </row>
    <row r="112" spans="6:7" x14ac:dyDescent="0.15">
      <c r="F112" s="20"/>
      <c r="G112" s="20"/>
    </row>
    <row r="113" spans="6:7" x14ac:dyDescent="0.15">
      <c r="F113" s="20"/>
      <c r="G113" s="20"/>
    </row>
    <row r="114" spans="6:7" x14ac:dyDescent="0.15">
      <c r="F114" s="20"/>
      <c r="G114" s="20"/>
    </row>
    <row r="115" spans="6:7" x14ac:dyDescent="0.15">
      <c r="F115" s="20"/>
      <c r="G115" s="20"/>
    </row>
    <row r="116" spans="6:7" x14ac:dyDescent="0.15">
      <c r="F116" s="20"/>
      <c r="G116" s="20"/>
    </row>
    <row r="117" spans="6:7" x14ac:dyDescent="0.15">
      <c r="F117" s="20"/>
      <c r="G117" s="20"/>
    </row>
    <row r="118" spans="6:7" x14ac:dyDescent="0.15">
      <c r="F118" s="20"/>
      <c r="G118" s="20"/>
    </row>
    <row r="119" spans="6:7" x14ac:dyDescent="0.15">
      <c r="F119" s="20"/>
      <c r="G119" s="20"/>
    </row>
    <row r="120" spans="6:7" x14ac:dyDescent="0.15">
      <c r="F120" s="20"/>
      <c r="G120" s="20"/>
    </row>
    <row r="121" spans="6:7" x14ac:dyDescent="0.15">
      <c r="F121" s="20"/>
      <c r="G121" s="20"/>
    </row>
    <row r="122" spans="6:7" x14ac:dyDescent="0.15">
      <c r="F122" s="20"/>
      <c r="G122" s="20"/>
    </row>
    <row r="123" spans="6:7" x14ac:dyDescent="0.15">
      <c r="F123" s="20"/>
      <c r="G123" s="20"/>
    </row>
    <row r="124" spans="6:7" x14ac:dyDescent="0.15">
      <c r="F124" s="20"/>
      <c r="G124" s="20"/>
    </row>
    <row r="125" spans="6:7" x14ac:dyDescent="0.15">
      <c r="F125" s="20"/>
      <c r="G125" s="20"/>
    </row>
    <row r="126" spans="6:7" x14ac:dyDescent="0.15">
      <c r="F126" s="20"/>
      <c r="G126" s="20"/>
    </row>
    <row r="127" spans="6:7" x14ac:dyDescent="0.15">
      <c r="F127" s="20"/>
      <c r="G127" s="20"/>
    </row>
    <row r="128" spans="6:7" x14ac:dyDescent="0.15">
      <c r="F128" s="20"/>
      <c r="G128" s="20"/>
    </row>
    <row r="129" spans="6:7" x14ac:dyDescent="0.15">
      <c r="F129" s="20"/>
      <c r="G129" s="20"/>
    </row>
    <row r="130" spans="6:7" x14ac:dyDescent="0.15">
      <c r="F130" s="20"/>
      <c r="G130" s="20"/>
    </row>
    <row r="131" spans="6:7" x14ac:dyDescent="0.15">
      <c r="F131" s="20"/>
      <c r="G131" s="20"/>
    </row>
    <row r="132" spans="6:7" x14ac:dyDescent="0.15">
      <c r="F132" s="20"/>
      <c r="G132" s="20"/>
    </row>
    <row r="133" spans="6:7" x14ac:dyDescent="0.15">
      <c r="F133" s="20"/>
      <c r="G133" s="20"/>
    </row>
    <row r="134" spans="6:7" x14ac:dyDescent="0.15">
      <c r="F134" s="20"/>
      <c r="G134" s="20"/>
    </row>
    <row r="135" spans="6:7" x14ac:dyDescent="0.15">
      <c r="F135" s="20"/>
      <c r="G135" s="20"/>
    </row>
    <row r="136" spans="6:7" x14ac:dyDescent="0.15">
      <c r="F136" s="20"/>
      <c r="G136" s="20"/>
    </row>
    <row r="137" spans="6:7" x14ac:dyDescent="0.15">
      <c r="F137" s="20"/>
      <c r="G137" s="20"/>
    </row>
    <row r="138" spans="6:7" x14ac:dyDescent="0.15">
      <c r="F138" s="20"/>
      <c r="G138" s="20"/>
    </row>
    <row r="139" spans="6:7" x14ac:dyDescent="0.15">
      <c r="F139" s="20"/>
      <c r="G139" s="20"/>
    </row>
    <row r="140" spans="6:7" x14ac:dyDescent="0.15">
      <c r="F140" s="20"/>
      <c r="G140" s="20"/>
    </row>
    <row r="141" spans="6:7" x14ac:dyDescent="0.15">
      <c r="F141" s="20"/>
      <c r="G141" s="20"/>
    </row>
    <row r="142" spans="6:7" x14ac:dyDescent="0.15">
      <c r="F142" s="20"/>
      <c r="G142" s="20"/>
    </row>
    <row r="143" spans="6:7" x14ac:dyDescent="0.15">
      <c r="F143" s="20"/>
      <c r="G143" s="20"/>
    </row>
    <row r="144" spans="6:7" x14ac:dyDescent="0.15">
      <c r="F144" s="20"/>
      <c r="G144" s="20"/>
    </row>
    <row r="145" spans="6:7" x14ac:dyDescent="0.15">
      <c r="F145" s="20"/>
      <c r="G145" s="20"/>
    </row>
    <row r="146" spans="6:7" x14ac:dyDescent="0.15">
      <c r="F146" s="20"/>
      <c r="G146" s="20"/>
    </row>
    <row r="147" spans="6:7" x14ac:dyDescent="0.15">
      <c r="F147" s="20"/>
      <c r="G147" s="20"/>
    </row>
    <row r="148" spans="6:7" x14ac:dyDescent="0.15">
      <c r="F148" s="20"/>
      <c r="G148" s="20"/>
    </row>
    <row r="149" spans="6:7" x14ac:dyDescent="0.15">
      <c r="F149" s="20"/>
      <c r="G149" s="20"/>
    </row>
    <row r="150" spans="6:7" x14ac:dyDescent="0.15">
      <c r="F150" s="20"/>
      <c r="G150" s="20"/>
    </row>
    <row r="151" spans="6:7" x14ac:dyDescent="0.15">
      <c r="F151" s="20"/>
      <c r="G151" s="20"/>
    </row>
    <row r="152" spans="6:7" x14ac:dyDescent="0.15">
      <c r="F152" s="20"/>
      <c r="G152" s="20"/>
    </row>
    <row r="153" spans="6:7" x14ac:dyDescent="0.15">
      <c r="F153" s="20"/>
      <c r="G153" s="20"/>
    </row>
    <row r="154" spans="6:7" x14ac:dyDescent="0.15">
      <c r="F154" s="20"/>
      <c r="G154" s="20"/>
    </row>
    <row r="155" spans="6:7" x14ac:dyDescent="0.15">
      <c r="F155" s="20"/>
      <c r="G155" s="20"/>
    </row>
    <row r="156" spans="6:7" x14ac:dyDescent="0.15">
      <c r="F156" s="20"/>
      <c r="G156" s="20"/>
    </row>
    <row r="157" spans="6:7" x14ac:dyDescent="0.15">
      <c r="F157" s="20"/>
      <c r="G157" s="20"/>
    </row>
    <row r="158" spans="6:7" x14ac:dyDescent="0.15">
      <c r="F158" s="20"/>
      <c r="G158" s="20"/>
    </row>
    <row r="159" spans="6:7" x14ac:dyDescent="0.15">
      <c r="F159" s="20"/>
      <c r="G159" s="20"/>
    </row>
    <row r="160" spans="6:7" x14ac:dyDescent="0.15">
      <c r="F160" s="20"/>
      <c r="G160" s="20"/>
    </row>
    <row r="161" spans="6:7" x14ac:dyDescent="0.15">
      <c r="F161" s="20"/>
      <c r="G161" s="20"/>
    </row>
    <row r="162" spans="6:7" x14ac:dyDescent="0.15">
      <c r="F162" s="20"/>
      <c r="G162" s="20"/>
    </row>
    <row r="163" spans="6:7" x14ac:dyDescent="0.15">
      <c r="F163" s="20"/>
      <c r="G163" s="20"/>
    </row>
    <row r="164" spans="6:7" x14ac:dyDescent="0.15">
      <c r="F164" s="20"/>
      <c r="G164" s="20"/>
    </row>
    <row r="165" spans="6:7" x14ac:dyDescent="0.15">
      <c r="F165" s="20"/>
      <c r="G165" s="20"/>
    </row>
    <row r="166" spans="6:7" x14ac:dyDescent="0.15">
      <c r="F166" s="20"/>
      <c r="G166" s="20"/>
    </row>
    <row r="167" spans="6:7" x14ac:dyDescent="0.15">
      <c r="F167" s="20"/>
      <c r="G167" s="20"/>
    </row>
    <row r="168" spans="6:7" x14ac:dyDescent="0.15">
      <c r="F168" s="20"/>
      <c r="G168" s="20"/>
    </row>
    <row r="169" spans="6:7" x14ac:dyDescent="0.15">
      <c r="F169" s="20"/>
      <c r="G169" s="20"/>
    </row>
    <row r="170" spans="6:7" x14ac:dyDescent="0.15">
      <c r="F170" s="20"/>
      <c r="G170" s="20"/>
    </row>
    <row r="171" spans="6:7" x14ac:dyDescent="0.15">
      <c r="F171" s="20"/>
      <c r="G171" s="20"/>
    </row>
    <row r="172" spans="6:7" x14ac:dyDescent="0.15">
      <c r="F172" s="20"/>
      <c r="G172" s="20"/>
    </row>
    <row r="173" spans="6:7" x14ac:dyDescent="0.15">
      <c r="F173" s="20"/>
      <c r="G173" s="20"/>
    </row>
    <row r="174" spans="6:7" x14ac:dyDescent="0.15">
      <c r="F174" s="20"/>
      <c r="G174" s="20"/>
    </row>
    <row r="175" spans="6:7" x14ac:dyDescent="0.15">
      <c r="F175" s="20"/>
      <c r="G175" s="20"/>
    </row>
    <row r="176" spans="6:7" x14ac:dyDescent="0.15">
      <c r="F176" s="20"/>
      <c r="G176" s="20"/>
    </row>
    <row r="177" spans="6:7" x14ac:dyDescent="0.15">
      <c r="F177" s="20"/>
      <c r="G177" s="20"/>
    </row>
    <row r="178" spans="6:7" x14ac:dyDescent="0.15">
      <c r="F178" s="20"/>
      <c r="G178" s="20"/>
    </row>
    <row r="179" spans="6:7" x14ac:dyDescent="0.15">
      <c r="F179" s="20"/>
      <c r="G179" s="20"/>
    </row>
    <row r="180" spans="6:7" x14ac:dyDescent="0.15">
      <c r="F180" s="20"/>
      <c r="G180" s="20"/>
    </row>
    <row r="181" spans="6:7" x14ac:dyDescent="0.15">
      <c r="F181" s="20"/>
      <c r="G181" s="20"/>
    </row>
    <row r="182" spans="6:7" x14ac:dyDescent="0.15">
      <c r="F182" s="20"/>
      <c r="G182" s="20"/>
    </row>
    <row r="183" spans="6:7" x14ac:dyDescent="0.15">
      <c r="F183" s="20"/>
      <c r="G183" s="20"/>
    </row>
    <row r="184" spans="6:7" x14ac:dyDescent="0.15">
      <c r="F184" s="20"/>
      <c r="G184" s="20"/>
    </row>
    <row r="185" spans="6:7" x14ac:dyDescent="0.15">
      <c r="F185" s="20"/>
      <c r="G185" s="20"/>
    </row>
    <row r="186" spans="6:7" x14ac:dyDescent="0.15">
      <c r="F186" s="20"/>
      <c r="G186" s="20"/>
    </row>
    <row r="187" spans="6:7" x14ac:dyDescent="0.15">
      <c r="F187" s="20"/>
      <c r="G187" s="20"/>
    </row>
    <row r="188" spans="6:7" x14ac:dyDescent="0.15">
      <c r="F188" s="20"/>
      <c r="G188" s="20"/>
    </row>
    <row r="189" spans="6:7" x14ac:dyDescent="0.15">
      <c r="F189" s="20"/>
      <c r="G189" s="20"/>
    </row>
    <row r="190" spans="6:7" x14ac:dyDescent="0.15">
      <c r="F190" s="20"/>
      <c r="G190" s="20"/>
    </row>
    <row r="191" spans="6:7" x14ac:dyDescent="0.15">
      <c r="F191" s="20"/>
      <c r="G191" s="20"/>
    </row>
    <row r="192" spans="6:7" x14ac:dyDescent="0.15">
      <c r="F192" s="20"/>
      <c r="G192" s="20"/>
    </row>
    <row r="193" spans="6:7" x14ac:dyDescent="0.15">
      <c r="F193" s="20"/>
      <c r="G193" s="20"/>
    </row>
    <row r="194" spans="6:7" x14ac:dyDescent="0.15">
      <c r="F194" s="20"/>
      <c r="G194" s="20"/>
    </row>
    <row r="195" spans="6:7" x14ac:dyDescent="0.15">
      <c r="F195" s="20"/>
      <c r="G195" s="20"/>
    </row>
    <row r="196" spans="6:7" x14ac:dyDescent="0.15">
      <c r="F196" s="20"/>
      <c r="G196" s="20"/>
    </row>
    <row r="197" spans="6:7" x14ac:dyDescent="0.15">
      <c r="F197" s="20"/>
      <c r="G197" s="20"/>
    </row>
    <row r="198" spans="6:7" x14ac:dyDescent="0.15">
      <c r="F198" s="20"/>
      <c r="G198" s="20"/>
    </row>
    <row r="199" spans="6:7" x14ac:dyDescent="0.15">
      <c r="F199" s="20"/>
      <c r="G199" s="20"/>
    </row>
    <row r="200" spans="6:7" x14ac:dyDescent="0.15">
      <c r="F200" s="20"/>
      <c r="G200" s="20"/>
    </row>
    <row r="201" spans="6:7" x14ac:dyDescent="0.15">
      <c r="F201" s="20"/>
      <c r="G201" s="20"/>
    </row>
    <row r="202" spans="6:7" x14ac:dyDescent="0.15">
      <c r="F202" s="20"/>
      <c r="G202" s="20"/>
    </row>
    <row r="203" spans="6:7" x14ac:dyDescent="0.15">
      <c r="F203" s="20"/>
      <c r="G203" s="20"/>
    </row>
    <row r="204" spans="6:7" x14ac:dyDescent="0.15">
      <c r="F204" s="20"/>
      <c r="G204" s="20"/>
    </row>
    <row r="205" spans="6:7" x14ac:dyDescent="0.15">
      <c r="F205" s="20"/>
      <c r="G205" s="20"/>
    </row>
    <row r="206" spans="6:7" x14ac:dyDescent="0.15">
      <c r="F206" s="20"/>
      <c r="G206" s="20"/>
    </row>
    <row r="207" spans="6:7" x14ac:dyDescent="0.15">
      <c r="F207" s="20"/>
      <c r="G207" s="20"/>
    </row>
    <row r="208" spans="6:7" x14ac:dyDescent="0.15">
      <c r="F208" s="20"/>
      <c r="G208" s="20"/>
    </row>
    <row r="209" spans="6:7" x14ac:dyDescent="0.15">
      <c r="F209" s="20"/>
      <c r="G209" s="20"/>
    </row>
    <row r="210" spans="6:7" x14ac:dyDescent="0.15">
      <c r="F210" s="20"/>
      <c r="G210" s="20"/>
    </row>
    <row r="211" spans="6:7" x14ac:dyDescent="0.15">
      <c r="F211" s="20"/>
      <c r="G211" s="20"/>
    </row>
    <row r="212" spans="6:7" x14ac:dyDescent="0.15">
      <c r="F212" s="20"/>
      <c r="G212" s="20"/>
    </row>
    <row r="213" spans="6:7" x14ac:dyDescent="0.15">
      <c r="F213" s="20"/>
      <c r="G213" s="20"/>
    </row>
    <row r="214" spans="6:7" x14ac:dyDescent="0.15">
      <c r="F214" s="20"/>
      <c r="G214" s="20"/>
    </row>
    <row r="215" spans="6:7" x14ac:dyDescent="0.15">
      <c r="F215" s="20"/>
      <c r="G215" s="20"/>
    </row>
    <row r="216" spans="6:7" x14ac:dyDescent="0.15">
      <c r="F216" s="20"/>
      <c r="G216" s="20"/>
    </row>
    <row r="217" spans="6:7" x14ac:dyDescent="0.15">
      <c r="F217" s="20"/>
      <c r="G217" s="20"/>
    </row>
    <row r="218" spans="6:7" x14ac:dyDescent="0.15">
      <c r="F218" s="20"/>
      <c r="G218" s="20"/>
    </row>
    <row r="219" spans="6:7" x14ac:dyDescent="0.15">
      <c r="F219" s="20"/>
      <c r="G219" s="20"/>
    </row>
    <row r="220" spans="6:7" x14ac:dyDescent="0.15">
      <c r="F220" s="20"/>
      <c r="G220" s="20"/>
    </row>
    <row r="221" spans="6:7" x14ac:dyDescent="0.15">
      <c r="F221" s="20"/>
      <c r="G221" s="20"/>
    </row>
    <row r="222" spans="6:7" x14ac:dyDescent="0.15">
      <c r="F222" s="20"/>
      <c r="G222" s="20"/>
    </row>
    <row r="223" spans="6:7" x14ac:dyDescent="0.15">
      <c r="F223" s="20"/>
      <c r="G223" s="20"/>
    </row>
    <row r="224" spans="6:7" x14ac:dyDescent="0.15">
      <c r="F224" s="20"/>
      <c r="G224" s="20"/>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row r="1771" spans="6:7" x14ac:dyDescent="0.15">
      <c r="F1771" s="20"/>
      <c r="G1771" s="20"/>
    </row>
    <row r="1772" spans="6:7" x14ac:dyDescent="0.15">
      <c r="F1772" s="20"/>
      <c r="G1772" s="20"/>
    </row>
    <row r="1773" spans="6:7" x14ac:dyDescent="0.15">
      <c r="F1773" s="20"/>
      <c r="G1773" s="20"/>
    </row>
    <row r="1774" spans="6:7" x14ac:dyDescent="0.15">
      <c r="F1774" s="20"/>
      <c r="G1774" s="20"/>
    </row>
    <row r="1775" spans="6:7" x14ac:dyDescent="0.15">
      <c r="F1775" s="20"/>
      <c r="G1775" s="20"/>
    </row>
    <row r="1776" spans="6:7" x14ac:dyDescent="0.15">
      <c r="F1776" s="20"/>
      <c r="G1776" s="20"/>
    </row>
    <row r="1777" spans="6:7" x14ac:dyDescent="0.15">
      <c r="F1777" s="20"/>
      <c r="G1777" s="20"/>
    </row>
    <row r="1778" spans="6:7" x14ac:dyDescent="0.15">
      <c r="F1778" s="20"/>
      <c r="G1778" s="20"/>
    </row>
    <row r="1779" spans="6:7" x14ac:dyDescent="0.15">
      <c r="F1779" s="20"/>
      <c r="G1779" s="20"/>
    </row>
    <row r="1780" spans="6:7" x14ac:dyDescent="0.15">
      <c r="F1780" s="20"/>
      <c r="G1780" s="20"/>
    </row>
    <row r="1781" spans="6:7" x14ac:dyDescent="0.15">
      <c r="F1781" s="20"/>
      <c r="G1781" s="20"/>
    </row>
    <row r="1782" spans="6:7" x14ac:dyDescent="0.15">
      <c r="F1782" s="20"/>
      <c r="G1782" s="20"/>
    </row>
    <row r="1783" spans="6:7" x14ac:dyDescent="0.15">
      <c r="F1783" s="20"/>
      <c r="G1783" s="20"/>
    </row>
    <row r="1784" spans="6:7" x14ac:dyDescent="0.15">
      <c r="F1784" s="20"/>
      <c r="G1784" s="20"/>
    </row>
    <row r="1785" spans="6:7" x14ac:dyDescent="0.15">
      <c r="F1785" s="20"/>
      <c r="G1785" s="20"/>
    </row>
    <row r="1786" spans="6:7" x14ac:dyDescent="0.15">
      <c r="F1786" s="20"/>
      <c r="G1786" s="20"/>
    </row>
    <row r="1787" spans="6:7" x14ac:dyDescent="0.15">
      <c r="F1787" s="20"/>
      <c r="G1787" s="20"/>
    </row>
    <row r="1788" spans="6:7" x14ac:dyDescent="0.15">
      <c r="F1788" s="20"/>
      <c r="G1788" s="20"/>
    </row>
    <row r="1789" spans="6:7" x14ac:dyDescent="0.15">
      <c r="F1789" s="20"/>
      <c r="G1789" s="20"/>
    </row>
    <row r="1790" spans="6:7" x14ac:dyDescent="0.15">
      <c r="F1790" s="20"/>
      <c r="G1790" s="20"/>
    </row>
    <row r="1791" spans="6:7" x14ac:dyDescent="0.15">
      <c r="F1791" s="20"/>
      <c r="G1791" s="20"/>
    </row>
    <row r="1792" spans="6:7" x14ac:dyDescent="0.15">
      <c r="F1792" s="20"/>
      <c r="G1792" s="20"/>
    </row>
    <row r="1793" spans="6:7" x14ac:dyDescent="0.15">
      <c r="F1793" s="20"/>
      <c r="G1793" s="20"/>
    </row>
    <row r="1794" spans="6:7" x14ac:dyDescent="0.15">
      <c r="F1794" s="20"/>
      <c r="G1794" s="20"/>
    </row>
    <row r="1795" spans="6:7" x14ac:dyDescent="0.15">
      <c r="F1795" s="20"/>
      <c r="G1795" s="20"/>
    </row>
    <row r="1796" spans="6:7" x14ac:dyDescent="0.15">
      <c r="F1796" s="20"/>
      <c r="G1796" s="20"/>
    </row>
    <row r="1797" spans="6:7" x14ac:dyDescent="0.15">
      <c r="F1797" s="20"/>
      <c r="G1797" s="20"/>
    </row>
    <row r="1798" spans="6:7" x14ac:dyDescent="0.15">
      <c r="F1798" s="20"/>
      <c r="G1798" s="20"/>
    </row>
    <row r="1799" spans="6:7" x14ac:dyDescent="0.15">
      <c r="F1799" s="20"/>
      <c r="G1799" s="20"/>
    </row>
    <row r="1800" spans="6:7" x14ac:dyDescent="0.15">
      <c r="F1800" s="20"/>
      <c r="G1800" s="20"/>
    </row>
    <row r="1801" spans="6:7" x14ac:dyDescent="0.15">
      <c r="F1801" s="20"/>
      <c r="G1801" s="20"/>
    </row>
    <row r="1802" spans="6:7" x14ac:dyDescent="0.15">
      <c r="F1802" s="20"/>
      <c r="G1802" s="20"/>
    </row>
    <row r="1803" spans="6:7" x14ac:dyDescent="0.15">
      <c r="F1803" s="20"/>
      <c r="G1803" s="20"/>
    </row>
    <row r="1804" spans="6:7" x14ac:dyDescent="0.15">
      <c r="F1804" s="20"/>
      <c r="G1804" s="20"/>
    </row>
    <row r="1805" spans="6:7" x14ac:dyDescent="0.15">
      <c r="F1805" s="20"/>
      <c r="G1805" s="20"/>
    </row>
    <row r="1806" spans="6:7" x14ac:dyDescent="0.15">
      <c r="F1806" s="20"/>
      <c r="G1806" s="20"/>
    </row>
    <row r="1807" spans="6:7" x14ac:dyDescent="0.15">
      <c r="F1807" s="20"/>
      <c r="G1807" s="20"/>
    </row>
    <row r="1808" spans="6:7" x14ac:dyDescent="0.15">
      <c r="F1808" s="20"/>
      <c r="G1808" s="20"/>
    </row>
    <row r="1809" spans="6:7" x14ac:dyDescent="0.15">
      <c r="F1809" s="20"/>
      <c r="G1809" s="20"/>
    </row>
    <row r="1810" spans="6:7" x14ac:dyDescent="0.15">
      <c r="F1810" s="20"/>
      <c r="G1810" s="20"/>
    </row>
    <row r="1811" spans="6:7" x14ac:dyDescent="0.15">
      <c r="F1811" s="20"/>
      <c r="G1811" s="20"/>
    </row>
    <row r="1812" spans="6:7" x14ac:dyDescent="0.15">
      <c r="F1812" s="20"/>
      <c r="G1812" s="20"/>
    </row>
    <row r="1813" spans="6:7" x14ac:dyDescent="0.15">
      <c r="F1813" s="20"/>
      <c r="G1813" s="20"/>
    </row>
    <row r="1814" spans="6:7" x14ac:dyDescent="0.15">
      <c r="F1814" s="20"/>
      <c r="G1814" s="20"/>
    </row>
    <row r="1815" spans="6:7" x14ac:dyDescent="0.15">
      <c r="F1815" s="20"/>
      <c r="G1815" s="20"/>
    </row>
  </sheetData>
  <autoFilter ref="A4:L1815">
    <sortState ref="A32:Q4793">
      <sortCondition ref="E4:E4793"/>
    </sortState>
  </autoFilter>
  <mergeCells count="1">
    <mergeCell ref="A1:L1"/>
  </mergeCells>
  <phoneticPr fontId="6"/>
  <conditionalFormatting sqref="G1301">
    <cfRule type="containsBlanks" dxfId="15" priority="6" stopIfTrue="1">
      <formula>LEN(TRIM(G1301))=0</formula>
    </cfRule>
  </conditionalFormatting>
  <conditionalFormatting sqref="G1302">
    <cfRule type="containsBlanks" dxfId="14" priority="21" stopIfTrue="1">
      <formula>LEN(TRIM(G1302))=0</formula>
    </cfRule>
  </conditionalFormatting>
  <conditionalFormatting sqref="G1302">
    <cfRule type="containsBlanks" dxfId="13" priority="20" stopIfTrue="1">
      <formula>LEN(TRIM(G1302))=0</formula>
    </cfRule>
  </conditionalFormatting>
  <conditionalFormatting sqref="G1302">
    <cfRule type="containsBlanks" dxfId="12" priority="19" stopIfTrue="1">
      <formula>LEN(TRIM(G1302))=0</formula>
    </cfRule>
  </conditionalFormatting>
  <conditionalFormatting sqref="G1302">
    <cfRule type="containsBlanks" dxfId="11" priority="18" stopIfTrue="1">
      <formula>LEN(TRIM(G1302))=0</formula>
    </cfRule>
  </conditionalFormatting>
  <conditionalFormatting sqref="F1301">
    <cfRule type="containsBlanks" dxfId="10" priority="17" stopIfTrue="1">
      <formula>LEN(TRIM(F1301))=0</formula>
    </cfRule>
  </conditionalFormatting>
  <conditionalFormatting sqref="F1301">
    <cfRule type="containsBlanks" dxfId="9" priority="16" stopIfTrue="1">
      <formula>LEN(TRIM(F1301))=0</formula>
    </cfRule>
  </conditionalFormatting>
  <conditionalFormatting sqref="F1301">
    <cfRule type="containsBlanks" dxfId="8" priority="15" stopIfTrue="1">
      <formula>LEN(TRIM(F1301))=0</formula>
    </cfRule>
  </conditionalFormatting>
  <conditionalFormatting sqref="F1301">
    <cfRule type="containsBlanks" dxfId="7" priority="14" stopIfTrue="1">
      <formula>LEN(TRIM(F1301))=0</formula>
    </cfRule>
  </conditionalFormatting>
  <conditionalFormatting sqref="F1302">
    <cfRule type="containsBlanks" dxfId="6" priority="13" stopIfTrue="1">
      <formula>LEN(TRIM(F1302))=0</formula>
    </cfRule>
  </conditionalFormatting>
  <conditionalFormatting sqref="F1302">
    <cfRule type="containsBlanks" dxfId="5" priority="12" stopIfTrue="1">
      <formula>LEN(TRIM(F1302))=0</formula>
    </cfRule>
  </conditionalFormatting>
  <conditionalFormatting sqref="F1302">
    <cfRule type="containsBlanks" dxfId="4" priority="11" stopIfTrue="1">
      <formula>LEN(TRIM(F1302))=0</formula>
    </cfRule>
  </conditionalFormatting>
  <conditionalFormatting sqref="F1302">
    <cfRule type="containsBlanks" dxfId="3" priority="10" stopIfTrue="1">
      <formula>LEN(TRIM(F1302))=0</formula>
    </cfRule>
  </conditionalFormatting>
  <conditionalFormatting sqref="G1301">
    <cfRule type="containsBlanks" dxfId="2" priority="9" stopIfTrue="1">
      <formula>LEN(TRIM(G1301))=0</formula>
    </cfRule>
  </conditionalFormatting>
  <conditionalFormatting sqref="G1301">
    <cfRule type="containsBlanks" dxfId="1" priority="8" stopIfTrue="1">
      <formula>LEN(TRIM(G1301))=0</formula>
    </cfRule>
  </conditionalFormatting>
  <conditionalFormatting sqref="G1301">
    <cfRule type="containsBlanks" dxfId="0" priority="7" stopIfTrue="1">
      <formula>LEN(TRIM(G1301))=0</formula>
    </cfRule>
  </conditionalFormatting>
  <dataValidations count="3">
    <dataValidation type="list" allowBlank="1" showInputMessage="1" showErrorMessage="1" sqref="K5:K52">
      <formula1>#REF!</formula1>
    </dataValidation>
    <dataValidation type="date" allowBlank="1" showInputMessage="1" showErrorMessage="1" sqref="C5:C52">
      <formula1>44652</formula1>
      <formula2>45016</formula2>
    </dataValidation>
    <dataValidation type="list" allowBlank="1" showInputMessage="1" showErrorMessage="1" sqref="J5:J52">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9"/>
  <sheetViews>
    <sheetView view="pageBreakPreview" zoomScale="60" workbookViewId="0">
      <pane xSplit="1" ySplit="4" topLeftCell="B5" activePane="bottomRight" state="frozen"/>
      <selection pane="topRight"/>
      <selection pane="bottomLeft"/>
      <selection pane="bottomRight" activeCell="C6" sqref="C6"/>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81" t="s">
        <v>2</v>
      </c>
      <c r="B1" s="81"/>
      <c r="C1" s="81"/>
      <c r="D1" s="81"/>
      <c r="E1" s="81"/>
      <c r="F1" s="81"/>
      <c r="G1" s="81"/>
      <c r="H1" s="81"/>
      <c r="I1" s="81"/>
      <c r="J1" s="81"/>
      <c r="K1" s="81"/>
    </row>
    <row r="2" spans="1:11" x14ac:dyDescent="0.15">
      <c r="B2" s="13"/>
      <c r="G2" s="13"/>
      <c r="H2" s="13"/>
    </row>
    <row r="3" spans="1:11" ht="24.95" customHeight="1" thickBot="1" x14ac:dyDescent="0.2">
      <c r="B3" s="13"/>
      <c r="C3" s="11"/>
      <c r="D3" s="24"/>
      <c r="E3" s="24"/>
      <c r="F3" s="26"/>
      <c r="G3" s="26"/>
      <c r="H3" s="13"/>
      <c r="K3" s="22" t="s">
        <v>30</v>
      </c>
    </row>
    <row r="4" spans="1:11" s="4" customFormat="1" ht="66" customHeight="1" x14ac:dyDescent="0.15">
      <c r="A4" s="51" t="s">
        <v>87</v>
      </c>
      <c r="B4" s="52" t="s">
        <v>10</v>
      </c>
      <c r="C4" s="52" t="s">
        <v>29</v>
      </c>
      <c r="D4" s="52" t="s">
        <v>31</v>
      </c>
      <c r="E4" s="52" t="s">
        <v>12</v>
      </c>
      <c r="F4" s="52" t="s">
        <v>25</v>
      </c>
      <c r="G4" s="52" t="s">
        <v>16</v>
      </c>
      <c r="H4" s="52" t="s">
        <v>24</v>
      </c>
      <c r="I4" s="52" t="s">
        <v>41</v>
      </c>
      <c r="J4" s="52" t="s">
        <v>32</v>
      </c>
      <c r="K4" s="53" t="s">
        <v>33</v>
      </c>
    </row>
    <row r="5" spans="1:11" s="33" customFormat="1" ht="80.099999999999994" customHeight="1" x14ac:dyDescent="0.15">
      <c r="A5" s="56" t="s">
        <v>156</v>
      </c>
      <c r="B5" s="39" t="s">
        <v>147</v>
      </c>
      <c r="C5" s="43">
        <v>44767</v>
      </c>
      <c r="D5" s="39" t="s">
        <v>157</v>
      </c>
      <c r="E5" s="39" t="s">
        <v>27</v>
      </c>
      <c r="F5" s="46">
        <v>1791504</v>
      </c>
      <c r="G5" s="46">
        <v>1788600</v>
      </c>
      <c r="H5" s="44">
        <f t="shared" ref="H5:H6" si="0">IF(F5="－","－",G5/F5)</f>
        <v>0.99837901562039488</v>
      </c>
      <c r="I5" s="34" t="s">
        <v>158</v>
      </c>
      <c r="J5" s="45"/>
      <c r="K5" s="59"/>
    </row>
    <row r="6" spans="1:11" s="33" customFormat="1" ht="80.099999999999994" customHeight="1" x14ac:dyDescent="0.15">
      <c r="A6" s="56" t="s">
        <v>159</v>
      </c>
      <c r="B6" s="39" t="s">
        <v>94</v>
      </c>
      <c r="C6" s="43">
        <v>44820</v>
      </c>
      <c r="D6" s="39" t="s">
        <v>160</v>
      </c>
      <c r="E6" s="39" t="s">
        <v>27</v>
      </c>
      <c r="F6" s="46">
        <v>1098345</v>
      </c>
      <c r="G6" s="46">
        <v>1014970</v>
      </c>
      <c r="H6" s="44">
        <f t="shared" si="0"/>
        <v>0.92409033591448952</v>
      </c>
      <c r="I6" s="39" t="s">
        <v>161</v>
      </c>
      <c r="J6" s="45"/>
      <c r="K6" s="60"/>
    </row>
    <row r="7" spans="1:11" s="33" customFormat="1" ht="80.099999999999994" customHeight="1" thickBot="1" x14ac:dyDescent="0.2">
      <c r="A7" s="76" t="s">
        <v>162</v>
      </c>
      <c r="B7" s="77" t="s">
        <v>135</v>
      </c>
      <c r="C7" s="61">
        <v>44866</v>
      </c>
      <c r="D7" s="77" t="s">
        <v>163</v>
      </c>
      <c r="E7" s="77" t="s">
        <v>27</v>
      </c>
      <c r="F7" s="74">
        <v>44974600</v>
      </c>
      <c r="G7" s="74">
        <v>44000000</v>
      </c>
      <c r="H7" s="62">
        <f t="shared" ref="H7" si="1">IF(F7="－","－",G7/F7)</f>
        <v>0.97832999070586513</v>
      </c>
      <c r="I7" s="77" t="s">
        <v>164</v>
      </c>
      <c r="J7" s="63"/>
      <c r="K7" s="75"/>
    </row>
    <row r="8" spans="1:11" s="5" customFormat="1" ht="14.1" customHeight="1" x14ac:dyDescent="0.15">
      <c r="A8" s="5" t="s">
        <v>17</v>
      </c>
      <c r="C8" s="48"/>
      <c r="D8" s="48"/>
      <c r="E8" s="48"/>
      <c r="F8" s="48"/>
      <c r="G8" s="48"/>
      <c r="H8" s="48"/>
    </row>
    <row r="9" spans="1:11" s="5" customFormat="1" ht="14.1" customHeight="1" x14ac:dyDescent="0.15">
      <c r="A9" s="5" t="s">
        <v>166</v>
      </c>
      <c r="C9" s="48"/>
      <c r="D9" s="48"/>
      <c r="E9" s="48"/>
      <c r="F9" s="48"/>
      <c r="G9" s="48"/>
      <c r="H9" s="48"/>
    </row>
    <row r="10" spans="1:11" s="5" customFormat="1" ht="14.1" customHeight="1" x14ac:dyDescent="0.15">
      <c r="A10" s="83" t="s">
        <v>42</v>
      </c>
      <c r="B10" s="83"/>
      <c r="C10" s="83"/>
      <c r="D10" s="83"/>
      <c r="E10" s="83"/>
      <c r="F10" s="83"/>
      <c r="G10" s="83"/>
      <c r="H10" s="83"/>
      <c r="I10" s="83"/>
      <c r="J10" s="83"/>
      <c r="K10" s="83"/>
    </row>
    <row r="11" spans="1:11" s="5" customFormat="1" ht="14.1" customHeight="1" x14ac:dyDescent="0.15">
      <c r="A11" s="83"/>
      <c r="B11" s="83"/>
      <c r="C11" s="83"/>
      <c r="D11" s="83"/>
      <c r="E11" s="83"/>
      <c r="F11" s="83"/>
      <c r="G11" s="83"/>
      <c r="H11" s="83"/>
      <c r="I11" s="83"/>
      <c r="J11" s="83"/>
      <c r="K11" s="83"/>
    </row>
    <row r="12" spans="1:11" s="5" customFormat="1" ht="14.1" customHeight="1" x14ac:dyDescent="0.15">
      <c r="A12" s="83"/>
      <c r="B12" s="83"/>
      <c r="C12" s="83"/>
      <c r="D12" s="83"/>
      <c r="E12" s="83"/>
      <c r="F12" s="83"/>
      <c r="G12" s="83"/>
      <c r="H12" s="83"/>
      <c r="I12" s="83"/>
      <c r="J12" s="83"/>
      <c r="K12" s="83"/>
    </row>
    <row r="13" spans="1:11" s="8" customFormat="1" x14ac:dyDescent="0.15">
      <c r="A13" s="25"/>
    </row>
    <row r="14" spans="1:11" s="10" customFormat="1" x14ac:dyDescent="0.15">
      <c r="A14" s="1"/>
      <c r="B14" s="1"/>
      <c r="C14" s="1"/>
      <c r="D14" s="1"/>
      <c r="E14" s="1"/>
      <c r="F14" s="1"/>
      <c r="G14" s="1"/>
      <c r="H14" s="1"/>
      <c r="I14" s="1"/>
      <c r="K14" s="1"/>
    </row>
    <row r="15" spans="1:11" x14ac:dyDescent="0.15">
      <c r="J15" s="10"/>
    </row>
    <row r="17" spans="1:11" s="10" customFormat="1" x14ac:dyDescent="0.15">
      <c r="A17" s="1"/>
      <c r="B17" s="1"/>
      <c r="C17" s="1"/>
      <c r="D17" s="1"/>
      <c r="E17" s="1"/>
      <c r="F17" s="1"/>
      <c r="G17" s="1"/>
      <c r="H17" s="1"/>
      <c r="I17" s="1"/>
      <c r="J17" s="1"/>
      <c r="K17" s="1"/>
    </row>
    <row r="18" spans="1:11" ht="13.5" customHeight="1" x14ac:dyDescent="0.15"/>
    <row r="27" spans="1:11" ht="66" customHeight="1" x14ac:dyDescent="0.15"/>
    <row r="34" spans="1:11" s="10" customFormat="1" x14ac:dyDescent="0.15">
      <c r="A34" s="1"/>
      <c r="B34" s="1"/>
      <c r="C34" s="1"/>
      <c r="D34" s="1"/>
      <c r="E34" s="1"/>
      <c r="F34" s="1"/>
      <c r="G34" s="1"/>
      <c r="H34" s="1"/>
      <c r="I34" s="1"/>
      <c r="J34" s="1"/>
      <c r="K34" s="1"/>
    </row>
    <row r="37" spans="1:11" s="10" customFormat="1" x14ac:dyDescent="0.15">
      <c r="A37" s="1"/>
      <c r="B37" s="1"/>
      <c r="C37" s="1"/>
      <c r="D37" s="1"/>
      <c r="E37" s="1"/>
      <c r="F37" s="1"/>
      <c r="G37" s="1"/>
      <c r="H37" s="1"/>
      <c r="I37" s="1"/>
      <c r="J37" s="1"/>
      <c r="K37" s="1"/>
    </row>
    <row r="38" spans="1:11" s="10" customFormat="1" x14ac:dyDescent="0.15">
      <c r="A38" s="1"/>
      <c r="B38" s="1"/>
      <c r="C38" s="1"/>
      <c r="D38" s="1"/>
      <c r="E38" s="1"/>
      <c r="F38" s="1"/>
      <c r="G38" s="1"/>
      <c r="H38" s="1"/>
      <c r="I38" s="1"/>
      <c r="J38" s="1"/>
      <c r="K38" s="1"/>
    </row>
    <row r="39" spans="1:11" s="10" customFormat="1" x14ac:dyDescent="0.15">
      <c r="A39" s="1"/>
      <c r="B39" s="1"/>
      <c r="C39" s="1"/>
      <c r="D39" s="1"/>
      <c r="E39" s="1"/>
      <c r="F39" s="1"/>
      <c r="G39" s="1"/>
      <c r="H39" s="1"/>
      <c r="I39" s="1"/>
      <c r="J39" s="1"/>
      <c r="K39" s="1"/>
    </row>
  </sheetData>
  <autoFilter ref="A4:K207"/>
  <mergeCells count="2">
    <mergeCell ref="A1:K1"/>
    <mergeCell ref="A10:K12"/>
  </mergeCells>
  <phoneticPr fontId="6"/>
  <dataValidations count="2">
    <dataValidation type="date" allowBlank="1" showInputMessage="1" showErrorMessage="1" sqref="C5:C7">
      <formula1>44652</formula1>
      <formula2>45016</formula2>
    </dataValidation>
    <dataValidation type="list" allowBlank="1" showInputMessage="1" showErrorMessage="1" sqref="J5:J7">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9"/>
  <sheetViews>
    <sheetView view="pageBreakPreview" zoomScale="60" workbookViewId="0">
      <pane xSplit="1" ySplit="4" topLeftCell="B5" activePane="bottomRight" state="frozen"/>
      <selection pane="topRight"/>
      <selection pane="bottomLeft"/>
      <selection pane="bottomRight" activeCell="A4" sqref="A4"/>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81" t="s">
        <v>3</v>
      </c>
      <c r="B1" s="81"/>
      <c r="C1" s="81"/>
      <c r="D1" s="81"/>
      <c r="E1" s="81"/>
      <c r="F1" s="81"/>
      <c r="G1" s="81"/>
      <c r="H1" s="81"/>
      <c r="I1" s="81"/>
      <c r="J1" s="81"/>
      <c r="K1" s="81"/>
    </row>
    <row r="2" spans="1:13" x14ac:dyDescent="0.15">
      <c r="B2" s="13"/>
      <c r="G2" s="13"/>
      <c r="H2" s="13"/>
      <c r="M2" s="23"/>
    </row>
    <row r="3" spans="1:13" ht="18" thickBot="1" x14ac:dyDescent="0.2">
      <c r="B3" s="13"/>
      <c r="C3" s="15"/>
      <c r="F3" s="31"/>
      <c r="G3" s="31"/>
      <c r="H3" s="13"/>
      <c r="K3" s="22" t="s">
        <v>30</v>
      </c>
      <c r="M3" s="23"/>
    </row>
    <row r="4" spans="1:13" s="4" customFormat="1" ht="69.95" customHeight="1" x14ac:dyDescent="0.15">
      <c r="A4" s="51" t="s">
        <v>87</v>
      </c>
      <c r="B4" s="52" t="s">
        <v>10</v>
      </c>
      <c r="C4" s="52" t="s">
        <v>29</v>
      </c>
      <c r="D4" s="52" t="s">
        <v>31</v>
      </c>
      <c r="E4" s="52" t="s">
        <v>12</v>
      </c>
      <c r="F4" s="52" t="s">
        <v>25</v>
      </c>
      <c r="G4" s="52" t="s">
        <v>16</v>
      </c>
      <c r="H4" s="52" t="s">
        <v>24</v>
      </c>
      <c r="I4" s="52" t="s">
        <v>35</v>
      </c>
      <c r="J4" s="52" t="s">
        <v>32</v>
      </c>
      <c r="K4" s="53" t="s">
        <v>33</v>
      </c>
    </row>
    <row r="5" spans="1:13" s="33" customFormat="1" ht="80.099999999999994" customHeight="1" thickBot="1" x14ac:dyDescent="0.2">
      <c r="A5" s="64" t="s">
        <v>86</v>
      </c>
      <c r="B5" s="78" t="s">
        <v>95</v>
      </c>
      <c r="C5" s="65">
        <v>44652</v>
      </c>
      <c r="D5" s="78" t="s">
        <v>54</v>
      </c>
      <c r="E5" s="78" t="s">
        <v>27</v>
      </c>
      <c r="F5" s="66">
        <v>1692000</v>
      </c>
      <c r="G5" s="66">
        <v>1692000</v>
      </c>
      <c r="H5" s="67">
        <f>IF(F5="－","－",G5/F5)</f>
        <v>1</v>
      </c>
      <c r="I5" s="78" t="s">
        <v>93</v>
      </c>
      <c r="J5" s="79"/>
      <c r="K5" s="80"/>
    </row>
    <row r="6" spans="1:13" s="5" customFormat="1" ht="15.95" customHeight="1" x14ac:dyDescent="0.15">
      <c r="A6" s="5" t="s">
        <v>17</v>
      </c>
    </row>
    <row r="7" spans="1:13" s="6" customFormat="1" ht="15.95" customHeight="1" x14ac:dyDescent="0.15">
      <c r="A7" s="6" t="s">
        <v>165</v>
      </c>
    </row>
    <row r="8" spans="1:13" s="5" customFormat="1" ht="15.95" customHeight="1" x14ac:dyDescent="0.15">
      <c r="A8" s="27" t="s">
        <v>23</v>
      </c>
      <c r="B8" s="30"/>
      <c r="C8" s="30"/>
      <c r="D8" s="30"/>
      <c r="E8" s="30"/>
      <c r="F8" s="30"/>
      <c r="G8" s="30"/>
      <c r="H8" s="30"/>
      <c r="I8" s="30"/>
      <c r="J8" s="30"/>
      <c r="K8" s="30"/>
    </row>
    <row r="9" spans="1:13" s="5" customFormat="1" ht="15.95" customHeight="1" x14ac:dyDescent="0.15">
      <c r="A9" s="28" t="s">
        <v>37</v>
      </c>
      <c r="B9" s="30"/>
      <c r="C9" s="30"/>
      <c r="D9" s="30"/>
      <c r="E9" s="30"/>
      <c r="F9" s="30"/>
      <c r="G9" s="30"/>
      <c r="H9" s="30"/>
      <c r="I9" s="30"/>
      <c r="J9" s="30"/>
      <c r="K9" s="30"/>
    </row>
    <row r="10" spans="1:13" s="5" customFormat="1" ht="15.95" customHeight="1" x14ac:dyDescent="0.15">
      <c r="A10" s="28" t="s">
        <v>38</v>
      </c>
      <c r="B10" s="30"/>
      <c r="C10" s="30"/>
      <c r="D10" s="30"/>
      <c r="E10" s="30"/>
      <c r="F10" s="30"/>
      <c r="G10" s="30"/>
      <c r="H10" s="30"/>
      <c r="I10" s="30"/>
      <c r="J10" s="30"/>
      <c r="K10" s="30"/>
    </row>
    <row r="11" spans="1:13" s="5" customFormat="1" ht="15.95" customHeight="1" x14ac:dyDescent="0.15">
      <c r="A11" s="28" t="s">
        <v>39</v>
      </c>
      <c r="B11" s="30"/>
      <c r="C11" s="30"/>
      <c r="D11" s="30"/>
      <c r="E11" s="30"/>
      <c r="F11" s="30"/>
      <c r="G11" s="30"/>
      <c r="H11" s="30"/>
      <c r="I11" s="30"/>
      <c r="J11" s="4"/>
      <c r="K11" s="30"/>
    </row>
    <row r="12" spans="1:13" s="5" customFormat="1" ht="15.95" customHeight="1" x14ac:dyDescent="0.15">
      <c r="A12" s="28" t="s">
        <v>40</v>
      </c>
      <c r="B12" s="30"/>
      <c r="C12" s="30"/>
      <c r="D12" s="30"/>
      <c r="E12" s="30"/>
      <c r="F12" s="30"/>
      <c r="G12" s="30"/>
      <c r="H12" s="30"/>
      <c r="I12" s="30"/>
      <c r="J12" s="4"/>
      <c r="K12" s="30"/>
    </row>
    <row r="13" spans="1:13" s="5" customFormat="1" ht="15.95" customHeight="1" x14ac:dyDescent="0.15">
      <c r="A13" s="28" t="s">
        <v>18</v>
      </c>
      <c r="B13" s="30"/>
      <c r="C13" s="30"/>
      <c r="D13" s="30"/>
      <c r="E13" s="30"/>
      <c r="F13" s="30"/>
      <c r="G13" s="30"/>
      <c r="H13" s="30"/>
      <c r="I13" s="30"/>
      <c r="J13" s="4"/>
      <c r="K13" s="30"/>
    </row>
    <row r="14" spans="1:13" s="8" customFormat="1" x14ac:dyDescent="0.15">
      <c r="A14" s="25"/>
    </row>
    <row r="15" spans="1:13" s="10" customFormat="1" x14ac:dyDescent="0.15">
      <c r="A15" s="29"/>
      <c r="B15" s="29"/>
      <c r="C15" s="29"/>
      <c r="D15" s="29"/>
      <c r="E15" s="29"/>
      <c r="F15" s="29"/>
      <c r="G15" s="29"/>
      <c r="H15" s="29"/>
      <c r="I15" s="29"/>
      <c r="J15" s="1"/>
      <c r="K15" s="29"/>
    </row>
    <row r="17" spans="1:13" x14ac:dyDescent="0.15">
      <c r="A17" s="10"/>
      <c r="B17" s="10"/>
      <c r="C17" s="10"/>
      <c r="D17" s="10"/>
      <c r="E17" s="10"/>
      <c r="F17" s="10"/>
      <c r="G17" s="10"/>
      <c r="H17" s="10"/>
      <c r="I17" s="10"/>
      <c r="K17" s="10"/>
    </row>
    <row r="18" spans="1:13" x14ac:dyDescent="0.15">
      <c r="A18" s="10"/>
      <c r="B18" s="10"/>
      <c r="C18" s="10"/>
      <c r="D18" s="10"/>
      <c r="E18" s="10"/>
      <c r="F18" s="10"/>
      <c r="G18" s="10"/>
      <c r="H18" s="10"/>
      <c r="I18" s="10"/>
      <c r="K18" s="10"/>
    </row>
    <row r="19" spans="1:13" x14ac:dyDescent="0.15">
      <c r="A19" s="10"/>
      <c r="B19" s="10"/>
      <c r="C19" s="10"/>
      <c r="D19" s="10"/>
      <c r="E19" s="10"/>
      <c r="F19" s="10"/>
      <c r="G19" s="10"/>
      <c r="H19" s="10"/>
      <c r="I19" s="10"/>
      <c r="K19" s="10"/>
    </row>
    <row r="22" spans="1:13" s="10" customFormat="1" x14ac:dyDescent="0.15">
      <c r="A22" s="1"/>
      <c r="B22" s="1"/>
      <c r="C22" s="1"/>
      <c r="D22" s="1"/>
      <c r="E22" s="1"/>
      <c r="F22" s="1"/>
      <c r="G22" s="1"/>
      <c r="H22" s="1"/>
      <c r="I22" s="1"/>
      <c r="J22" s="1"/>
      <c r="K22" s="1"/>
    </row>
    <row r="23" spans="1:13" ht="13.5" customHeight="1" x14ac:dyDescent="0.15"/>
    <row r="28" spans="1:13" x14ac:dyDescent="0.15">
      <c r="M28" s="23"/>
    </row>
    <row r="29" spans="1:13" x14ac:dyDescent="0.15">
      <c r="M29" s="23"/>
    </row>
    <row r="30" spans="1:13" ht="66" customHeight="1" x14ac:dyDescent="0.15"/>
    <row r="37" spans="1:13" s="10" customFormat="1" x14ac:dyDescent="0.15">
      <c r="A37" s="1"/>
      <c r="B37" s="1"/>
      <c r="C37" s="1"/>
      <c r="D37" s="1"/>
      <c r="E37" s="1"/>
      <c r="F37" s="1"/>
      <c r="G37" s="1"/>
      <c r="H37" s="1"/>
      <c r="I37" s="1"/>
      <c r="J37" s="1"/>
      <c r="K37" s="1"/>
    </row>
    <row r="38" spans="1:13" ht="13.5" customHeight="1" x14ac:dyDescent="0.15"/>
    <row r="45" spans="1:13" x14ac:dyDescent="0.15">
      <c r="M45" s="23"/>
    </row>
    <row r="46" spans="1:13" x14ac:dyDescent="0.15">
      <c r="M46" s="23"/>
    </row>
    <row r="47" spans="1:13" ht="66" customHeight="1" x14ac:dyDescent="0.15"/>
    <row r="54" spans="1:11" s="10" customFormat="1" x14ac:dyDescent="0.15">
      <c r="A54" s="1"/>
      <c r="B54" s="1"/>
      <c r="C54" s="1"/>
      <c r="D54" s="1"/>
      <c r="E54" s="1"/>
      <c r="F54" s="1"/>
      <c r="G54" s="1"/>
      <c r="H54" s="1"/>
      <c r="I54" s="1"/>
      <c r="J54" s="1"/>
      <c r="K54" s="1"/>
    </row>
    <row r="57" spans="1:11" s="10" customFormat="1" x14ac:dyDescent="0.15">
      <c r="A57" s="1"/>
      <c r="B57" s="1"/>
      <c r="C57" s="1"/>
      <c r="D57" s="1"/>
      <c r="E57" s="1"/>
      <c r="F57" s="1"/>
      <c r="G57" s="1"/>
      <c r="H57" s="1"/>
      <c r="I57" s="1"/>
      <c r="J57" s="1"/>
      <c r="K57" s="1"/>
    </row>
    <row r="58" spans="1:11" s="10" customFormat="1" x14ac:dyDescent="0.15">
      <c r="A58" s="1"/>
      <c r="B58" s="1"/>
      <c r="C58" s="1"/>
      <c r="D58" s="1"/>
      <c r="E58" s="1"/>
      <c r="F58" s="1"/>
      <c r="G58" s="1"/>
      <c r="H58" s="1"/>
      <c r="I58" s="1"/>
      <c r="J58" s="1"/>
      <c r="K58" s="1"/>
    </row>
    <row r="59" spans="1:11" s="10" customFormat="1" x14ac:dyDescent="0.15">
      <c r="A59" s="1"/>
      <c r="B59" s="1"/>
      <c r="C59" s="1"/>
      <c r="D59" s="1"/>
      <c r="E59" s="1"/>
      <c r="F59" s="1"/>
      <c r="G59" s="1"/>
      <c r="H59" s="1"/>
      <c r="I59" s="1"/>
      <c r="J59" s="1"/>
      <c r="K59" s="1"/>
    </row>
  </sheetData>
  <autoFilter ref="A4:K132"/>
  <mergeCells count="1">
    <mergeCell ref="A1:K1"/>
  </mergeCells>
  <phoneticPr fontId="6"/>
  <dataValidations count="2">
    <dataValidation type="date" allowBlank="1" showInputMessage="1" showErrorMessage="1" sqref="C5">
      <formula1>44652</formula1>
      <formula2>45016</formula2>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2023-07-05T06:08:29Z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