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競争に付することが不利と認められるもの!$A$4:$K$132</definedName>
    <definedName name="_xlnm._FilterDatabase" localSheetId="0" hidden="1">競争性のない随意契約によらざるを得ないもの!$A$4:$L$1957</definedName>
    <definedName name="_xlnm._FilterDatabase" localSheetId="1" hidden="1">緊急の必要により競争に付することができないもの!$A$4:$K$211</definedName>
    <definedName name="_xlnm.Print_Area" localSheetId="2">競争に付することが不利と認められるもの!$A$1:$K$13</definedName>
    <definedName name="_xlnm.Print_Area" localSheetId="0">競争性のない随意契約によらざるを得ないもの!$A$1:$L$223</definedName>
    <definedName name="_xlnm.Print_Area" localSheetId="1">緊急の必要により競争に付することができないもの!$A$1:$K$15</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4" i="1" l="1"/>
  <c r="H193" i="1"/>
  <c r="H192" i="1"/>
  <c r="H191" i="1"/>
  <c r="H190" i="1"/>
  <c r="H189" i="1"/>
  <c r="H188" i="1"/>
  <c r="H187" i="1"/>
  <c r="H186" i="1"/>
  <c r="H185" i="1"/>
  <c r="H184" i="1"/>
  <c r="H183" i="1"/>
  <c r="H182" i="1"/>
  <c r="H181" i="1"/>
  <c r="H180" i="1"/>
  <c r="H179" i="1"/>
  <c r="H11" i="2"/>
  <c r="H10" i="2" l="1"/>
  <c r="H178" i="1" l="1"/>
  <c r="H177" i="1"/>
  <c r="H176" i="1" l="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9" i="2"/>
  <c r="H6" i="2"/>
  <c r="H5" i="2"/>
  <c r="H5" i="3"/>
</calcChain>
</file>

<file path=xl/sharedStrings.xml><?xml version="1.0" encoding="utf-8"?>
<sst xmlns="http://schemas.openxmlformats.org/spreadsheetml/2006/main" count="1260" uniqueCount="177">
  <si>
    <t>ニ（ヘ）</t>
  </si>
  <si>
    <t>ハ</t>
  </si>
  <si>
    <t>緊急の必要により競争に付することができないもの</t>
  </si>
  <si>
    <t>競争に付することが不利と認められるもの</t>
  </si>
  <si>
    <t>ニ（ロ）</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</si>
  <si>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</si>
  <si>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</si>
  <si>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</si>
  <si>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7"/>
  </si>
  <si>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</si>
  <si>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</si>
  <si>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　イ（ニ）･･･地方公共団体との取決めにより、契約の相手方が一に定められているもの</t>
  </si>
  <si>
    <t>契約金額</t>
    <rPh sb="0" eb="2">
      <t>ケイヤク</t>
    </rPh>
    <rPh sb="2" eb="4">
      <t>キンガク</t>
    </rPh>
    <phoneticPr fontId="7"/>
  </si>
  <si>
    <t>〔記載要領〕</t>
    <rPh sb="1" eb="3">
      <t>キサイ</t>
    </rPh>
    <rPh sb="3" eb="5">
      <t>ヨウリョウ</t>
    </rPh>
    <phoneticPr fontId="7"/>
  </si>
  <si>
    <t>　Ｅ・・・その他</t>
    <rPh sb="7" eb="8">
      <t>タ</t>
    </rPh>
    <phoneticPr fontId="7"/>
  </si>
  <si>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7"/>
  </si>
  <si>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</si>
  <si>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7"/>
  </si>
  <si>
    <t>落札率</t>
    <rPh sb="0" eb="2">
      <t>ラクサツ</t>
    </rPh>
    <rPh sb="2" eb="3">
      <t>リツ</t>
    </rPh>
    <phoneticPr fontId="7"/>
  </si>
  <si>
    <t>予定価格</t>
    <rPh sb="0" eb="2">
      <t>ヨテイ</t>
    </rPh>
    <rPh sb="2" eb="4">
      <t>カカク</t>
    </rPh>
    <phoneticPr fontId="7"/>
  </si>
  <si>
    <t>　ハ･･･官報、法律案、予算書又は決算書の印刷等</t>
  </si>
  <si>
    <t>会計法第２９条の３第４項</t>
  </si>
  <si>
    <t>契約締結日</t>
    <rPh sb="0" eb="2">
      <t>ケイヤク</t>
    </rPh>
    <rPh sb="2" eb="4">
      <t>テイケツ</t>
    </rPh>
    <rPh sb="4" eb="5">
      <t>ビ</t>
    </rPh>
    <phoneticPr fontId="7"/>
  </si>
  <si>
    <t>（単位:円）</t>
    <rPh sb="1" eb="3">
      <t>タンイ</t>
    </rPh>
    <rPh sb="4" eb="5">
      <t>エン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</si>
  <si>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</si>
  <si>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競争性のある契約（随意契約含む）に移行予定の場合は移行予定年限</t>
    <rPh sb="22" eb="24">
      <t>バアイ</t>
    </rPh>
    <rPh sb="25" eb="27">
      <t>イコウ</t>
    </rPh>
    <rPh sb="27" eb="29">
      <t>ヨテイ</t>
    </rPh>
    <rPh sb="29" eb="31">
      <t>ネンゲン</t>
    </rPh>
    <phoneticPr fontId="7"/>
  </si>
  <si>
    <t>備考</t>
    <rPh sb="0" eb="1">
      <t>ソナエ</t>
    </rPh>
    <rPh sb="1" eb="2">
      <t>コウ</t>
    </rPh>
    <phoneticPr fontId="7"/>
  </si>
  <si>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</si>
  <si>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7"/>
  </si>
  <si>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7"/>
  </si>
  <si>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7"/>
  </si>
  <si>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7"/>
  </si>
  <si>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7"/>
  </si>
  <si>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7"/>
  </si>
  <si>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</si>
  <si>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</si>
  <si>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</si>
  <si>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7"/>
  </si>
  <si>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</si>
  <si>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</si>
  <si>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</si>
  <si>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</si>
  <si>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</si>
  <si>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</si>
  <si>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</si>
  <si>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</si>
  <si>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中部国際空港マルチラテレーション設備設置に係る賃貸借</t>
  </si>
  <si>
    <t>福岡空港用地借上</t>
  </si>
  <si>
    <t>埋設管路の一時使用契約</t>
  </si>
  <si>
    <t>土地の一時使用目的賃貸借契約</t>
  </si>
  <si>
    <t>関西国際空港熱供給（株）
大阪府泉南郡田尻町泉州空港中１</t>
  </si>
  <si>
    <t>職員宿舎に供するため。</t>
    <rPh sb="0" eb="2">
      <t>ショクイン</t>
    </rPh>
    <rPh sb="2" eb="4">
      <t>シュクシャ</t>
    </rPh>
    <phoneticPr fontId="7"/>
  </si>
  <si>
    <t>個人情報保護法に基づき記載しない</t>
  </si>
  <si>
    <t>契約件名又は内容</t>
    <rPh sb="0" eb="2">
      <t>ケイヤク</t>
    </rPh>
    <rPh sb="2" eb="4">
      <t>ケンメイ</t>
    </rPh>
    <rPh sb="4" eb="5">
      <t>マタ</t>
    </rPh>
    <rPh sb="6" eb="8">
      <t>ナイヨウ</t>
    </rPh>
    <phoneticPr fontId="7"/>
  </si>
  <si>
    <t>エアフロント・オアシス整備事業の実施方針に基づく地方公共団体との取決めにより、契約の相手方が一に定められているため。</t>
    <phoneticPr fontId="7"/>
  </si>
  <si>
    <t>左記相手方を委託先として指定したため。</t>
    <phoneticPr fontId="7"/>
  </si>
  <si>
    <t>航空保安用地等に供するため。</t>
    <phoneticPr fontId="7"/>
  </si>
  <si>
    <t>関西国際空港内で冷熱及び温熱を供給することができる唯一の業者であるため。</t>
    <phoneticPr fontId="7"/>
  </si>
  <si>
    <t>中部国際空港（株）
愛知県常滑市セントレア1-1</t>
  </si>
  <si>
    <t>中部国際空港エネルギー供給（株）
愛知県常滑市セントレア1-1</t>
  </si>
  <si>
    <t>会計法第２９条の３第４項</t>
    <phoneticPr fontId="7"/>
  </si>
  <si>
    <t>福岡空港品質監視等補助業務</t>
    <phoneticPr fontId="7"/>
  </si>
  <si>
    <t>小池　慎一郎
大阪航空局
大阪府大阪市中央区大手前4-1-76</t>
    <rPh sb="0" eb="2">
      <t>コイケ</t>
    </rPh>
    <rPh sb="3" eb="6">
      <t>シンイチロウ</t>
    </rPh>
    <phoneticPr fontId="25"/>
  </si>
  <si>
    <t>（一財）港湾空港総合技術センター
東京都千代田区霞が関３－３－１</t>
  </si>
  <si>
    <t>会計法第２９条の３第４項及び予決令第１０２条の４第３号</t>
    <rPh sb="12" eb="13">
      <t>オヨ</t>
    </rPh>
    <phoneticPr fontId="7"/>
  </si>
  <si>
    <t>対象工事の工期延伸に伴い新たに品質監視等補助業務の契約が必要となるが、現に履行中の者以外の者に履行させることは、業務実施の迅速性や確実性に著しく問題が生じる可能性が高く、事業全体として不利となるため。</t>
  </si>
  <si>
    <t>令和４年度広島空港自家用電気工作物の保安管理業務（その１）</t>
    <phoneticPr fontId="7"/>
  </si>
  <si>
    <t>小池　慎一郎
大阪航空局
大阪府大阪市中央区大手前4-1-76</t>
    <phoneticPr fontId="7"/>
  </si>
  <si>
    <t>エネサーブ株式会社
滋賀県大津市
月輪2丁目19番6号</t>
    <phoneticPr fontId="7"/>
  </si>
  <si>
    <t>令和３年度広島空港自家用電気工作物の保安管理業務が令和４年３月３１日で履行期間が終了するが、引き続き保安監督を行う必要があるため、一般競争にて公告を行ったが不調となった。一方で本業務は、電気主任技術者を外部委託を行うものであり、令和４年４月１日より実施できる体制を確保しなければならないが、再度一般競争を行う時間的猶予がないため。</t>
    <rPh sb="78" eb="80">
      <t>フチョウ</t>
    </rPh>
    <phoneticPr fontId="7"/>
  </si>
  <si>
    <t>宮古島SSR装置落雷障害復旧作業</t>
    <rPh sb="0" eb="2">
      <t>ミヤコ</t>
    </rPh>
    <rPh sb="2" eb="3">
      <t>シマ</t>
    </rPh>
    <rPh sb="6" eb="8">
      <t>ソウチ</t>
    </rPh>
    <rPh sb="8" eb="10">
      <t>ラクライ</t>
    </rPh>
    <rPh sb="10" eb="12">
      <t>ショウガイ</t>
    </rPh>
    <rPh sb="12" eb="14">
      <t>フッキュウ</t>
    </rPh>
    <rPh sb="14" eb="16">
      <t>サギョウ</t>
    </rPh>
    <phoneticPr fontId="25"/>
  </si>
  <si>
    <t xml:space="preserve">東芝インフラシステムズ（株）
神奈川県川崎市
幸区堀川町７２番地３４ </t>
    <phoneticPr fontId="7"/>
  </si>
  <si>
    <t>令和4年7月宮古島に設置されているＳＳＲ－０９Ａ型ＳＳＲ装置が落雷により被災し障害となった。当該装置は航空交通の安全と円滑な運航に不可欠な社会的に極めて重要な装置であり、障害が継続した場合、航空機の運航遅延や欠航が発生し、結果的に過度な運航制限を講じることとなることから早急に復旧する必要があるため。</t>
    <rPh sb="0" eb="2">
      <t>レイワ</t>
    </rPh>
    <rPh sb="3" eb="4">
      <t>ネン</t>
    </rPh>
    <rPh sb="5" eb="6">
      <t>ガツ</t>
    </rPh>
    <phoneticPr fontId="7"/>
  </si>
  <si>
    <t>令和４年度 鹿児島空港事務所 軽油の購入（発電装置）</t>
  </si>
  <si>
    <t>森島隆広
鹿児島空港事務所
鹿児島県霧島市溝辺町麓838</t>
    <rPh sb="5" eb="13">
      <t>カゴシマクウコウジムショ</t>
    </rPh>
    <rPh sb="14" eb="17">
      <t>カゴシマ</t>
    </rPh>
    <rPh sb="17" eb="18">
      <t>ケン</t>
    </rPh>
    <rPh sb="18" eb="20">
      <t>キリシマ</t>
    </rPh>
    <rPh sb="20" eb="21">
      <t>シ</t>
    </rPh>
    <rPh sb="21" eb="24">
      <t>ミゾノベマチ</t>
    </rPh>
    <rPh sb="24" eb="25">
      <t>フモト</t>
    </rPh>
    <phoneticPr fontId="4"/>
  </si>
  <si>
    <t>南国殖産（株）
鹿児島県鹿児島市中央町１８番地１</t>
    <rPh sb="0" eb="4">
      <t>ナンゴクショクサン</t>
    </rPh>
    <rPh sb="4" eb="7">
      <t>カブ</t>
    </rPh>
    <phoneticPr fontId="4"/>
  </si>
  <si>
    <t>台風１４号による受電柱の受電ケーブルにおいて絶縁低下による停電が発生し令和４年９月１８日（日）０７：０９より非常用発電装置（無線用・照明用）による電力供給を行っている状態である。原因究明及び材料等の手配について目途が立っていないことから非常用発電装置による長時間に及ぶ連続運転が思慮され、非常用発電装置が停止すると、無線用・照明用の電力が停止し、空港の運営ができなくなるため早急の補給が必要であるため。</t>
  </si>
  <si>
    <t>鹿児島空港高圧ケーブル布設その他工事</t>
  </si>
  <si>
    <t>南電工（株）
鹿児島県鹿児島市天保山町２２番２８号</t>
    <rPh sb="0" eb="3">
      <t>ナンデンコウ</t>
    </rPh>
    <rPh sb="3" eb="6">
      <t>カブ</t>
    </rPh>
    <phoneticPr fontId="4"/>
  </si>
  <si>
    <t>令和4年9月18日7時09分に鹿児島空港事務所高圧ケーブルの絶縁不良により、電力供給が停止した。高圧ケーブルは、空港内の航空保安用無線施設、航空灯火用照明施設、構内道路の照明灯及び歩道灯などに電力を供給しており、空港の運営を行ううえで重要なケーブルである。ケーブルの撤去及び代替ケーブルの布設等の復旧工事を直ちに行う必要があるが、競争契約を行う時間的猶予がないため。</t>
  </si>
  <si>
    <t>令和4年度中部空港事務所庁舎警備業務（臨時）</t>
    <phoneticPr fontId="7"/>
  </si>
  <si>
    <t>恒光　友義
中部空港事務所
愛知県常滑市セントレア１－１</t>
    <rPh sb="0" eb="2">
      <t>ツネミツ</t>
    </rPh>
    <rPh sb="3" eb="4">
      <t>トモ</t>
    </rPh>
    <rPh sb="4" eb="5">
      <t>ギ</t>
    </rPh>
    <phoneticPr fontId="7"/>
  </si>
  <si>
    <t>東海警備保障（株）
名古屋市北区清水五丁目８番１号</t>
    <rPh sb="0" eb="6">
      <t>トウカイケイビホショウ</t>
    </rPh>
    <rPh sb="6" eb="9">
      <t>カブ</t>
    </rPh>
    <rPh sb="10" eb="16">
      <t>ナゴヤシキタク</t>
    </rPh>
    <rPh sb="16" eb="18">
      <t>シミズ</t>
    </rPh>
    <rPh sb="18" eb="21">
      <t>ゴチョウメ</t>
    </rPh>
    <rPh sb="22" eb="23">
      <t>バン</t>
    </rPh>
    <rPh sb="24" eb="25">
      <t>ゴウ</t>
    </rPh>
    <phoneticPr fontId="7"/>
  </si>
  <si>
    <t>庁舎の警備については年間契約を締結していたが、その請負者が警備業法上の認定を失効したことにより当該年間契約を解除せざるをえなくなった。そのため残る期間の年間契約を締結するまでの間、臨時で本契約にて庁舎の警備を実施することとなった。</t>
    <rPh sb="0" eb="2">
      <t>チョウシャ</t>
    </rPh>
    <rPh sb="3" eb="5">
      <t>ケイビ</t>
    </rPh>
    <rPh sb="10" eb="12">
      <t>ネンカン</t>
    </rPh>
    <rPh sb="12" eb="14">
      <t>ケイヤク</t>
    </rPh>
    <rPh sb="15" eb="17">
      <t>テイケツ</t>
    </rPh>
    <rPh sb="25" eb="28">
      <t>ウケオイシャ</t>
    </rPh>
    <rPh sb="29" eb="33">
      <t>ケイビギョウホウ</t>
    </rPh>
    <rPh sb="33" eb="34">
      <t>ウエ</t>
    </rPh>
    <rPh sb="35" eb="37">
      <t>ニンテイ</t>
    </rPh>
    <rPh sb="38" eb="40">
      <t>シッコウ</t>
    </rPh>
    <rPh sb="47" eb="49">
      <t>トウガイ</t>
    </rPh>
    <rPh sb="49" eb="53">
      <t>ネンカンケイヤク</t>
    </rPh>
    <rPh sb="54" eb="56">
      <t>カイジョ</t>
    </rPh>
    <rPh sb="71" eb="72">
      <t>ノコ</t>
    </rPh>
    <rPh sb="73" eb="75">
      <t>キカン</t>
    </rPh>
    <rPh sb="76" eb="80">
      <t>ネンカンケイヤク</t>
    </rPh>
    <rPh sb="81" eb="83">
      <t>テイケツ</t>
    </rPh>
    <rPh sb="88" eb="89">
      <t>マ</t>
    </rPh>
    <rPh sb="90" eb="92">
      <t>リンジ</t>
    </rPh>
    <rPh sb="93" eb="94">
      <t>ホン</t>
    </rPh>
    <rPh sb="94" eb="96">
      <t>ケイヤク</t>
    </rPh>
    <rPh sb="98" eb="100">
      <t>チョウシャ</t>
    </rPh>
    <rPh sb="101" eb="103">
      <t>ケイビ</t>
    </rPh>
    <rPh sb="104" eb="106">
      <t>ジッシ</t>
    </rPh>
    <phoneticPr fontId="7"/>
  </si>
  <si>
    <t>長崎空港航空保安施設用地借用</t>
    <rPh sb="0" eb="2">
      <t>ナガサキ</t>
    </rPh>
    <rPh sb="2" eb="4">
      <t>クウコウ</t>
    </rPh>
    <rPh sb="12" eb="14">
      <t>シャクヨウ</t>
    </rPh>
    <phoneticPr fontId="1"/>
  </si>
  <si>
    <t>小池 慎一郎
大阪航空局
大阪府大阪市中央区大手前4-1-76</t>
    <rPh sb="0" eb="2">
      <t>コイケ</t>
    </rPh>
    <rPh sb="3" eb="6">
      <t>シンイチロウ</t>
    </rPh>
    <phoneticPr fontId="34"/>
  </si>
  <si>
    <t>長崎県
長崎県長崎市尾上町３－１</t>
    <rPh sb="0" eb="3">
      <t>ナガサキケン</t>
    </rPh>
    <rPh sb="4" eb="7">
      <t>ナガサキケン</t>
    </rPh>
    <rPh sb="7" eb="10">
      <t>ナガサキシ</t>
    </rPh>
    <rPh sb="10" eb="12">
      <t>オウエ</t>
    </rPh>
    <rPh sb="12" eb="13">
      <t>チョウ</t>
    </rPh>
    <phoneticPr fontId="1"/>
  </si>
  <si>
    <t>土地賃貸借契約書の締結について（０６Ｒ－ＩＬＳ更新用埋設管等敷地）</t>
  </si>
  <si>
    <t>関西エアポート（株）
大阪府大阪市西区西本町１丁目４番１号</t>
  </si>
  <si>
    <t>中部空港事務所職員宿舎賃貸借</t>
    <rPh sb="0" eb="2">
      <t>チュウブ</t>
    </rPh>
    <rPh sb="2" eb="4">
      <t>クウコウ</t>
    </rPh>
    <rPh sb="4" eb="7">
      <t>ジムショ</t>
    </rPh>
    <rPh sb="7" eb="9">
      <t>ショクイン</t>
    </rPh>
    <rPh sb="9" eb="11">
      <t>シュクシャ</t>
    </rPh>
    <rPh sb="11" eb="14">
      <t>チンタイシャク</t>
    </rPh>
    <phoneticPr fontId="1"/>
  </si>
  <si>
    <t>個人情報保護法に基づき記載しない</t>
    <rPh sb="0" eb="2">
      <t>コジン</t>
    </rPh>
    <rPh sb="2" eb="4">
      <t>ジョウホウ</t>
    </rPh>
    <rPh sb="4" eb="7">
      <t>ホゴホウ</t>
    </rPh>
    <rPh sb="8" eb="9">
      <t>モト</t>
    </rPh>
    <rPh sb="11" eb="13">
      <t>キサイ</t>
    </rPh>
    <phoneticPr fontId="1"/>
  </si>
  <si>
    <t>石垣空港出張所職員宿舎賃貸借</t>
    <rPh sb="0" eb="2">
      <t>イシガキ</t>
    </rPh>
    <rPh sb="2" eb="4">
      <t>クウコウ</t>
    </rPh>
    <rPh sb="4" eb="6">
      <t>シュッチョウ</t>
    </rPh>
    <rPh sb="6" eb="7">
      <t>ジョ</t>
    </rPh>
    <rPh sb="7" eb="9">
      <t>ショクイン</t>
    </rPh>
    <rPh sb="9" eb="11">
      <t>シュクシャ</t>
    </rPh>
    <rPh sb="11" eb="14">
      <t>チンタイシャク</t>
    </rPh>
    <phoneticPr fontId="1"/>
  </si>
  <si>
    <t>住宅情報センター（株）
沖縄県宮古島市字西里1107－7</t>
    <rPh sb="0" eb="2">
      <t>ジュウタク</t>
    </rPh>
    <rPh sb="2" eb="4">
      <t>ジョウホウ</t>
    </rPh>
    <rPh sb="12" eb="15">
      <t>オキナワケン</t>
    </rPh>
    <rPh sb="15" eb="18">
      <t>ミヤコジマ</t>
    </rPh>
    <rPh sb="18" eb="19">
      <t>シ</t>
    </rPh>
    <rPh sb="19" eb="20">
      <t>アザ</t>
    </rPh>
    <rPh sb="20" eb="22">
      <t>ニシザト</t>
    </rPh>
    <phoneticPr fontId="1"/>
  </si>
  <si>
    <t>宮古空港・航空路監視レーダー事務所職員宿舎賃貸借</t>
    <rPh sb="0" eb="2">
      <t>ミヤコ</t>
    </rPh>
    <rPh sb="2" eb="4">
      <t>クウコウ</t>
    </rPh>
    <rPh sb="5" eb="8">
      <t>コウクウロ</t>
    </rPh>
    <rPh sb="8" eb="10">
      <t>カンシ</t>
    </rPh>
    <rPh sb="14" eb="17">
      <t>ジムショ</t>
    </rPh>
    <rPh sb="17" eb="19">
      <t>ショクイン</t>
    </rPh>
    <rPh sb="19" eb="21">
      <t>シュクシャ</t>
    </rPh>
    <rPh sb="21" eb="24">
      <t>チンタイシャク</t>
    </rPh>
    <phoneticPr fontId="1"/>
  </si>
  <si>
    <t>中部国際空港（株）
愛知県常滑市セントレア一丁目1番地</t>
    <rPh sb="0" eb="2">
      <t>チュウブ</t>
    </rPh>
    <rPh sb="2" eb="4">
      <t>コクサイ</t>
    </rPh>
    <rPh sb="4" eb="6">
      <t>クウコウ</t>
    </rPh>
    <rPh sb="10" eb="13">
      <t>アイチケン</t>
    </rPh>
    <rPh sb="13" eb="16">
      <t>トコナメシ</t>
    </rPh>
    <rPh sb="21" eb="22">
      <t>1</t>
    </rPh>
    <rPh sb="22" eb="24">
      <t>チョウメ</t>
    </rPh>
    <rPh sb="25" eb="27">
      <t>バンチ</t>
    </rPh>
    <phoneticPr fontId="1"/>
  </si>
  <si>
    <t>中部国際空港用地賃貸借</t>
    <rPh sb="0" eb="2">
      <t>チュウブ</t>
    </rPh>
    <rPh sb="2" eb="4">
      <t>コクサイ</t>
    </rPh>
    <rPh sb="4" eb="6">
      <t>クウコウ</t>
    </rPh>
    <rPh sb="6" eb="8">
      <t>ヨウチ</t>
    </rPh>
    <rPh sb="8" eb="11">
      <t>チンタイシャク</t>
    </rPh>
    <phoneticPr fontId="1"/>
  </si>
  <si>
    <t>福岡市
福岡市中央区天神１－８－１</t>
    <rPh sb="4" eb="7">
      <t>フクオカシ</t>
    </rPh>
    <rPh sb="7" eb="10">
      <t>チュウオウク</t>
    </rPh>
    <rPh sb="10" eb="12">
      <t>テンジン</t>
    </rPh>
    <phoneticPr fontId="1"/>
  </si>
  <si>
    <t>移転補償事務等委託契約（令和４年度現年度分）</t>
    <rPh sb="0" eb="2">
      <t>イテン</t>
    </rPh>
    <rPh sb="2" eb="4">
      <t>ホショウ</t>
    </rPh>
    <rPh sb="4" eb="6">
      <t>ジム</t>
    </rPh>
    <rPh sb="6" eb="7">
      <t>トウ</t>
    </rPh>
    <rPh sb="7" eb="9">
      <t>イタク</t>
    </rPh>
    <rPh sb="9" eb="11">
      <t>ケイヤク</t>
    </rPh>
    <rPh sb="12" eb="14">
      <t>レイワ</t>
    </rPh>
    <rPh sb="15" eb="17">
      <t>ネンド</t>
    </rPh>
    <rPh sb="17" eb="18">
      <t>ゲン</t>
    </rPh>
    <rPh sb="18" eb="21">
      <t>ネンドブン</t>
    </rPh>
    <phoneticPr fontId="1"/>
  </si>
  <si>
    <t>小池　慎一郎
大阪航空局
大阪府大阪市中央区大手前4-1-76</t>
    <rPh sb="0" eb="2">
      <t>コイケ</t>
    </rPh>
    <rPh sb="3" eb="6">
      <t>シンイチロウ</t>
    </rPh>
    <phoneticPr fontId="35"/>
  </si>
  <si>
    <t>（独）空港周辺整備機構
福岡県福岡市博多区駅東2-17-5　A.R.Kビル9階</t>
  </si>
  <si>
    <t>公共用飛行場周辺における航空機騒音による障害の防止等に関する法律の規定等により契約の相手方が一に定められているため。</t>
    <phoneticPr fontId="7"/>
  </si>
  <si>
    <t>緩衝緑地帯等整備事務委託契約（令和4年度現年分）</t>
    <rPh sb="0" eb="2">
      <t>カンショウ</t>
    </rPh>
    <rPh sb="2" eb="4">
      <t>リョクチ</t>
    </rPh>
    <rPh sb="4" eb="5">
      <t>タイ</t>
    </rPh>
    <rPh sb="5" eb="6">
      <t>トウ</t>
    </rPh>
    <rPh sb="6" eb="8">
      <t>セイビ</t>
    </rPh>
    <rPh sb="8" eb="10">
      <t>ジム</t>
    </rPh>
    <rPh sb="10" eb="12">
      <t>イタク</t>
    </rPh>
    <rPh sb="12" eb="14">
      <t>ケイヤク</t>
    </rPh>
    <rPh sb="15" eb="17">
      <t>レイワ</t>
    </rPh>
    <rPh sb="18" eb="20">
      <t>ネンド</t>
    </rPh>
    <rPh sb="20" eb="21">
      <t>ゲン</t>
    </rPh>
    <rPh sb="21" eb="23">
      <t>ネンブン</t>
    </rPh>
    <phoneticPr fontId="1"/>
  </si>
  <si>
    <t>（独）空港周辺整備機構
福岡県福岡市博多区博多駅東２－１７－５</t>
  </si>
  <si>
    <t>旧名古屋空港（春日井市）エア・フロントオアシス時節維持運用業務委託</t>
    <rPh sb="0" eb="1">
      <t>キュウ</t>
    </rPh>
    <rPh sb="1" eb="4">
      <t>ナゴヤ</t>
    </rPh>
    <rPh sb="4" eb="6">
      <t>クウコウ</t>
    </rPh>
    <rPh sb="7" eb="11">
      <t>カスガイシ</t>
    </rPh>
    <rPh sb="23" eb="25">
      <t>ジセツ</t>
    </rPh>
    <rPh sb="25" eb="27">
      <t>イジ</t>
    </rPh>
    <rPh sb="27" eb="29">
      <t>ウンヨウ</t>
    </rPh>
    <rPh sb="29" eb="31">
      <t>ギョウム</t>
    </rPh>
    <rPh sb="31" eb="33">
      <t>イタク</t>
    </rPh>
    <phoneticPr fontId="1"/>
  </si>
  <si>
    <t>春日井市
愛知県春日井市鳥居松町5丁目44番地</t>
    <rPh sb="0" eb="4">
      <t>カスガイシ</t>
    </rPh>
    <phoneticPr fontId="1"/>
  </si>
  <si>
    <t>旧名古屋空港（小牧市）エア・フロントオアシス施設維持運用業務委託</t>
    <rPh sb="0" eb="1">
      <t>キュウ</t>
    </rPh>
    <rPh sb="1" eb="4">
      <t>ナゴヤ</t>
    </rPh>
    <rPh sb="4" eb="6">
      <t>クウコウ</t>
    </rPh>
    <rPh sb="7" eb="10">
      <t>コマキシ</t>
    </rPh>
    <rPh sb="22" eb="24">
      <t>シセツ</t>
    </rPh>
    <rPh sb="24" eb="26">
      <t>イジ</t>
    </rPh>
    <rPh sb="26" eb="28">
      <t>ウンヨウ</t>
    </rPh>
    <rPh sb="28" eb="30">
      <t>ギョウム</t>
    </rPh>
    <rPh sb="30" eb="32">
      <t>イタク</t>
    </rPh>
    <phoneticPr fontId="1"/>
  </si>
  <si>
    <t>小牧市
愛知県小牧市堀の内三丁目1番地</t>
    <rPh sb="0" eb="2">
      <t>コマキ</t>
    </rPh>
    <rPh sb="2" eb="3">
      <t>シ</t>
    </rPh>
    <phoneticPr fontId="1"/>
  </si>
  <si>
    <t>令和4年度　福岡空港用地賃貸借契約に係る一部事務委託</t>
    <rPh sb="0" eb="2">
      <t>レイワ</t>
    </rPh>
    <rPh sb="3" eb="5">
      <t>ネンド</t>
    </rPh>
    <rPh sb="6" eb="8">
      <t>フクオカ</t>
    </rPh>
    <rPh sb="8" eb="10">
      <t>クウコウ</t>
    </rPh>
    <rPh sb="10" eb="12">
      <t>ヨウチ</t>
    </rPh>
    <rPh sb="12" eb="15">
      <t>チンタイシャク</t>
    </rPh>
    <rPh sb="15" eb="17">
      <t>ケイヤク</t>
    </rPh>
    <rPh sb="18" eb="19">
      <t>カカ</t>
    </rPh>
    <rPh sb="20" eb="22">
      <t>イチブ</t>
    </rPh>
    <rPh sb="22" eb="24">
      <t>ジム</t>
    </rPh>
    <rPh sb="24" eb="26">
      <t>イタク</t>
    </rPh>
    <phoneticPr fontId="1"/>
  </si>
  <si>
    <t>委託先として指定したため。</t>
    <phoneticPr fontId="7"/>
  </si>
  <si>
    <t>令和4年度　那覇空港用地賃貸借契約に係る一部事務委託</t>
    <rPh sb="0" eb="2">
      <t>レイワ</t>
    </rPh>
    <rPh sb="3" eb="5">
      <t>ネンド</t>
    </rPh>
    <rPh sb="6" eb="8">
      <t>ナハ</t>
    </rPh>
    <rPh sb="8" eb="10">
      <t>クウコウ</t>
    </rPh>
    <rPh sb="10" eb="12">
      <t>ヨウチ</t>
    </rPh>
    <rPh sb="12" eb="15">
      <t>チンタイシャク</t>
    </rPh>
    <rPh sb="15" eb="17">
      <t>ケイヤク</t>
    </rPh>
    <rPh sb="18" eb="19">
      <t>カカ</t>
    </rPh>
    <rPh sb="20" eb="22">
      <t>イチブ</t>
    </rPh>
    <rPh sb="22" eb="24">
      <t>ジム</t>
    </rPh>
    <rPh sb="24" eb="26">
      <t>イタク</t>
    </rPh>
    <phoneticPr fontId="1"/>
  </si>
  <si>
    <t>（一社）沖縄県那覇空港用地等地主会
沖縄県那覇市高良2-3-18</t>
    <rPh sb="18" eb="21">
      <t>オキナワケン</t>
    </rPh>
    <phoneticPr fontId="32"/>
  </si>
  <si>
    <t>令和4年度　高知空港エアフロントオアシス施設維持運用業務委託</t>
    <rPh sb="0" eb="2">
      <t>レイワ</t>
    </rPh>
    <rPh sb="3" eb="5">
      <t>ネンド</t>
    </rPh>
    <rPh sb="6" eb="8">
      <t>コウチ</t>
    </rPh>
    <rPh sb="8" eb="10">
      <t>クウコウ</t>
    </rPh>
    <rPh sb="20" eb="22">
      <t>シセツ</t>
    </rPh>
    <rPh sb="22" eb="24">
      <t>イジ</t>
    </rPh>
    <rPh sb="24" eb="26">
      <t>ウンヨウ</t>
    </rPh>
    <rPh sb="26" eb="28">
      <t>ギョウム</t>
    </rPh>
    <rPh sb="28" eb="30">
      <t>イタク</t>
    </rPh>
    <phoneticPr fontId="1"/>
  </si>
  <si>
    <t>高知県
高知県高知市丸の内１丁目２番20号</t>
    <rPh sb="0" eb="2">
      <t>コウチ</t>
    </rPh>
    <rPh sb="2" eb="3">
      <t>ケン</t>
    </rPh>
    <phoneticPr fontId="1"/>
  </si>
  <si>
    <t>令和4年度　松山空港エアフロントオアシス施設維持運用業務委託</t>
    <rPh sb="0" eb="2">
      <t>レイワ</t>
    </rPh>
    <rPh sb="3" eb="5">
      <t>ネンド</t>
    </rPh>
    <rPh sb="6" eb="8">
      <t>マツヤマ</t>
    </rPh>
    <rPh sb="8" eb="10">
      <t>クウコウ</t>
    </rPh>
    <rPh sb="20" eb="22">
      <t>シセツ</t>
    </rPh>
    <rPh sb="22" eb="24">
      <t>イジ</t>
    </rPh>
    <rPh sb="24" eb="26">
      <t>ウンヨウ</t>
    </rPh>
    <rPh sb="26" eb="28">
      <t>ギョウム</t>
    </rPh>
    <rPh sb="28" eb="30">
      <t>イタク</t>
    </rPh>
    <phoneticPr fontId="1"/>
  </si>
  <si>
    <t>松山市
愛媛県松山市二番町4丁目7番地2</t>
    <rPh sb="0" eb="3">
      <t>マツヤマシ</t>
    </rPh>
    <phoneticPr fontId="1"/>
  </si>
  <si>
    <t>令和４年度　関西空港事務所庁舎冷熱・温熱　熱需給</t>
  </si>
  <si>
    <t>小池　慎一郎
大阪航空局
大阪府大阪市中央区大手前４－１－７６</t>
    <rPh sb="0" eb="2">
      <t>コイケ</t>
    </rPh>
    <rPh sb="3" eb="6">
      <t>シンイチロウ</t>
    </rPh>
    <phoneticPr fontId="28"/>
  </si>
  <si>
    <t>令和4年度中部空港事務所給排水施設利用契約</t>
  </si>
  <si>
    <t>駒井　繁利
中部空港事務所
愛知県常滑市セントレア１－１</t>
    <rPh sb="0" eb="2">
      <t>コマイ</t>
    </rPh>
    <rPh sb="3" eb="5">
      <t>シゲトシ</t>
    </rPh>
    <phoneticPr fontId="1"/>
  </si>
  <si>
    <t>中部国際空港内の給排水施設は中部国際空港（株）が整備し管理を行っており、当庁舎の給排水設備についても当該施設に連接した構造となっており、当所に上下水道を供給できるのは左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rPh sb="83" eb="85">
      <t>サキ</t>
    </rPh>
    <phoneticPr fontId="4"/>
  </si>
  <si>
    <t>令和4年度中部空港事務所熱需給契約</t>
  </si>
  <si>
    <t>駒井　繁利
中部空港事務所
愛知県常滑市セントレア１－１</t>
  </si>
  <si>
    <t>中部国際空港内のエネルギー供給システムについては、中部国際空港エネルギー供給（株）によりエネルギー供給プラント及びコージェネプラントが建設され、蒸気、温水及び冷水を各施設に供給することとなっており、当所に熱供給できるのは上記業者しかいないため。</t>
    <phoneticPr fontId="7"/>
  </si>
  <si>
    <t>福岡空港用地借上</t>
    <rPh sb="0" eb="2">
      <t>フクオカ</t>
    </rPh>
    <rPh sb="2" eb="4">
      <t>クウコウ</t>
    </rPh>
    <rPh sb="4" eb="6">
      <t>ヨウチ</t>
    </rPh>
    <rPh sb="6" eb="8">
      <t>カリア</t>
    </rPh>
    <phoneticPr fontId="7"/>
  </si>
  <si>
    <t>小池 慎一郎
大阪航空局
大阪府大阪市中央区大手前4-1-76</t>
    <rPh sb="0" eb="2">
      <t>コイケ</t>
    </rPh>
    <rPh sb="3" eb="6">
      <t>シンイチロウ</t>
    </rPh>
    <phoneticPr fontId="27"/>
  </si>
  <si>
    <t>個人情報保護法に基づき記載しない</t>
    <rPh sb="0" eb="2">
      <t>コジン</t>
    </rPh>
    <rPh sb="2" eb="4">
      <t>ジョウホウ</t>
    </rPh>
    <rPh sb="4" eb="7">
      <t>ホゴホウ</t>
    </rPh>
    <rPh sb="8" eb="9">
      <t>モト</t>
    </rPh>
    <rPh sb="11" eb="13">
      <t>キサイ</t>
    </rPh>
    <phoneticPr fontId="7"/>
  </si>
  <si>
    <t>那覇空港用地借上</t>
    <rPh sb="0" eb="2">
      <t>ナハ</t>
    </rPh>
    <rPh sb="2" eb="4">
      <t>クウコウ</t>
    </rPh>
    <rPh sb="4" eb="6">
      <t>ヨウチ</t>
    </rPh>
    <rPh sb="6" eb="8">
      <t>カリア</t>
    </rPh>
    <phoneticPr fontId="7"/>
  </si>
  <si>
    <t>関西国際空港進入灯施設における点検橋支承調整(24L-2P,24R-1A・5P)に関する工事委託</t>
  </si>
  <si>
    <t>小池慎一郎
大阪航空局
大阪府大阪市中央区大手前4-1-76</t>
    <rPh sb="0" eb="2">
      <t>コイケ</t>
    </rPh>
    <rPh sb="2" eb="5">
      <t>シンイチロウ</t>
    </rPh>
    <phoneticPr fontId="25"/>
  </si>
  <si>
    <t>関西エアポート（株）
大阪府大阪市西区西本町1－4－1</t>
  </si>
  <si>
    <t>小池　慎一郎
大阪航空局
大阪府大阪市中央区大手前4-1-76</t>
    <rPh sb="0" eb="2">
      <t>コイケ</t>
    </rPh>
    <rPh sb="3" eb="6">
      <t>シンイチロウ</t>
    </rPh>
    <phoneticPr fontId="26"/>
  </si>
  <si>
    <t xml:space="preserve">福岡空港事務所新庁舎・管制塔新築工事
</t>
    <rPh sb="4" eb="7">
      <t>ジムショ</t>
    </rPh>
    <phoneticPr fontId="7"/>
  </si>
  <si>
    <t>大成建設（株）九州支店
福岡県福岡市博多区４－１－２７</t>
  </si>
  <si>
    <t>実施設計の段階から技術協力で参画するための技術協力業務契約を締結した当該契約の相手方と価格等の交渉を行い、交渉が成立したため。</t>
    <rPh sb="0" eb="2">
      <t>ジッシ</t>
    </rPh>
    <rPh sb="2" eb="4">
      <t>セッケイ</t>
    </rPh>
    <rPh sb="5" eb="7">
      <t>ダンカイ</t>
    </rPh>
    <rPh sb="9" eb="11">
      <t>ギジュツ</t>
    </rPh>
    <rPh sb="27" eb="29">
      <t>ケイヤク</t>
    </rPh>
    <rPh sb="30" eb="32">
      <t>テイケツ</t>
    </rPh>
    <rPh sb="43" eb="46">
      <t>カカクトウ</t>
    </rPh>
    <rPh sb="47" eb="49">
      <t>コウショウ</t>
    </rPh>
    <rPh sb="50" eb="51">
      <t>オコナ</t>
    </rPh>
    <rPh sb="53" eb="55">
      <t>コウショウ</t>
    </rPh>
    <rPh sb="56" eb="58">
      <t>セイリツ</t>
    </rPh>
    <phoneticPr fontId="7"/>
  </si>
  <si>
    <t>共益費に係る負担額の支払いについて（計器着陸装置等敷地及び照明関係埋設管等敷地）</t>
    <phoneticPr fontId="7"/>
  </si>
  <si>
    <t>小池　慎一郎
大阪航空局
大阪府大阪市中央区大手前3-1-41</t>
    <rPh sb="0" eb="2">
      <t>コイケ</t>
    </rPh>
    <rPh sb="3" eb="6">
      <t>シンイチロウ</t>
    </rPh>
    <phoneticPr fontId="26"/>
  </si>
  <si>
    <t>関西エアポート（株）
大阪府大阪市西区西本町１－４－２</t>
    <phoneticPr fontId="7"/>
  </si>
  <si>
    <t>令和4年度　アルコール検知器70台定期メンテナンス</t>
    <phoneticPr fontId="7"/>
  </si>
  <si>
    <t>（株）タニタ
東京都板橋区前野町１－１４－２</t>
    <rPh sb="7" eb="10">
      <t>トウキョウト</t>
    </rPh>
    <rPh sb="10" eb="12">
      <t>イタバシ</t>
    </rPh>
    <rPh sb="12" eb="13">
      <t>ク</t>
    </rPh>
    <rPh sb="13" eb="14">
      <t>マエ</t>
    </rPh>
    <rPh sb="14" eb="15">
      <t>ノ</t>
    </rPh>
    <rPh sb="15" eb="16">
      <t>マチ</t>
    </rPh>
    <phoneticPr fontId="7"/>
  </si>
  <si>
    <t xml:space="preserve">定期航空運送事業者の運航乗務員による度重なる不適切な飲酒事案の発生を踏まえ、航空局では有識者検討会（航空従事者の飲酒基準に関する検討会）を設置し、飲酒に関する検討が進められ、平成 30 年 12 月 25 日に中間とりまとめが公表された。交通管制部においても本中間とりまとめを踏まえ、航空機に対して指示等を行い多くの人命に関わる管制業務等（管制業務、航空交通管理管制業務、対空援助業務及び管制通信業務をいう。）を実施している職員の飲酒対策が検討され、「管制業務等に従事する職員に対する飲酒対策について」（平成３１年２月１２日付 国空交企第３５６号）により、管制業務等に従事する前に、ストロー式のアルコール検知器による検査を実施することとなった。
当該アルコール検知器は、精度保証のため、20,000 回使用または使用開始から 1 年間のいずれか早い時期に製造会社による定期メンテナンスが必要となったが、当該メンテナンスは製造業者である左記業者のみが行っているため。 </t>
    <rPh sb="401" eb="403">
      <t>トウガイ</t>
    </rPh>
    <rPh sb="410" eb="412">
      <t>セイゾウ</t>
    </rPh>
    <rPh sb="412" eb="414">
      <t>ギョウシャ</t>
    </rPh>
    <rPh sb="417" eb="418">
      <t>ヒダリ</t>
    </rPh>
    <rPh sb="418" eb="419">
      <t>キ</t>
    </rPh>
    <rPh sb="419" eb="421">
      <t>ギョウシャ</t>
    </rPh>
    <rPh sb="424" eb="425">
      <t>オコナ</t>
    </rPh>
    <phoneticPr fontId="7"/>
  </si>
  <si>
    <t>広島サミット仮設貴賓室賃貸借</t>
  </si>
  <si>
    <t>小池　慎一郎
大阪航空局
大阪府大阪市中央区大手前3-1-41</t>
    <phoneticPr fontId="7"/>
  </si>
  <si>
    <t>大和リース（株）
大阪府大阪市中央区農人橋２－１－３６</t>
    <phoneticPr fontId="7"/>
  </si>
  <si>
    <t>令和５年５月に広島県広島市で開催される「主要国首脳会議（Ｇ７サミット）」は、日本国政府をあげて行う重要な国家行事であり、貴賓室は当該行事に支障がでないよう各国首脳の要人を接遇しつつ、空港における安全で円滑な動線の確保を行い、万全の受入れ体制を構築するために必要な施設である。 
本件はＧ７サミットに出席する来賓が広島空港内で使用する貴賓室を設計、仮設し、空気調和設備等の附帯設備を含めて賃貸借するもので、競争性を確保するため一般競争に付し、令和５年１月６日に２回の開札を行ったが不落札となり、不落随意契約に移行したものの見積不成立となった。当該貴賓室の設置については、今年度内に実施しなければ、Ｇ７サミットの開催に支障があるおそれがあるため。</t>
    <phoneticPr fontId="7"/>
  </si>
  <si>
    <t>関西第２ＴＳＲロータリージョイント交換作業作業</t>
    <phoneticPr fontId="7"/>
  </si>
  <si>
    <t>池田　尊彦
関西空港事務所
大阪府泉南郡田尻町泉州空港中一番地</t>
    <rPh sb="0" eb="2">
      <t>イケダ</t>
    </rPh>
    <rPh sb="3" eb="4">
      <t>トウト</t>
    </rPh>
    <rPh sb="4" eb="5">
      <t>ヒコ</t>
    </rPh>
    <rPh sb="6" eb="8">
      <t>カンサイ</t>
    </rPh>
    <rPh sb="8" eb="10">
      <t>クウコウ</t>
    </rPh>
    <rPh sb="10" eb="13">
      <t>ジムショ</t>
    </rPh>
    <phoneticPr fontId="7"/>
  </si>
  <si>
    <t>日本電気（株）</t>
    <phoneticPr fontId="7"/>
  </si>
  <si>
    <t xml:space="preserve">本作業は、関西国際空港に設置している関西第２ＴＳＲ（ＴＳＲ－１７型空港監視レーダー装置）において、空中線系の構成品であるロータリージョイントの不具合（内部部品の破損）により、第２ＴＳＲを運用できない状況が発生したことから、早急にロータリージョイントの交換を行うとともに、当該ＴＳＲが所要の性能を発揮し、正常に動作するように調整を行うものである。当該装置は関西広域管制業務に利用されており、航空交通の安全と円滑な運航に不可欠な社会的に極めて重要である。現在、第１ＴＳＲで運用を確保しているが、第１ＴＳＲが運用を停止した場合には、ノンレーダー管制となり、航空機の運航遅延や欠航が発生することになる。上記のことから、当該装置を早急に復旧させ、冗長性を確保する必要がある。
</t>
    <phoneticPr fontId="7"/>
  </si>
  <si>
    <t>令和４年度官報公告等掲載契約</t>
    <phoneticPr fontId="7"/>
  </si>
  <si>
    <t>（独）国立印刷局
東京都港区虎ノ門２－２－５</t>
    <phoneticPr fontId="7"/>
  </si>
  <si>
    <t>官報への掲載手続きは独立行政法人国立印刷局のみが行っており、公共調達の適正化（平成 18 年 9 月 21 日国官会第 793-2 号）一（２）①競争性のない随意契約によらざるを得ない場合 ハ 官報、法律案、予算書又は決算書の印刷等 に該当するものであるため。</t>
    <phoneticPr fontId="7"/>
  </si>
  <si>
    <t>設備管理に関する作業（高度監視システム）</t>
    <phoneticPr fontId="7"/>
  </si>
  <si>
    <t>エヌ・ティ・ティ・コミュニケーションズ（株）
東京都千代田区大手町二丁目3番１号</t>
    <phoneticPr fontId="7"/>
  </si>
  <si>
    <t>航空保安施設の設置にあたり、周辺には既存の航空局所管施設が存在しないため、通信回線、電源確保の可否及び、所要の通信覆域を確保するための空中線の設置場所の有無を条件に検討を行った結果、これら全ての条件を具備する場所は左記事業者所有の建物以外にないため。</t>
    <phoneticPr fontId="7"/>
  </si>
  <si>
    <t>賃貸借契約および設備管理に関する作業（長浜AEIS）</t>
    <phoneticPr fontId="7"/>
  </si>
  <si>
    <t>西日本電信電話（株）
大阪府大阪市北区中之島６－２－２７</t>
    <phoneticPr fontId="7"/>
  </si>
  <si>
    <t>福岡空港国際線旅客ターミナルビル官庁部分増改築建設委託</t>
    <phoneticPr fontId="7"/>
  </si>
  <si>
    <t>福岡国際空港（株）
福岡県福岡市博多区下臼井７８２－１</t>
    <rPh sb="10" eb="13">
      <t>フクオカケン</t>
    </rPh>
    <rPh sb="13" eb="16">
      <t>フクオカシ</t>
    </rPh>
    <rPh sb="16" eb="19">
      <t>ハカタク</t>
    </rPh>
    <rPh sb="19" eb="20">
      <t>シタ</t>
    </rPh>
    <rPh sb="20" eb="22">
      <t>ウスイ</t>
    </rPh>
    <phoneticPr fontId="7"/>
  </si>
  <si>
    <t>増改築を予定している国際線旅客ターミナルビルは、機能的・構造的に官民一体不可分であり、国際線旅客ターミナルビルの管理運営会社である上記指定業者を通じて実施する必要があるため。</t>
    <phoneticPr fontId="7"/>
  </si>
  <si>
    <t>広島サミット仮設貴賓室電気・給水設備整備等業務委託</t>
    <phoneticPr fontId="7"/>
  </si>
  <si>
    <t>広島国際空港（株）
広島県三原市本郷町善入寺６４－３１</t>
    <rPh sb="10" eb="13">
      <t>ヒロシマケン</t>
    </rPh>
    <rPh sb="13" eb="16">
      <t>ミハラシ</t>
    </rPh>
    <rPh sb="16" eb="19">
      <t>ホンゴウマチ</t>
    </rPh>
    <rPh sb="19" eb="20">
      <t>ゼン</t>
    </rPh>
    <rPh sb="20" eb="21">
      <t>イ</t>
    </rPh>
    <rPh sb="21" eb="22">
      <t>テラ</t>
    </rPh>
    <phoneticPr fontId="7"/>
  </si>
  <si>
    <t>広島空港内に設置予定の仮設貴賓室に関して必要な電気・給水設備工事については空港の運営管理者である上記委託先を通じて実施する必要があり、令和４年度において整備等に係る業務委託契約を締結した。   上記契約において整備等した電気・給水設備を撤去し、原状回復するものであり、整備と同様に「公共調達の適正化について（平成 18 年８月 25 日付け財計第 2017 号）」の「１．入札及び契約の適正化を図るための措置」の「（２）① 競争性のない随意契約によらざるを得ない場合」、「イ（イ）法令の規定により、契約の相手方が一に定められているもの」に該当するため。</t>
    <rPh sb="17" eb="18">
      <t>カン</t>
    </rPh>
    <rPh sb="97" eb="99">
      <t>ジョウキ</t>
    </rPh>
    <rPh sb="99" eb="101">
      <t>ケイヤク</t>
    </rPh>
    <phoneticPr fontId="7"/>
  </si>
  <si>
    <t>那覇空港用地借上</t>
    <phoneticPr fontId="7"/>
  </si>
  <si>
    <t>個人情報保護法に基づき記載しない</t>
    <phoneticPr fontId="7"/>
  </si>
  <si>
    <t>航空保安用地等に供するため。</t>
  </si>
  <si>
    <t>航空保安用地賃貸借（計器着陸装置等敷地及び照明関係埋設管等敷地）</t>
    <phoneticPr fontId="7"/>
  </si>
  <si>
    <t>関西エアポート（株）
大阪府大阪市西区西本町1－4－1</t>
    <phoneticPr fontId="7"/>
  </si>
  <si>
    <t>共益費に係る負担額の支払いについて（進入灯及び計器着陸装置等敷地）</t>
    <phoneticPr fontId="7"/>
  </si>
  <si>
    <t>共益費に係る負担額の支払いについて（庁舎・管制塔及び電源局舎敷地他4件）</t>
    <phoneticPr fontId="7"/>
  </si>
  <si>
    <t>共益費に係る負担額の支払いについて（ILS本体機器・ILS機器への電源供給施設等の設置）</t>
    <phoneticPr fontId="7"/>
  </si>
  <si>
    <t>共益費に係る負担額の支払いについて（０６R－ILS更新用埋没管等敷地）</t>
    <phoneticPr fontId="7"/>
  </si>
  <si>
    <t>共益費に係る負担額の支払いについて（関西国際空港B－RW進入灯施設の設置）</t>
    <phoneticPr fontId="7"/>
  </si>
  <si>
    <t>共益費に係る負担額の支払いについて（非常用レーダー設備設置敷地）</t>
    <phoneticPr fontId="7"/>
  </si>
  <si>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7"/>
  </si>
  <si>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7"/>
  </si>
  <si>
    <t>３．「移行予定年限」欄は、具体的な移行予定年限（例：令和5年度）を記載すること。</t>
    <rPh sb="26" eb="28">
      <t>レイワ</t>
    </rPh>
    <phoneticPr fontId="7"/>
  </si>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</sst>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 ;[Red]\-#,##0\ "/>
    <numFmt numFmtId="177" formatCode="#,##0;&quot;△ &quot;#,##0"/>
    <numFmt numFmtId="178" formatCode="#,##0;&quot;▲ &quot;#,##0"/>
    <numFmt numFmtId="179" formatCode="[$-411]ge\.m\.d;@"/>
    <numFmt numFmtId="180" formatCode="[$-411]ggge&quot;年&quot;m&quot;月&quot;d&quot;日&quot;;@"/>
    <numFmt numFmtId="181" formatCode="[&gt;=43831]ggge&quot;年&quot;m&quot;月&quot;d&quot;日&quot;;[&gt;=43586]ggg&quot;元&quot;&quot;年&quot;m&quot;月&quot;d&quot;日&quot;;ggge&quot;年&quot;m&quot;月&quot;d&quot;日&quot;"/>
    <numFmt numFmtId="182" formatCode="#,##0&quot;円&quot;\ "/>
  </numFmts>
  <fonts count="38"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Meiryo UI"/>
      <family val="3"/>
    </font>
    <font>
      <sz val="20"/>
      <name val="Meiryo UI"/>
      <family val="3"/>
    </font>
    <font>
      <sz val="11"/>
      <color theme="1"/>
      <name val="ＭＳ Ｐゴシック"/>
      <family val="3"/>
      <charset val="128"/>
      <scheme val="minor"/>
    </font>
    <font>
      <sz val="12"/>
      <name val="Meiryo UI"/>
      <family val="3"/>
      <charset val="128"/>
    </font>
    <font>
      <sz val="12"/>
      <color rgb="FFFF0000"/>
      <name val="Meiryo UI"/>
      <family val="3"/>
      <charset val="128"/>
    </font>
    <font>
      <sz val="11"/>
      <name val="Meiryo UI"/>
      <family val="3"/>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11"/>
      <color rgb="FFFF0000"/>
      <name val="Meiryo UI"/>
      <family val="3"/>
      <charset val="128"/>
    </font>
    <font>
      <sz val="11"/>
      <color indexed="8"/>
      <name val="ＭＳ Ｐゴシック"/>
      <family val="2"/>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s>
  <cellStyleXfs count="17">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33" fillId="0" borderId="0" applyFont="0" applyFill="0" applyBorder="0" applyAlignment="0" applyProtection="0">
      <alignment vertical="center"/>
    </xf>
    <xf numFmtId="0" fontId="37" fillId="0" borderId="0">
      <alignment vertical="center"/>
    </xf>
  </cellStyleXfs>
  <cellXfs count="137">
    <xf numFmtId="0" fontId="0" fillId="0" borderId="0" xfId="0">
      <alignment vertical="center"/>
    </xf>
    <xf numFmtId="0" fontId="11" fillId="0" borderId="0" xfId="0" applyFont="1" applyFill="1" applyProtection="1">
      <alignment vertical="center"/>
    </xf>
    <xf numFmtId="178"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1"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1" fillId="0" borderId="0" xfId="0" applyFont="1" applyFill="1" applyAlignment="1">
      <alignment vertical="center"/>
    </xf>
    <xf numFmtId="0" fontId="11" fillId="0" borderId="0" xfId="0" applyFont="1" applyFill="1" applyAlignment="1" applyProtection="1">
      <alignment horizontal="center" vertical="center"/>
    </xf>
    <xf numFmtId="0" fontId="11" fillId="0" borderId="0" xfId="0" applyFont="1" applyFill="1" applyAlignment="1">
      <alignment vertical="center" wrapText="1"/>
    </xf>
    <xf numFmtId="0" fontId="10" fillId="0" borderId="0" xfId="0" applyFont="1" applyFill="1" applyProtection="1">
      <alignment vertical="center"/>
    </xf>
    <xf numFmtId="178" fontId="10" fillId="0" borderId="0" xfId="0" applyNumberFormat="1" applyFont="1" applyFill="1" applyAlignment="1" applyProtection="1">
      <alignment vertical="center" shrinkToFit="1"/>
    </xf>
    <xf numFmtId="0" fontId="11"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1" fillId="0" borderId="0" xfId="0" applyFont="1" applyFill="1" applyAlignment="1" applyProtection="1">
      <alignment vertical="center" shrinkToFit="1"/>
    </xf>
    <xf numFmtId="178"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1" fillId="0" borderId="0" xfId="0" applyFont="1" applyFill="1" applyAlignment="1" applyProtection="1">
      <alignment horizontal="left" vertical="top"/>
    </xf>
    <xf numFmtId="0" fontId="20" fillId="0" borderId="0" xfId="0" applyFont="1" applyFill="1" applyProtection="1">
      <alignment vertical="center"/>
    </xf>
    <xf numFmtId="0" fontId="21" fillId="0" borderId="0" xfId="0" applyFont="1" applyFill="1">
      <alignment vertical="center"/>
    </xf>
    <xf numFmtId="177"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7" fontId="10" fillId="0" borderId="0" xfId="0" applyNumberFormat="1" applyFont="1" applyFill="1" applyAlignment="1" applyProtection="1">
      <alignment vertical="center" shrinkToFit="1"/>
    </xf>
    <xf numFmtId="0" fontId="8" fillId="0" borderId="0" xfId="0" applyFont="1" applyFill="1" applyProtection="1">
      <alignment vertical="center"/>
    </xf>
    <xf numFmtId="0" fontId="9" fillId="0" borderId="0" xfId="0" applyFont="1" applyFill="1" applyProtection="1">
      <alignment vertical="center"/>
    </xf>
    <xf numFmtId="0" fontId="29" fillId="0" borderId="5" xfId="0" applyFont="1" applyFill="1" applyBorder="1" applyAlignment="1" applyProtection="1">
      <alignment horizontal="left" vertical="top" wrapText="1"/>
      <protection locked="0"/>
    </xf>
    <xf numFmtId="180" fontId="25" fillId="0" borderId="5" xfId="0" applyNumberFormat="1" applyFont="1" applyFill="1" applyBorder="1" applyAlignment="1" applyProtection="1">
      <alignment horizontal="center" vertical="center" shrinkToFit="1"/>
      <protection locked="0"/>
    </xf>
    <xf numFmtId="38" fontId="25" fillId="0" borderId="5" xfId="12" applyFont="1" applyFill="1" applyBorder="1" applyAlignment="1" applyProtection="1">
      <alignment horizontal="right" vertical="center" shrinkToFit="1"/>
      <protection locked="0"/>
    </xf>
    <xf numFmtId="10" fontId="25" fillId="0" borderId="5" xfId="13" applyNumberFormat="1" applyFont="1" applyFill="1" applyBorder="1" applyAlignment="1" applyProtection="1">
      <alignment horizontal="center" vertical="center" shrinkToFit="1"/>
      <protection locked="0"/>
    </xf>
    <xf numFmtId="0" fontId="25" fillId="0" borderId="5"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29" fillId="0" borderId="7" xfId="0" applyFont="1" applyFill="1" applyBorder="1" applyAlignment="1" applyProtection="1">
      <alignment horizontal="left" vertical="top" wrapText="1"/>
      <protection locked="0"/>
    </xf>
    <xf numFmtId="180" fontId="29" fillId="0" borderId="5" xfId="0" applyNumberFormat="1" applyFont="1" applyFill="1" applyBorder="1" applyAlignment="1" applyProtection="1">
      <alignment horizontal="center" vertical="center" shrinkToFit="1"/>
      <protection locked="0"/>
    </xf>
    <xf numFmtId="10" fontId="29" fillId="0" borderId="5" xfId="13" applyNumberFormat="1" applyFont="1" applyFill="1" applyBorder="1" applyAlignment="1" applyProtection="1">
      <alignment horizontal="center" vertical="center" shrinkToFit="1"/>
      <protection locked="0"/>
    </xf>
    <xf numFmtId="0" fontId="29" fillId="0" borderId="5"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9" fillId="0" borderId="4" xfId="0" applyFont="1" applyFill="1" applyBorder="1" applyAlignment="1" applyProtection="1">
      <alignment horizontal="left" vertical="top" wrapText="1"/>
      <protection locked="0"/>
    </xf>
    <xf numFmtId="181" fontId="29" fillId="0" borderId="6" xfId="6" applyNumberFormat="1" applyFont="1" applyFill="1" applyBorder="1" applyAlignment="1">
      <alignment horizontal="center" vertical="center"/>
    </xf>
    <xf numFmtId="176" fontId="29" fillId="0" borderId="6" xfId="6" applyNumberFormat="1" applyFont="1" applyFill="1" applyBorder="1" applyAlignment="1">
      <alignment horizontal="left" vertical="center" wrapText="1"/>
    </xf>
    <xf numFmtId="182" fontId="29" fillId="0" borderId="6" xfId="6" applyNumberFormat="1" applyFont="1" applyFill="1" applyBorder="1" applyAlignment="1">
      <alignment horizontal="center" vertical="center"/>
    </xf>
    <xf numFmtId="0" fontId="13" fillId="0" borderId="0" xfId="0" applyFont="1" applyFill="1">
      <alignment vertical="center"/>
    </xf>
    <xf numFmtId="0" fontId="30" fillId="0" borderId="0" xfId="0" applyFont="1" applyFill="1" applyProtection="1">
      <alignment vertical="center"/>
    </xf>
    <xf numFmtId="0" fontId="36" fillId="0" borderId="14" xfId="0" applyFont="1" applyFill="1" applyBorder="1" applyProtection="1">
      <alignment vertical="center"/>
    </xf>
    <xf numFmtId="0" fontId="36" fillId="0" borderId="15" xfId="0" applyFont="1" applyFill="1" applyBorder="1" applyProtection="1">
      <alignment vertical="center"/>
    </xf>
    <xf numFmtId="0" fontId="36" fillId="0" borderId="16" xfId="0" applyFont="1" applyFill="1" applyBorder="1" applyProtection="1">
      <alignment vertical="center"/>
    </xf>
    <xf numFmtId="0" fontId="25" fillId="0" borderId="5" xfId="0" applyFont="1" applyFill="1" applyBorder="1" applyAlignment="1" applyProtection="1">
      <alignment horizontal="left" vertical="top" wrapText="1"/>
      <protection locked="0"/>
    </xf>
    <xf numFmtId="0" fontId="25" fillId="0" borderId="4" xfId="0" applyFont="1" applyFill="1" applyBorder="1" applyAlignment="1" applyProtection="1">
      <alignment horizontal="center" vertical="center"/>
      <protection locked="0"/>
    </xf>
    <xf numFmtId="0" fontId="29" fillId="0" borderId="5" xfId="0" applyFont="1" applyFill="1" applyBorder="1" applyAlignment="1">
      <alignment vertical="center" wrapText="1"/>
    </xf>
    <xf numFmtId="180" fontId="29" fillId="0" borderId="5" xfId="0" applyNumberFormat="1" applyFont="1" applyFill="1" applyBorder="1" applyAlignment="1">
      <alignment horizontal="center" vertical="center"/>
    </xf>
    <xf numFmtId="3" fontId="29" fillId="0" borderId="5" xfId="0" applyNumberFormat="1" applyFont="1" applyFill="1" applyBorder="1" applyAlignment="1">
      <alignment vertical="center"/>
    </xf>
    <xf numFmtId="176" fontId="29" fillId="0" borderId="5" xfId="0" applyNumberFormat="1" applyFont="1" applyFill="1" applyBorder="1" applyAlignment="1">
      <alignment vertical="center" wrapText="1"/>
    </xf>
    <xf numFmtId="176" fontId="29" fillId="0" borderId="5" xfId="6" applyNumberFormat="1" applyFont="1" applyFill="1" applyBorder="1" applyAlignment="1">
      <alignment horizontal="left" vertical="center" wrapText="1"/>
    </xf>
    <xf numFmtId="180" fontId="29" fillId="0" borderId="5" xfId="6" applyNumberFormat="1" applyFont="1" applyFill="1" applyBorder="1" applyAlignment="1">
      <alignment horizontal="center" vertical="center"/>
    </xf>
    <xf numFmtId="0" fontId="25" fillId="0" borderId="5" xfId="0" applyFont="1" applyFill="1" applyBorder="1" applyAlignment="1" applyProtection="1">
      <alignment horizontal="left" vertical="center" wrapText="1"/>
      <protection locked="0"/>
    </xf>
    <xf numFmtId="3" fontId="29" fillId="0" borderId="5" xfId="6" applyNumberFormat="1" applyFont="1" applyFill="1" applyBorder="1" applyAlignment="1">
      <alignment vertical="center"/>
    </xf>
    <xf numFmtId="3" fontId="29" fillId="0" borderId="5" xfId="2" applyNumberFormat="1" applyFont="1" applyFill="1" applyBorder="1" applyAlignment="1">
      <alignment vertical="center"/>
    </xf>
    <xf numFmtId="176" fontId="29" fillId="0" borderId="5" xfId="0" applyNumberFormat="1" applyFont="1" applyFill="1" applyBorder="1" applyAlignment="1">
      <alignment horizontal="left" vertical="center" wrapText="1"/>
    </xf>
    <xf numFmtId="0" fontId="29" fillId="0" borderId="5" xfId="0" applyFont="1" applyFill="1" applyBorder="1" applyAlignment="1">
      <alignment horizontal="left" vertical="center" wrapText="1"/>
    </xf>
    <xf numFmtId="0" fontId="25" fillId="0" borderId="2" xfId="0" applyFont="1" applyFill="1" applyBorder="1" applyAlignment="1" applyProtection="1">
      <alignment horizontal="center" vertical="center"/>
      <protection locked="0"/>
    </xf>
    <xf numFmtId="176" fontId="29" fillId="0" borderId="4" xfId="0" applyNumberFormat="1" applyFont="1" applyFill="1" applyBorder="1" applyAlignment="1">
      <alignment vertical="center" wrapText="1"/>
    </xf>
    <xf numFmtId="176" fontId="29" fillId="0" borderId="4" xfId="0" applyNumberFormat="1" applyFont="1" applyFill="1" applyBorder="1" applyAlignment="1">
      <alignment horizontal="left" vertical="center" wrapText="1"/>
    </xf>
    <xf numFmtId="180" fontId="29" fillId="0" borderId="4" xfId="0" applyNumberFormat="1" applyFont="1" applyFill="1" applyBorder="1" applyAlignment="1">
      <alignment horizontal="center" vertical="center"/>
    </xf>
    <xf numFmtId="3" fontId="29" fillId="0" borderId="4" xfId="0" applyNumberFormat="1" applyFont="1" applyFill="1" applyBorder="1" applyAlignment="1">
      <alignment vertical="center"/>
    </xf>
    <xf numFmtId="180" fontId="29" fillId="0" borderId="8" xfId="0" applyNumberFormat="1" applyFont="1" applyFill="1" applyBorder="1" applyAlignment="1">
      <alignment horizontal="center" vertical="center"/>
    </xf>
    <xf numFmtId="0" fontId="29" fillId="0" borderId="4" xfId="0" applyFont="1" applyFill="1" applyBorder="1" applyAlignment="1">
      <alignment horizontal="left" vertical="center" wrapText="1"/>
    </xf>
    <xf numFmtId="180" fontId="29" fillId="0" borderId="4" xfId="0" applyNumberFormat="1" applyFont="1" applyFill="1" applyBorder="1" applyAlignment="1">
      <alignment horizontal="center" vertical="center" wrapText="1"/>
    </xf>
    <xf numFmtId="3" fontId="29" fillId="0" borderId="4" xfId="0" applyNumberFormat="1" applyFont="1" applyFill="1" applyBorder="1" applyAlignment="1">
      <alignment vertical="center" wrapText="1"/>
    </xf>
    <xf numFmtId="0" fontId="29" fillId="0" borderId="4" xfId="0" applyFont="1" applyFill="1" applyBorder="1" applyAlignment="1" applyProtection="1">
      <alignment horizontal="left" vertical="center" wrapText="1"/>
      <protection locked="0"/>
    </xf>
    <xf numFmtId="180" fontId="29" fillId="0" borderId="4" xfId="0" applyNumberFormat="1" applyFont="1" applyFill="1" applyBorder="1" applyAlignment="1" applyProtection="1">
      <alignment horizontal="center" vertical="center" shrinkToFit="1"/>
      <protection locked="0"/>
    </xf>
    <xf numFmtId="3" fontId="29" fillId="0" borderId="4" xfId="12" applyNumberFormat="1" applyFont="1" applyFill="1" applyBorder="1" applyAlignment="1" applyProtection="1">
      <alignment horizontal="right" vertical="center" shrinkToFit="1"/>
      <protection locked="0"/>
    </xf>
    <xf numFmtId="3" fontId="29" fillId="0" borderId="5" xfId="12" applyNumberFormat="1" applyFont="1" applyFill="1" applyBorder="1" applyAlignment="1" applyProtection="1">
      <alignment horizontal="right" vertical="center" shrinkToFit="1"/>
      <protection locked="0"/>
    </xf>
    <xf numFmtId="0" fontId="29" fillId="0" borderId="2" xfId="0" applyFont="1" applyFill="1" applyBorder="1" applyAlignment="1" applyProtection="1">
      <alignment horizontal="left" vertical="center" wrapText="1"/>
      <protection locked="0"/>
    </xf>
    <xf numFmtId="3" fontId="29" fillId="0" borderId="2" xfId="12" applyNumberFormat="1"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3" fontId="29" fillId="0" borderId="7" xfId="12" applyNumberFormat="1" applyFont="1" applyFill="1" applyBorder="1" applyAlignment="1" applyProtection="1">
      <alignment horizontal="right" vertical="center" shrinkToFit="1"/>
      <protection locked="0"/>
    </xf>
    <xf numFmtId="0" fontId="29" fillId="0" borderId="1"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3" fontId="25" fillId="0" borderId="7" xfId="12" applyNumberFormat="1" applyFont="1" applyFill="1" applyBorder="1" applyAlignment="1" applyProtection="1">
      <alignment horizontal="right" vertical="center" shrinkToFit="1"/>
      <protection locked="0"/>
    </xf>
    <xf numFmtId="3" fontId="25" fillId="0" borderId="7" xfId="12" applyNumberFormat="1" applyFont="1" applyFill="1" applyBorder="1" applyAlignment="1" applyProtection="1">
      <alignment horizontal="right" vertical="center"/>
      <protection locked="0"/>
    </xf>
    <xf numFmtId="176" fontId="29" fillId="0" borderId="7" xfId="0" applyNumberFormat="1" applyFont="1" applyFill="1" applyBorder="1" applyAlignment="1">
      <alignment vertical="center" wrapText="1"/>
    </xf>
    <xf numFmtId="0" fontId="16" fillId="0" borderId="1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25" fillId="0" borderId="10" xfId="0" applyFont="1" applyFill="1" applyBorder="1" applyAlignment="1" applyProtection="1">
      <alignment horizontal="left" vertical="top" wrapText="1"/>
      <protection locked="0"/>
    </xf>
    <xf numFmtId="0" fontId="25" fillId="0" borderId="2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0" fontId="29" fillId="0" borderId="20" xfId="0" applyFont="1" applyFill="1" applyBorder="1" applyAlignment="1" applyProtection="1">
      <alignment horizontal="left" vertical="top" wrapText="1"/>
      <protection locked="0"/>
    </xf>
    <xf numFmtId="180" fontId="25" fillId="0" borderId="21" xfId="6" applyNumberFormat="1" applyFont="1" applyFill="1" applyBorder="1" applyAlignment="1">
      <alignment horizontal="left" vertical="center" wrapText="1"/>
    </xf>
    <xf numFmtId="0" fontId="29" fillId="0" borderId="19" xfId="0" applyFont="1" applyFill="1" applyBorder="1" applyAlignment="1" applyProtection="1">
      <alignment horizontal="left" vertical="center" wrapText="1"/>
      <protection locked="0"/>
    </xf>
    <xf numFmtId="0" fontId="25" fillId="0" borderId="9" xfId="0" applyFont="1" applyFill="1" applyBorder="1" applyAlignment="1" applyProtection="1">
      <alignment horizontal="left" vertical="center" wrapText="1"/>
      <protection locked="0"/>
    </xf>
    <xf numFmtId="180" fontId="29" fillId="0" borderId="13" xfId="0" applyNumberFormat="1" applyFont="1" applyFill="1" applyBorder="1" applyAlignment="1" applyProtection="1">
      <alignment horizontal="center" vertical="center" shrinkToFit="1"/>
      <protection locked="0"/>
    </xf>
    <xf numFmtId="10" fontId="29"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wrapText="1"/>
    </xf>
    <xf numFmtId="179" fontId="22" fillId="0" borderId="11" xfId="0" applyNumberFormat="1" applyFont="1" applyFill="1" applyBorder="1" applyAlignment="1" applyProtection="1">
      <alignment horizontal="center" vertical="center" wrapText="1"/>
    </xf>
    <xf numFmtId="178" fontId="22" fillId="0" borderId="11" xfId="0" applyNumberFormat="1"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wrapText="1"/>
    </xf>
    <xf numFmtId="176" fontId="29" fillId="0" borderId="9" xfId="0" applyNumberFormat="1" applyFont="1" applyFill="1" applyBorder="1" applyAlignment="1">
      <alignment vertical="center" wrapText="1"/>
    </xf>
    <xf numFmtId="0" fontId="29" fillId="0" borderId="9" xfId="0" applyFont="1" applyFill="1" applyBorder="1" applyAlignment="1">
      <alignment vertical="center" wrapText="1"/>
    </xf>
    <xf numFmtId="176" fontId="29" fillId="0" borderId="12" xfId="0" applyNumberFormat="1" applyFont="1" applyFill="1" applyBorder="1" applyAlignment="1">
      <alignment vertical="center" wrapText="1"/>
    </xf>
    <xf numFmtId="0" fontId="29" fillId="0" borderId="12" xfId="0" applyFont="1" applyFill="1" applyBorder="1" applyAlignment="1">
      <alignment vertical="center" wrapText="1"/>
    </xf>
    <xf numFmtId="0" fontId="29" fillId="0" borderId="12" xfId="0" applyFont="1" applyFill="1" applyBorder="1" applyAlignment="1" applyProtection="1">
      <alignment vertical="center" wrapText="1"/>
      <protection locked="0"/>
    </xf>
    <xf numFmtId="0" fontId="29" fillId="0" borderId="22" xfId="0" applyFont="1" applyFill="1" applyBorder="1" applyAlignment="1" applyProtection="1">
      <alignment vertical="center" wrapText="1"/>
      <protection locked="0"/>
    </xf>
    <xf numFmtId="0" fontId="29" fillId="0" borderId="19" xfId="0" applyFont="1" applyFill="1" applyBorder="1" applyAlignment="1" applyProtection="1">
      <alignment vertical="center" wrapText="1"/>
      <protection locked="0"/>
    </xf>
    <xf numFmtId="0" fontId="25" fillId="0" borderId="19" xfId="0" applyFont="1" applyFill="1" applyBorder="1" applyAlignment="1" applyProtection="1">
      <alignment vertical="center" wrapText="1"/>
      <protection locked="0"/>
    </xf>
    <xf numFmtId="0" fontId="29" fillId="0" borderId="9" xfId="0" applyFont="1" applyFill="1" applyBorder="1" applyAlignment="1" applyProtection="1">
      <alignment vertical="center" wrapText="1"/>
      <protection locked="0"/>
    </xf>
    <xf numFmtId="0" fontId="29" fillId="0" borderId="25"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protection locked="0"/>
    </xf>
    <xf numFmtId="3" fontId="29" fillId="0" borderId="13" xfId="12" applyNumberFormat="1" applyFont="1" applyFill="1" applyBorder="1" applyAlignment="1" applyProtection="1">
      <alignment horizontal="right" vertical="center" shrinkToFit="1"/>
      <protection locked="0"/>
    </xf>
    <xf numFmtId="176" fontId="29" fillId="0" borderId="13" xfId="0" applyNumberFormat="1" applyFont="1" applyFill="1" applyBorder="1" applyAlignment="1">
      <alignment vertical="center" wrapText="1"/>
    </xf>
    <xf numFmtId="0" fontId="29" fillId="0" borderId="26" xfId="0" applyFont="1" applyFill="1" applyBorder="1" applyAlignment="1" applyProtection="1">
      <alignment horizontal="left" vertical="top" wrapText="1"/>
      <protection locked="0"/>
    </xf>
    <xf numFmtId="0" fontId="29" fillId="0" borderId="25" xfId="0" applyFont="1" applyFill="1" applyBorder="1" applyAlignment="1" applyProtection="1">
      <alignment horizontal="left" vertical="center" wrapText="1"/>
      <protection locked="0"/>
    </xf>
    <xf numFmtId="38" fontId="29" fillId="0" borderId="13" xfId="12" applyFont="1" applyFill="1" applyBorder="1" applyAlignment="1" applyProtection="1">
      <alignment horizontal="right" vertical="center" shrinkToFit="1"/>
      <protection locked="0"/>
    </xf>
    <xf numFmtId="0" fontId="29" fillId="0" borderId="13" xfId="0" applyFont="1" applyFill="1" applyBorder="1" applyAlignment="1" applyProtection="1">
      <alignment horizontal="left" vertical="top" wrapText="1"/>
      <protection locked="0"/>
    </xf>
    <xf numFmtId="180" fontId="31" fillId="0" borderId="25" xfId="6" applyNumberFormat="1" applyFont="1" applyFill="1" applyBorder="1" applyAlignment="1">
      <alignment horizontal="left" vertical="center" wrapText="1"/>
    </xf>
    <xf numFmtId="176" fontId="31" fillId="0" borderId="27" xfId="6" applyNumberFormat="1" applyFont="1" applyFill="1" applyBorder="1" applyAlignment="1">
      <alignment horizontal="left" vertical="center" wrapText="1"/>
    </xf>
    <xf numFmtId="181" fontId="31" fillId="0" borderId="27" xfId="6" applyNumberFormat="1" applyFont="1" applyFill="1" applyBorder="1" applyAlignment="1">
      <alignment horizontal="center" vertical="center"/>
    </xf>
    <xf numFmtId="0" fontId="29" fillId="0" borderId="23" xfId="0" applyFont="1" applyFill="1" applyBorder="1" applyAlignment="1" applyProtection="1">
      <alignment horizontal="left" vertical="center" wrapText="1"/>
      <protection locked="0"/>
    </xf>
    <xf numFmtId="182" fontId="31" fillId="0" borderId="13" xfId="6" applyNumberFormat="1" applyFont="1" applyFill="1" applyBorder="1" applyAlignment="1">
      <alignment horizontal="center" vertical="center"/>
    </xf>
    <xf numFmtId="0" fontId="25" fillId="0" borderId="13" xfId="0" applyFont="1" applyFill="1" applyBorder="1" applyAlignment="1" applyProtection="1">
      <alignment horizontal="center" vertical="center"/>
      <protection locked="0"/>
    </xf>
    <xf numFmtId="0" fontId="25" fillId="0" borderId="24"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8"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1858</xdr:row>
      <xdr:rowOff>139700</xdr:rowOff>
    </xdr:from>
    <xdr:to>
      <xdr:col>12</xdr:col>
      <xdr:colOff>0</xdr:colOff>
      <xdr:row>1878</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819</xdr:row>
      <xdr:rowOff>171450</xdr:rowOff>
    </xdr:from>
    <xdr:to>
      <xdr:col>20</xdr:col>
      <xdr:colOff>342900</xdr:colOff>
      <xdr:row>823</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957"/>
  <sheetViews>
    <sheetView tabSelected="1" view="pageBreakPreview" zoomScale="70" zoomScaleSheetLayoutView="70" workbookViewId="0">
      <pane xSplit="2" ySplit="4" topLeftCell="C5" activePane="bottomRight" state="frozen"/>
      <selection pane="topRight"/>
      <selection pane="bottomLeft"/>
      <selection pane="bottomRight" activeCell="A7" sqref="A7"/>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34" t="s">
        <v>9</v>
      </c>
      <c r="B1" s="134"/>
      <c r="C1" s="134"/>
      <c r="D1" s="134"/>
      <c r="E1" s="134"/>
      <c r="F1" s="135"/>
      <c r="G1" s="135"/>
      <c r="H1" s="134"/>
      <c r="I1" s="134"/>
      <c r="J1" s="134"/>
      <c r="K1" s="134"/>
      <c r="L1" s="134"/>
    </row>
    <row r="2" spans="1:12" x14ac:dyDescent="0.15">
      <c r="B2" s="13"/>
      <c r="G2" s="21"/>
      <c r="H2" s="13"/>
    </row>
    <row r="3" spans="1:12" ht="30" customHeight="1" thickBot="1" x14ac:dyDescent="0.2">
      <c r="A3" s="11"/>
      <c r="B3" s="13"/>
      <c r="C3" s="15"/>
      <c r="F3" s="16"/>
      <c r="G3" s="16"/>
      <c r="H3" s="13"/>
      <c r="L3" s="22" t="s">
        <v>23</v>
      </c>
    </row>
    <row r="4" spans="1:12" ht="69.95" customHeight="1" x14ac:dyDescent="0.15">
      <c r="A4" s="93" t="s">
        <v>53</v>
      </c>
      <c r="B4" s="106" t="s">
        <v>8</v>
      </c>
      <c r="C4" s="107" t="s">
        <v>22</v>
      </c>
      <c r="D4" s="106" t="s">
        <v>24</v>
      </c>
      <c r="E4" s="106" t="s">
        <v>10</v>
      </c>
      <c r="F4" s="108" t="s">
        <v>19</v>
      </c>
      <c r="G4" s="108" t="s">
        <v>12</v>
      </c>
      <c r="H4" s="106" t="s">
        <v>18</v>
      </c>
      <c r="I4" s="106" t="s">
        <v>36</v>
      </c>
      <c r="J4" s="106" t="s">
        <v>37</v>
      </c>
      <c r="K4" s="106" t="s">
        <v>25</v>
      </c>
      <c r="L4" s="109" t="s">
        <v>26</v>
      </c>
    </row>
    <row r="5" spans="1:12" s="32" customFormat="1" ht="90" customHeight="1" x14ac:dyDescent="0.15">
      <c r="A5" s="110" t="s">
        <v>84</v>
      </c>
      <c r="B5" s="61" t="s">
        <v>85</v>
      </c>
      <c r="C5" s="62">
        <v>44652</v>
      </c>
      <c r="D5" s="61" t="s">
        <v>86</v>
      </c>
      <c r="E5" s="63" t="s">
        <v>64</v>
      </c>
      <c r="F5" s="64">
        <v>7310955</v>
      </c>
      <c r="G5" s="65">
        <v>7310955</v>
      </c>
      <c r="H5" s="37">
        <f t="shared" ref="H5:H20" si="0">IF(F5="－","－",G5/F5)</f>
        <v>1</v>
      </c>
      <c r="I5" s="57" t="s">
        <v>56</v>
      </c>
      <c r="J5" s="38" t="s">
        <v>5</v>
      </c>
      <c r="K5" s="38"/>
      <c r="L5" s="97"/>
    </row>
    <row r="6" spans="1:12" s="32" customFormat="1" ht="90" customHeight="1" x14ac:dyDescent="0.15">
      <c r="A6" s="110" t="s">
        <v>87</v>
      </c>
      <c r="B6" s="66" t="s">
        <v>85</v>
      </c>
      <c r="C6" s="58">
        <v>44652</v>
      </c>
      <c r="D6" s="66" t="s">
        <v>88</v>
      </c>
      <c r="E6" s="63" t="s">
        <v>64</v>
      </c>
      <c r="F6" s="59">
        <v>9513639</v>
      </c>
      <c r="G6" s="59">
        <v>9513639</v>
      </c>
      <c r="H6" s="37">
        <f t="shared" si="0"/>
        <v>1</v>
      </c>
      <c r="I6" s="57" t="s">
        <v>56</v>
      </c>
      <c r="J6" s="38" t="s">
        <v>5</v>
      </c>
      <c r="K6" s="38"/>
      <c r="L6" s="97"/>
    </row>
    <row r="7" spans="1:12" s="32" customFormat="1" ht="90" customHeight="1" x14ac:dyDescent="0.15">
      <c r="A7" s="110" t="s">
        <v>89</v>
      </c>
      <c r="B7" s="66" t="s">
        <v>85</v>
      </c>
      <c r="C7" s="58">
        <v>44652</v>
      </c>
      <c r="D7" s="66" t="s">
        <v>90</v>
      </c>
      <c r="E7" s="63" t="s">
        <v>64</v>
      </c>
      <c r="F7" s="59">
        <v>2136000</v>
      </c>
      <c r="G7" s="59">
        <v>2136000</v>
      </c>
      <c r="H7" s="37">
        <f t="shared" si="0"/>
        <v>1</v>
      </c>
      <c r="I7" s="60" t="s">
        <v>51</v>
      </c>
      <c r="J7" s="38" t="s">
        <v>5</v>
      </c>
      <c r="K7" s="38"/>
      <c r="L7" s="97"/>
    </row>
    <row r="8" spans="1:12" s="32" customFormat="1" ht="150" customHeight="1" x14ac:dyDescent="0.15">
      <c r="A8" s="111" t="s">
        <v>91</v>
      </c>
      <c r="B8" s="67" t="s">
        <v>85</v>
      </c>
      <c r="C8" s="58">
        <v>44652</v>
      </c>
      <c r="D8" s="67" t="s">
        <v>92</v>
      </c>
      <c r="E8" s="63" t="s">
        <v>64</v>
      </c>
      <c r="F8" s="59">
        <v>4584000</v>
      </c>
      <c r="G8" s="59">
        <v>4584000</v>
      </c>
      <c r="H8" s="37">
        <f t="shared" si="0"/>
        <v>1</v>
      </c>
      <c r="I8" s="60" t="s">
        <v>51</v>
      </c>
      <c r="J8" s="38" t="s">
        <v>5</v>
      </c>
      <c r="K8" s="38"/>
      <c r="L8" s="97"/>
    </row>
    <row r="9" spans="1:12" s="32" customFormat="1" ht="90" customHeight="1" x14ac:dyDescent="0.15">
      <c r="A9" s="110" t="s">
        <v>93</v>
      </c>
      <c r="B9" s="66" t="s">
        <v>85</v>
      </c>
      <c r="C9" s="58">
        <v>44652</v>
      </c>
      <c r="D9" s="66" t="s">
        <v>92</v>
      </c>
      <c r="E9" s="63" t="s">
        <v>64</v>
      </c>
      <c r="F9" s="59">
        <v>3060000</v>
      </c>
      <c r="G9" s="59">
        <v>3060000</v>
      </c>
      <c r="H9" s="37">
        <f t="shared" si="0"/>
        <v>1</v>
      </c>
      <c r="I9" s="60" t="s">
        <v>51</v>
      </c>
      <c r="J9" s="38" t="s">
        <v>5</v>
      </c>
      <c r="K9" s="38"/>
      <c r="L9" s="97"/>
    </row>
    <row r="10" spans="1:12" s="32" customFormat="1" ht="90" customHeight="1" x14ac:dyDescent="0.15">
      <c r="A10" s="111" t="s">
        <v>48</v>
      </c>
      <c r="B10" s="67" t="s">
        <v>85</v>
      </c>
      <c r="C10" s="58">
        <v>44652</v>
      </c>
      <c r="D10" s="67" t="s">
        <v>94</v>
      </c>
      <c r="E10" s="63" t="s">
        <v>64</v>
      </c>
      <c r="F10" s="59">
        <v>1018092</v>
      </c>
      <c r="G10" s="59">
        <v>1018092</v>
      </c>
      <c r="H10" s="37">
        <f t="shared" si="0"/>
        <v>1</v>
      </c>
      <c r="I10" s="57" t="s">
        <v>56</v>
      </c>
      <c r="J10" s="38" t="s">
        <v>5</v>
      </c>
      <c r="K10" s="56"/>
      <c r="L10" s="97"/>
    </row>
    <row r="11" spans="1:12" s="32" customFormat="1" ht="90" customHeight="1" x14ac:dyDescent="0.15">
      <c r="A11" s="111" t="s">
        <v>46</v>
      </c>
      <c r="B11" s="67" t="s">
        <v>85</v>
      </c>
      <c r="C11" s="58">
        <v>44652</v>
      </c>
      <c r="D11" s="67" t="s">
        <v>94</v>
      </c>
      <c r="E11" s="63" t="s">
        <v>64</v>
      </c>
      <c r="F11" s="59">
        <v>12279461</v>
      </c>
      <c r="G11" s="59">
        <v>12279461</v>
      </c>
      <c r="H11" s="37">
        <f t="shared" si="0"/>
        <v>1</v>
      </c>
      <c r="I11" s="57" t="s">
        <v>56</v>
      </c>
      <c r="J11" s="38" t="s">
        <v>5</v>
      </c>
      <c r="K11" s="38"/>
      <c r="L11" s="97"/>
    </row>
    <row r="12" spans="1:12" s="32" customFormat="1" ht="90" customHeight="1" x14ac:dyDescent="0.15">
      <c r="A12" s="110" t="s">
        <v>49</v>
      </c>
      <c r="B12" s="66" t="s">
        <v>85</v>
      </c>
      <c r="C12" s="58">
        <v>44652</v>
      </c>
      <c r="D12" s="66" t="s">
        <v>94</v>
      </c>
      <c r="E12" s="63" t="s">
        <v>64</v>
      </c>
      <c r="F12" s="59">
        <v>1656896</v>
      </c>
      <c r="G12" s="59">
        <v>1656896</v>
      </c>
      <c r="H12" s="37">
        <f t="shared" si="0"/>
        <v>1</v>
      </c>
      <c r="I12" s="57" t="s">
        <v>56</v>
      </c>
      <c r="J12" s="38" t="s">
        <v>5</v>
      </c>
      <c r="K12" s="38"/>
      <c r="L12" s="97"/>
    </row>
    <row r="13" spans="1:12" s="32" customFormat="1" ht="90" customHeight="1" x14ac:dyDescent="0.15">
      <c r="A13" s="111" t="s">
        <v>95</v>
      </c>
      <c r="B13" s="67" t="s">
        <v>85</v>
      </c>
      <c r="C13" s="58">
        <v>44652</v>
      </c>
      <c r="D13" s="67" t="s">
        <v>94</v>
      </c>
      <c r="E13" s="63" t="s">
        <v>64</v>
      </c>
      <c r="F13" s="59">
        <v>211136657</v>
      </c>
      <c r="G13" s="59">
        <v>211136657</v>
      </c>
      <c r="H13" s="37">
        <f t="shared" si="0"/>
        <v>1</v>
      </c>
      <c r="I13" s="57" t="s">
        <v>56</v>
      </c>
      <c r="J13" s="38" t="s">
        <v>5</v>
      </c>
      <c r="K13" s="38"/>
      <c r="L13" s="97"/>
    </row>
    <row r="14" spans="1:12" s="32" customFormat="1" ht="90" customHeight="1" x14ac:dyDescent="0.15">
      <c r="A14" s="110" t="s">
        <v>47</v>
      </c>
      <c r="B14" s="66" t="s">
        <v>85</v>
      </c>
      <c r="C14" s="58">
        <v>44652</v>
      </c>
      <c r="D14" s="66" t="s">
        <v>96</v>
      </c>
      <c r="E14" s="63" t="s">
        <v>64</v>
      </c>
      <c r="F14" s="59">
        <v>377512295</v>
      </c>
      <c r="G14" s="59">
        <v>377512295</v>
      </c>
      <c r="H14" s="37">
        <f t="shared" si="0"/>
        <v>1</v>
      </c>
      <c r="I14" s="57" t="s">
        <v>56</v>
      </c>
      <c r="J14" s="68" t="s">
        <v>5</v>
      </c>
      <c r="K14" s="38"/>
      <c r="L14" s="97"/>
    </row>
    <row r="15" spans="1:12" s="32" customFormat="1" ht="90" customHeight="1" x14ac:dyDescent="0.15">
      <c r="A15" s="111" t="s">
        <v>47</v>
      </c>
      <c r="B15" s="67" t="s">
        <v>85</v>
      </c>
      <c r="C15" s="58">
        <v>44652</v>
      </c>
      <c r="D15" s="67" t="s">
        <v>96</v>
      </c>
      <c r="E15" s="63" t="s">
        <v>64</v>
      </c>
      <c r="F15" s="59">
        <v>2192127</v>
      </c>
      <c r="G15" s="59">
        <v>2192127</v>
      </c>
      <c r="H15" s="37">
        <f t="shared" si="0"/>
        <v>1</v>
      </c>
      <c r="I15" s="57" t="s">
        <v>56</v>
      </c>
      <c r="J15" s="39" t="s">
        <v>5</v>
      </c>
      <c r="K15" s="38"/>
      <c r="L15" s="97"/>
    </row>
    <row r="16" spans="1:12" s="32" customFormat="1" ht="90" customHeight="1" x14ac:dyDescent="0.15">
      <c r="A16" s="110" t="s">
        <v>47</v>
      </c>
      <c r="B16" s="66" t="s">
        <v>85</v>
      </c>
      <c r="C16" s="58">
        <v>44652</v>
      </c>
      <c r="D16" s="66" t="s">
        <v>96</v>
      </c>
      <c r="E16" s="63" t="s">
        <v>64</v>
      </c>
      <c r="F16" s="59">
        <v>6255432</v>
      </c>
      <c r="G16" s="59">
        <v>6255432</v>
      </c>
      <c r="H16" s="37">
        <f t="shared" si="0"/>
        <v>1</v>
      </c>
      <c r="I16" s="57" t="s">
        <v>56</v>
      </c>
      <c r="J16" s="39" t="s">
        <v>5</v>
      </c>
      <c r="K16" s="38"/>
      <c r="L16" s="97"/>
    </row>
    <row r="17" spans="1:12" s="32" customFormat="1" ht="90" customHeight="1" x14ac:dyDescent="0.15">
      <c r="A17" s="112" t="s">
        <v>97</v>
      </c>
      <c r="B17" s="70" t="s">
        <v>98</v>
      </c>
      <c r="C17" s="71">
        <v>44652</v>
      </c>
      <c r="D17" s="70" t="s">
        <v>99</v>
      </c>
      <c r="E17" s="63" t="s">
        <v>64</v>
      </c>
      <c r="F17" s="72">
        <v>594380000</v>
      </c>
      <c r="G17" s="72">
        <v>594380000</v>
      </c>
      <c r="H17" s="37">
        <f t="shared" si="0"/>
        <v>1</v>
      </c>
      <c r="I17" s="69" t="s">
        <v>100</v>
      </c>
      <c r="J17" s="39" t="s">
        <v>7</v>
      </c>
      <c r="K17" s="38"/>
      <c r="L17" s="97"/>
    </row>
    <row r="18" spans="1:12" s="32" customFormat="1" ht="90" customHeight="1" x14ac:dyDescent="0.15">
      <c r="A18" s="110" t="s">
        <v>101</v>
      </c>
      <c r="B18" s="66" t="s">
        <v>98</v>
      </c>
      <c r="C18" s="58">
        <v>44652</v>
      </c>
      <c r="D18" s="66" t="s">
        <v>102</v>
      </c>
      <c r="E18" s="63" t="s">
        <v>64</v>
      </c>
      <c r="F18" s="59">
        <v>38746000</v>
      </c>
      <c r="G18" s="59">
        <v>38746000</v>
      </c>
      <c r="H18" s="37">
        <f t="shared" si="0"/>
        <v>1</v>
      </c>
      <c r="I18" s="60" t="s">
        <v>100</v>
      </c>
      <c r="J18" s="39" t="s">
        <v>7</v>
      </c>
      <c r="K18" s="38"/>
      <c r="L18" s="97"/>
    </row>
    <row r="19" spans="1:12" s="32" customFormat="1" ht="90" customHeight="1" x14ac:dyDescent="0.15">
      <c r="A19" s="110" t="s">
        <v>103</v>
      </c>
      <c r="B19" s="66" t="s">
        <v>98</v>
      </c>
      <c r="C19" s="58">
        <v>44652</v>
      </c>
      <c r="D19" s="66" t="s">
        <v>104</v>
      </c>
      <c r="E19" s="63" t="s">
        <v>64</v>
      </c>
      <c r="F19" s="59">
        <v>1218079</v>
      </c>
      <c r="G19" s="59">
        <v>1218079</v>
      </c>
      <c r="H19" s="37">
        <f t="shared" si="0"/>
        <v>1</v>
      </c>
      <c r="I19" s="60" t="s">
        <v>54</v>
      </c>
      <c r="J19" s="39" t="s">
        <v>6</v>
      </c>
      <c r="K19" s="38"/>
      <c r="L19" s="97"/>
    </row>
    <row r="20" spans="1:12" s="32" customFormat="1" ht="90" customHeight="1" x14ac:dyDescent="0.15">
      <c r="A20" s="110" t="s">
        <v>105</v>
      </c>
      <c r="B20" s="66" t="s">
        <v>98</v>
      </c>
      <c r="C20" s="58">
        <v>44652</v>
      </c>
      <c r="D20" s="66" t="s">
        <v>106</v>
      </c>
      <c r="E20" s="63" t="s">
        <v>64</v>
      </c>
      <c r="F20" s="59">
        <v>1828953</v>
      </c>
      <c r="G20" s="59">
        <v>1828953</v>
      </c>
      <c r="H20" s="37">
        <f t="shared" si="0"/>
        <v>1</v>
      </c>
      <c r="I20" s="60" t="s">
        <v>54</v>
      </c>
      <c r="J20" s="39" t="s">
        <v>6</v>
      </c>
      <c r="K20" s="38"/>
      <c r="L20" s="97"/>
    </row>
    <row r="21" spans="1:12" s="32" customFormat="1" ht="90" customHeight="1" x14ac:dyDescent="0.15">
      <c r="A21" s="110" t="s">
        <v>107</v>
      </c>
      <c r="B21" s="66" t="s">
        <v>98</v>
      </c>
      <c r="C21" s="58">
        <v>44652</v>
      </c>
      <c r="D21" s="66" t="s">
        <v>52</v>
      </c>
      <c r="E21" s="63" t="s">
        <v>64</v>
      </c>
      <c r="F21" s="59">
        <v>1062029</v>
      </c>
      <c r="G21" s="59">
        <v>1062029</v>
      </c>
      <c r="H21" s="37">
        <f t="shared" ref="H21:H84" si="1">IF(F21="－","－",G21/F21)</f>
        <v>1</v>
      </c>
      <c r="I21" s="60" t="s">
        <v>108</v>
      </c>
      <c r="J21" s="39" t="s">
        <v>5</v>
      </c>
      <c r="K21" s="38"/>
      <c r="L21" s="97"/>
    </row>
    <row r="22" spans="1:12" s="32" customFormat="1" ht="90" customHeight="1" x14ac:dyDescent="0.15">
      <c r="A22" s="110" t="s">
        <v>109</v>
      </c>
      <c r="B22" s="66" t="s">
        <v>98</v>
      </c>
      <c r="C22" s="58">
        <v>44652</v>
      </c>
      <c r="D22" s="66" t="s">
        <v>110</v>
      </c>
      <c r="E22" s="63" t="s">
        <v>64</v>
      </c>
      <c r="F22" s="59">
        <v>1973675</v>
      </c>
      <c r="G22" s="59">
        <v>1973675</v>
      </c>
      <c r="H22" s="37">
        <f t="shared" si="1"/>
        <v>1</v>
      </c>
      <c r="I22" s="60" t="s">
        <v>108</v>
      </c>
      <c r="J22" s="38" t="s">
        <v>5</v>
      </c>
      <c r="K22" s="38"/>
      <c r="L22" s="97"/>
    </row>
    <row r="23" spans="1:12" s="32" customFormat="1" ht="90" customHeight="1" x14ac:dyDescent="0.15">
      <c r="A23" s="112" t="s">
        <v>109</v>
      </c>
      <c r="B23" s="70" t="s">
        <v>98</v>
      </c>
      <c r="C23" s="71">
        <v>44652</v>
      </c>
      <c r="D23" s="70" t="s">
        <v>110</v>
      </c>
      <c r="E23" s="63" t="s">
        <v>64</v>
      </c>
      <c r="F23" s="72">
        <v>1971781</v>
      </c>
      <c r="G23" s="72">
        <v>1971781</v>
      </c>
      <c r="H23" s="37">
        <f t="shared" si="1"/>
        <v>1</v>
      </c>
      <c r="I23" s="69" t="s">
        <v>108</v>
      </c>
      <c r="J23" s="68" t="s">
        <v>5</v>
      </c>
      <c r="K23" s="38"/>
      <c r="L23" s="97"/>
    </row>
    <row r="24" spans="1:12" s="32" customFormat="1" ht="90" customHeight="1" x14ac:dyDescent="0.15">
      <c r="A24" s="112" t="s">
        <v>111</v>
      </c>
      <c r="B24" s="70" t="s">
        <v>98</v>
      </c>
      <c r="C24" s="71">
        <v>44652</v>
      </c>
      <c r="D24" s="70" t="s">
        <v>112</v>
      </c>
      <c r="E24" s="63" t="s">
        <v>64</v>
      </c>
      <c r="F24" s="72">
        <v>1537235</v>
      </c>
      <c r="G24" s="72">
        <v>1537235</v>
      </c>
      <c r="H24" s="37">
        <f t="shared" si="1"/>
        <v>1</v>
      </c>
      <c r="I24" s="60" t="s">
        <v>54</v>
      </c>
      <c r="J24" s="39" t="s">
        <v>6</v>
      </c>
      <c r="K24" s="38"/>
      <c r="L24" s="97"/>
    </row>
    <row r="25" spans="1:12" s="32" customFormat="1" ht="90" customHeight="1" x14ac:dyDescent="0.15">
      <c r="A25" s="110" t="s">
        <v>113</v>
      </c>
      <c r="B25" s="66" t="s">
        <v>98</v>
      </c>
      <c r="C25" s="58">
        <v>44652</v>
      </c>
      <c r="D25" s="66" t="s">
        <v>114</v>
      </c>
      <c r="E25" s="63" t="s">
        <v>64</v>
      </c>
      <c r="F25" s="59">
        <v>1520495</v>
      </c>
      <c r="G25" s="59">
        <v>1520495</v>
      </c>
      <c r="H25" s="37">
        <f t="shared" si="1"/>
        <v>1</v>
      </c>
      <c r="I25" s="60" t="s">
        <v>54</v>
      </c>
      <c r="J25" s="39" t="s">
        <v>6</v>
      </c>
      <c r="K25" s="38"/>
      <c r="L25" s="97"/>
    </row>
    <row r="26" spans="1:12" s="32" customFormat="1" ht="90" customHeight="1" x14ac:dyDescent="0.15">
      <c r="A26" s="111" t="s">
        <v>115</v>
      </c>
      <c r="B26" s="67" t="s">
        <v>116</v>
      </c>
      <c r="C26" s="73">
        <v>44652</v>
      </c>
      <c r="D26" s="67" t="s">
        <v>50</v>
      </c>
      <c r="E26" s="63" t="s">
        <v>64</v>
      </c>
      <c r="F26" s="59">
        <v>39466103</v>
      </c>
      <c r="G26" s="59">
        <v>39466103</v>
      </c>
      <c r="H26" s="37">
        <f t="shared" si="1"/>
        <v>1</v>
      </c>
      <c r="I26" s="57" t="s">
        <v>57</v>
      </c>
      <c r="J26" s="38" t="s">
        <v>4</v>
      </c>
      <c r="K26" s="38"/>
      <c r="L26" s="97"/>
    </row>
    <row r="27" spans="1:12" s="32" customFormat="1" ht="138" customHeight="1" x14ac:dyDescent="0.15">
      <c r="A27" s="113" t="s">
        <v>117</v>
      </c>
      <c r="B27" s="74" t="s">
        <v>118</v>
      </c>
      <c r="C27" s="75">
        <v>44652</v>
      </c>
      <c r="D27" s="74" t="s">
        <v>58</v>
      </c>
      <c r="E27" s="63" t="s">
        <v>64</v>
      </c>
      <c r="F27" s="76">
        <v>6312768</v>
      </c>
      <c r="G27" s="76">
        <v>6312768</v>
      </c>
      <c r="H27" s="37">
        <f t="shared" si="1"/>
        <v>1</v>
      </c>
      <c r="I27" s="74" t="s">
        <v>119</v>
      </c>
      <c r="J27" s="39" t="s">
        <v>4</v>
      </c>
      <c r="K27" s="38"/>
      <c r="L27" s="97"/>
    </row>
    <row r="28" spans="1:12" s="32" customFormat="1" ht="174" customHeight="1" x14ac:dyDescent="0.15">
      <c r="A28" s="113" t="s">
        <v>120</v>
      </c>
      <c r="B28" s="74" t="s">
        <v>121</v>
      </c>
      <c r="C28" s="75">
        <v>44652</v>
      </c>
      <c r="D28" s="74" t="s">
        <v>59</v>
      </c>
      <c r="E28" s="63" t="s">
        <v>64</v>
      </c>
      <c r="F28" s="76">
        <v>24337590</v>
      </c>
      <c r="G28" s="76">
        <v>24337590</v>
      </c>
      <c r="H28" s="37">
        <f t="shared" si="1"/>
        <v>1</v>
      </c>
      <c r="I28" s="74" t="s">
        <v>122</v>
      </c>
      <c r="J28" s="39" t="s">
        <v>4</v>
      </c>
      <c r="K28" s="38"/>
      <c r="L28" s="97"/>
    </row>
    <row r="29" spans="1:12" s="32" customFormat="1" ht="168" customHeight="1" x14ac:dyDescent="0.15">
      <c r="A29" s="114" t="s">
        <v>123</v>
      </c>
      <c r="B29" s="77" t="s">
        <v>124</v>
      </c>
      <c r="C29" s="78">
        <v>44697</v>
      </c>
      <c r="D29" s="77" t="s">
        <v>125</v>
      </c>
      <c r="E29" s="63" t="s">
        <v>64</v>
      </c>
      <c r="F29" s="79">
        <v>1208852913</v>
      </c>
      <c r="G29" s="80">
        <v>1208852913</v>
      </c>
      <c r="H29" s="37">
        <f t="shared" si="1"/>
        <v>1</v>
      </c>
      <c r="I29" s="77" t="s">
        <v>56</v>
      </c>
      <c r="J29" s="39" t="s">
        <v>5</v>
      </c>
      <c r="K29" s="38"/>
      <c r="L29" s="97"/>
    </row>
    <row r="30" spans="1:12" s="32" customFormat="1" ht="168" customHeight="1" x14ac:dyDescent="0.15">
      <c r="A30" s="114" t="s">
        <v>123</v>
      </c>
      <c r="B30" s="77" t="s">
        <v>124</v>
      </c>
      <c r="C30" s="78">
        <v>44701</v>
      </c>
      <c r="D30" s="77" t="s">
        <v>125</v>
      </c>
      <c r="E30" s="63" t="s">
        <v>64</v>
      </c>
      <c r="F30" s="79">
        <v>6061273961</v>
      </c>
      <c r="G30" s="79">
        <v>6061273961</v>
      </c>
      <c r="H30" s="37">
        <f t="shared" si="1"/>
        <v>1</v>
      </c>
      <c r="I30" s="77" t="s">
        <v>56</v>
      </c>
      <c r="J30" s="39" t="s">
        <v>5</v>
      </c>
      <c r="K30" s="38"/>
      <c r="L30" s="97"/>
    </row>
    <row r="31" spans="1:12" s="32" customFormat="1" ht="168" customHeight="1" x14ac:dyDescent="0.15">
      <c r="A31" s="115" t="s">
        <v>123</v>
      </c>
      <c r="B31" s="81" t="s">
        <v>124</v>
      </c>
      <c r="C31" s="78">
        <v>44701</v>
      </c>
      <c r="D31" s="81" t="s">
        <v>125</v>
      </c>
      <c r="E31" s="63" t="s">
        <v>64</v>
      </c>
      <c r="F31" s="82">
        <v>262955240</v>
      </c>
      <c r="G31" s="82">
        <v>262955240</v>
      </c>
      <c r="H31" s="37">
        <f t="shared" si="1"/>
        <v>1</v>
      </c>
      <c r="I31" s="83" t="s">
        <v>51</v>
      </c>
      <c r="J31" s="39" t="s">
        <v>5</v>
      </c>
      <c r="K31" s="38"/>
      <c r="L31" s="97"/>
    </row>
    <row r="32" spans="1:12" s="32" customFormat="1" ht="168" customHeight="1" x14ac:dyDescent="0.15">
      <c r="A32" s="116" t="s">
        <v>123</v>
      </c>
      <c r="B32" s="84" t="s">
        <v>124</v>
      </c>
      <c r="C32" s="41">
        <v>44701</v>
      </c>
      <c r="D32" s="84" t="s">
        <v>125</v>
      </c>
      <c r="E32" s="63" t="s">
        <v>64</v>
      </c>
      <c r="F32" s="85">
        <v>1107631</v>
      </c>
      <c r="G32" s="85">
        <v>1107631</v>
      </c>
      <c r="H32" s="37">
        <f t="shared" si="1"/>
        <v>1</v>
      </c>
      <c r="I32" s="86" t="s">
        <v>51</v>
      </c>
      <c r="J32" s="39" t="s">
        <v>5</v>
      </c>
      <c r="K32" s="38"/>
      <c r="L32" s="97"/>
    </row>
    <row r="33" spans="1:12" s="32" customFormat="1" ht="168" customHeight="1" x14ac:dyDescent="0.15">
      <c r="A33" s="116" t="s">
        <v>123</v>
      </c>
      <c r="B33" s="84" t="s">
        <v>124</v>
      </c>
      <c r="C33" s="41">
        <v>44701</v>
      </c>
      <c r="D33" s="84" t="s">
        <v>125</v>
      </c>
      <c r="E33" s="63" t="s">
        <v>64</v>
      </c>
      <c r="F33" s="85">
        <v>6176580</v>
      </c>
      <c r="G33" s="85">
        <v>6176580</v>
      </c>
      <c r="H33" s="37">
        <f t="shared" si="1"/>
        <v>1</v>
      </c>
      <c r="I33" s="87" t="s">
        <v>51</v>
      </c>
      <c r="J33" s="39" t="s">
        <v>5</v>
      </c>
      <c r="K33" s="38"/>
      <c r="L33" s="97"/>
    </row>
    <row r="34" spans="1:12" s="32" customFormat="1" ht="123" customHeight="1" x14ac:dyDescent="0.15">
      <c r="A34" s="116" t="s">
        <v>123</v>
      </c>
      <c r="B34" s="84" t="s">
        <v>124</v>
      </c>
      <c r="C34" s="41">
        <v>44701</v>
      </c>
      <c r="D34" s="84" t="s">
        <v>125</v>
      </c>
      <c r="E34" s="63" t="s">
        <v>64</v>
      </c>
      <c r="F34" s="85">
        <v>1804140</v>
      </c>
      <c r="G34" s="85">
        <v>1804140</v>
      </c>
      <c r="H34" s="37">
        <f t="shared" si="1"/>
        <v>1</v>
      </c>
      <c r="I34" s="77" t="s">
        <v>56</v>
      </c>
      <c r="J34" s="39" t="s">
        <v>5</v>
      </c>
      <c r="K34" s="38"/>
      <c r="L34" s="97"/>
    </row>
    <row r="35" spans="1:12" s="32" customFormat="1" ht="168" customHeight="1" x14ac:dyDescent="0.15">
      <c r="A35" s="116" t="s">
        <v>123</v>
      </c>
      <c r="B35" s="87" t="s">
        <v>124</v>
      </c>
      <c r="C35" s="41">
        <v>44701</v>
      </c>
      <c r="D35" s="87" t="s">
        <v>125</v>
      </c>
      <c r="E35" s="63" t="s">
        <v>64</v>
      </c>
      <c r="F35" s="80">
        <v>3843574</v>
      </c>
      <c r="G35" s="80">
        <v>3843574</v>
      </c>
      <c r="H35" s="37">
        <f t="shared" si="1"/>
        <v>1</v>
      </c>
      <c r="I35" s="77" t="s">
        <v>56</v>
      </c>
      <c r="J35" s="38" t="s">
        <v>5</v>
      </c>
      <c r="K35" s="38"/>
      <c r="L35" s="97"/>
    </row>
    <row r="36" spans="1:12" s="32" customFormat="1" ht="168" customHeight="1" x14ac:dyDescent="0.15">
      <c r="A36" s="116" t="s">
        <v>123</v>
      </c>
      <c r="B36" s="77" t="s">
        <v>124</v>
      </c>
      <c r="C36" s="78">
        <v>44701</v>
      </c>
      <c r="D36" s="77" t="s">
        <v>125</v>
      </c>
      <c r="E36" s="63" t="s">
        <v>64</v>
      </c>
      <c r="F36" s="79">
        <v>1921786</v>
      </c>
      <c r="G36" s="79">
        <v>1921786</v>
      </c>
      <c r="H36" s="37">
        <f t="shared" si="1"/>
        <v>1</v>
      </c>
      <c r="I36" s="77" t="s">
        <v>56</v>
      </c>
      <c r="J36" s="56" t="s">
        <v>5</v>
      </c>
      <c r="K36" s="38"/>
      <c r="L36" s="97"/>
    </row>
    <row r="37" spans="1:12" s="32" customFormat="1" ht="168" customHeight="1" x14ac:dyDescent="0.15">
      <c r="A37" s="116" t="s">
        <v>123</v>
      </c>
      <c r="B37" s="81" t="s">
        <v>124</v>
      </c>
      <c r="C37" s="78">
        <v>44701</v>
      </c>
      <c r="D37" s="81" t="s">
        <v>125</v>
      </c>
      <c r="E37" s="63" t="s">
        <v>64</v>
      </c>
      <c r="F37" s="82">
        <v>15797768</v>
      </c>
      <c r="G37" s="82">
        <v>15797768</v>
      </c>
      <c r="H37" s="37">
        <f t="shared" si="1"/>
        <v>1</v>
      </c>
      <c r="I37" s="83" t="s">
        <v>56</v>
      </c>
      <c r="J37" s="68" t="s">
        <v>5</v>
      </c>
      <c r="K37" s="38"/>
      <c r="L37" s="97"/>
    </row>
    <row r="38" spans="1:12" s="32" customFormat="1" ht="168" customHeight="1" x14ac:dyDescent="0.15">
      <c r="A38" s="116" t="s">
        <v>123</v>
      </c>
      <c r="B38" s="84" t="s">
        <v>124</v>
      </c>
      <c r="C38" s="41">
        <v>44701</v>
      </c>
      <c r="D38" s="84" t="s">
        <v>125</v>
      </c>
      <c r="E38" s="63" t="s">
        <v>64</v>
      </c>
      <c r="F38" s="85">
        <v>5414659</v>
      </c>
      <c r="G38" s="85">
        <v>5414659</v>
      </c>
      <c r="H38" s="37">
        <f t="shared" si="1"/>
        <v>1</v>
      </c>
      <c r="I38" s="88" t="s">
        <v>56</v>
      </c>
      <c r="J38" s="39" t="s">
        <v>5</v>
      </c>
      <c r="K38" s="38"/>
      <c r="L38" s="97"/>
    </row>
    <row r="39" spans="1:12" s="32" customFormat="1" ht="168" customHeight="1" x14ac:dyDescent="0.15">
      <c r="A39" s="116" t="s">
        <v>123</v>
      </c>
      <c r="B39" s="84" t="s">
        <v>124</v>
      </c>
      <c r="C39" s="41">
        <v>44701</v>
      </c>
      <c r="D39" s="84" t="s">
        <v>125</v>
      </c>
      <c r="E39" s="63" t="s">
        <v>64</v>
      </c>
      <c r="F39" s="85">
        <v>8261154</v>
      </c>
      <c r="G39" s="85">
        <v>8261154</v>
      </c>
      <c r="H39" s="37">
        <f t="shared" si="1"/>
        <v>1</v>
      </c>
      <c r="I39" s="88" t="s">
        <v>56</v>
      </c>
      <c r="J39" s="39" t="s">
        <v>5</v>
      </c>
      <c r="K39" s="38"/>
      <c r="L39" s="97"/>
    </row>
    <row r="40" spans="1:12" s="32" customFormat="1" ht="168" customHeight="1" x14ac:dyDescent="0.15">
      <c r="A40" s="116" t="s">
        <v>123</v>
      </c>
      <c r="B40" s="84" t="s">
        <v>124</v>
      </c>
      <c r="C40" s="41">
        <v>44701</v>
      </c>
      <c r="D40" s="84" t="s">
        <v>125</v>
      </c>
      <c r="E40" s="63" t="s">
        <v>64</v>
      </c>
      <c r="F40" s="85">
        <v>2018634</v>
      </c>
      <c r="G40" s="85">
        <v>2018634</v>
      </c>
      <c r="H40" s="37">
        <f t="shared" si="1"/>
        <v>1</v>
      </c>
      <c r="I40" s="88" t="s">
        <v>56</v>
      </c>
      <c r="J40" s="39" t="s">
        <v>5</v>
      </c>
      <c r="K40" s="38"/>
      <c r="L40" s="97"/>
    </row>
    <row r="41" spans="1:12" s="32" customFormat="1" ht="168" customHeight="1" x14ac:dyDescent="0.15">
      <c r="A41" s="116" t="s">
        <v>123</v>
      </c>
      <c r="B41" s="84" t="s">
        <v>124</v>
      </c>
      <c r="C41" s="41">
        <v>44701</v>
      </c>
      <c r="D41" s="84" t="s">
        <v>125</v>
      </c>
      <c r="E41" s="63" t="s">
        <v>64</v>
      </c>
      <c r="F41" s="85">
        <v>2029330</v>
      </c>
      <c r="G41" s="85">
        <v>2029330</v>
      </c>
      <c r="H41" s="37">
        <f t="shared" si="1"/>
        <v>1</v>
      </c>
      <c r="I41" s="88" t="s">
        <v>56</v>
      </c>
      <c r="J41" s="39" t="s">
        <v>5</v>
      </c>
      <c r="K41" s="38"/>
      <c r="L41" s="97"/>
    </row>
    <row r="42" spans="1:12" s="32" customFormat="1" ht="80.099999999999994" customHeight="1" x14ac:dyDescent="0.15">
      <c r="A42" s="116" t="s">
        <v>123</v>
      </c>
      <c r="B42" s="84" t="s">
        <v>124</v>
      </c>
      <c r="C42" s="41">
        <v>44701</v>
      </c>
      <c r="D42" s="84" t="s">
        <v>125</v>
      </c>
      <c r="E42" s="63" t="s">
        <v>64</v>
      </c>
      <c r="F42" s="85">
        <v>5190947</v>
      </c>
      <c r="G42" s="85">
        <v>5190947</v>
      </c>
      <c r="H42" s="37">
        <f t="shared" si="1"/>
        <v>1</v>
      </c>
      <c r="I42" s="84" t="s">
        <v>56</v>
      </c>
      <c r="J42" s="39" t="s">
        <v>5</v>
      </c>
      <c r="K42" s="38"/>
      <c r="L42" s="97"/>
    </row>
    <row r="43" spans="1:12" s="32" customFormat="1" ht="80.099999999999994" customHeight="1" x14ac:dyDescent="0.15">
      <c r="A43" s="116" t="s">
        <v>123</v>
      </c>
      <c r="B43" s="84" t="s">
        <v>124</v>
      </c>
      <c r="C43" s="41">
        <v>44701</v>
      </c>
      <c r="D43" s="84" t="s">
        <v>125</v>
      </c>
      <c r="E43" s="63" t="s">
        <v>64</v>
      </c>
      <c r="F43" s="85">
        <v>5479367</v>
      </c>
      <c r="G43" s="85">
        <v>5479367</v>
      </c>
      <c r="H43" s="37">
        <f t="shared" si="1"/>
        <v>1</v>
      </c>
      <c r="I43" s="84" t="s">
        <v>56</v>
      </c>
      <c r="J43" s="39" t="s">
        <v>5</v>
      </c>
      <c r="K43" s="38"/>
      <c r="L43" s="97"/>
    </row>
    <row r="44" spans="1:12" s="32" customFormat="1" ht="80.099999999999994" customHeight="1" x14ac:dyDescent="0.15">
      <c r="A44" s="116" t="s">
        <v>123</v>
      </c>
      <c r="B44" s="84" t="s">
        <v>124</v>
      </c>
      <c r="C44" s="41">
        <v>44701</v>
      </c>
      <c r="D44" s="84" t="s">
        <v>125</v>
      </c>
      <c r="E44" s="63" t="s">
        <v>64</v>
      </c>
      <c r="F44" s="85">
        <v>7587365</v>
      </c>
      <c r="G44" s="85">
        <v>7587365</v>
      </c>
      <c r="H44" s="37">
        <f t="shared" si="1"/>
        <v>1</v>
      </c>
      <c r="I44" s="84" t="s">
        <v>56</v>
      </c>
      <c r="J44" s="39" t="s">
        <v>5</v>
      </c>
      <c r="K44" s="38"/>
      <c r="L44" s="97"/>
    </row>
    <row r="45" spans="1:12" s="32" customFormat="1" ht="80.099999999999994" customHeight="1" x14ac:dyDescent="0.15">
      <c r="A45" s="116" t="s">
        <v>123</v>
      </c>
      <c r="B45" s="84" t="s">
        <v>124</v>
      </c>
      <c r="C45" s="41">
        <v>44701</v>
      </c>
      <c r="D45" s="84" t="s">
        <v>125</v>
      </c>
      <c r="E45" s="63" t="s">
        <v>64</v>
      </c>
      <c r="F45" s="85">
        <v>3793000</v>
      </c>
      <c r="G45" s="85">
        <v>3793000</v>
      </c>
      <c r="H45" s="37">
        <f t="shared" si="1"/>
        <v>1</v>
      </c>
      <c r="I45" s="84" t="s">
        <v>56</v>
      </c>
      <c r="J45" s="39" t="s">
        <v>5</v>
      </c>
      <c r="K45" s="38"/>
      <c r="L45" s="97"/>
    </row>
    <row r="46" spans="1:12" s="32" customFormat="1" ht="80.099999999999994" customHeight="1" x14ac:dyDescent="0.15">
      <c r="A46" s="116" t="s">
        <v>123</v>
      </c>
      <c r="B46" s="84" t="s">
        <v>124</v>
      </c>
      <c r="C46" s="41">
        <v>44701</v>
      </c>
      <c r="D46" s="84" t="s">
        <v>125</v>
      </c>
      <c r="E46" s="63" t="s">
        <v>64</v>
      </c>
      <c r="F46" s="85">
        <v>7723913</v>
      </c>
      <c r="G46" s="85">
        <v>7723913</v>
      </c>
      <c r="H46" s="37">
        <f t="shared" si="1"/>
        <v>1</v>
      </c>
      <c r="I46" s="84" t="s">
        <v>56</v>
      </c>
      <c r="J46" s="39" t="s">
        <v>5</v>
      </c>
      <c r="K46" s="38"/>
      <c r="L46" s="97"/>
    </row>
    <row r="47" spans="1:12" s="32" customFormat="1" ht="80.099999999999994" customHeight="1" x14ac:dyDescent="0.15">
      <c r="A47" s="116" t="s">
        <v>123</v>
      </c>
      <c r="B47" s="84" t="s">
        <v>124</v>
      </c>
      <c r="C47" s="41">
        <v>44701</v>
      </c>
      <c r="D47" s="84" t="s">
        <v>125</v>
      </c>
      <c r="E47" s="63" t="s">
        <v>64</v>
      </c>
      <c r="F47" s="85">
        <v>14978935</v>
      </c>
      <c r="G47" s="85">
        <v>14978935</v>
      </c>
      <c r="H47" s="37">
        <f t="shared" si="1"/>
        <v>1</v>
      </c>
      <c r="I47" s="84" t="s">
        <v>56</v>
      </c>
      <c r="J47" s="39" t="s">
        <v>5</v>
      </c>
      <c r="K47" s="38"/>
      <c r="L47" s="97"/>
    </row>
    <row r="48" spans="1:12" s="32" customFormat="1" ht="80.099999999999994" customHeight="1" x14ac:dyDescent="0.15">
      <c r="A48" s="116" t="s">
        <v>123</v>
      </c>
      <c r="B48" s="84" t="s">
        <v>124</v>
      </c>
      <c r="C48" s="41">
        <v>44701</v>
      </c>
      <c r="D48" s="84" t="s">
        <v>125</v>
      </c>
      <c r="E48" s="63" t="s">
        <v>64</v>
      </c>
      <c r="F48" s="85">
        <v>8795967</v>
      </c>
      <c r="G48" s="85">
        <v>8795967</v>
      </c>
      <c r="H48" s="37">
        <f t="shared" si="1"/>
        <v>1</v>
      </c>
      <c r="I48" s="84" t="s">
        <v>56</v>
      </c>
      <c r="J48" s="39" t="s">
        <v>5</v>
      </c>
      <c r="K48" s="38"/>
      <c r="L48" s="97"/>
    </row>
    <row r="49" spans="1:12" s="32" customFormat="1" ht="80.099999999999994" customHeight="1" x14ac:dyDescent="0.15">
      <c r="A49" s="116" t="s">
        <v>123</v>
      </c>
      <c r="B49" s="84" t="s">
        <v>124</v>
      </c>
      <c r="C49" s="41">
        <v>44701</v>
      </c>
      <c r="D49" s="84" t="s">
        <v>125</v>
      </c>
      <c r="E49" s="63" t="s">
        <v>64</v>
      </c>
      <c r="F49" s="85">
        <v>8795967</v>
      </c>
      <c r="G49" s="85">
        <v>8795967</v>
      </c>
      <c r="H49" s="37">
        <f t="shared" si="1"/>
        <v>1</v>
      </c>
      <c r="I49" s="84" t="s">
        <v>56</v>
      </c>
      <c r="J49" s="39" t="s">
        <v>5</v>
      </c>
      <c r="K49" s="38"/>
      <c r="L49" s="97"/>
    </row>
    <row r="50" spans="1:12" s="32" customFormat="1" ht="80.099999999999994" customHeight="1" x14ac:dyDescent="0.15">
      <c r="A50" s="116" t="s">
        <v>123</v>
      </c>
      <c r="B50" s="84" t="s">
        <v>124</v>
      </c>
      <c r="C50" s="41">
        <v>44701</v>
      </c>
      <c r="D50" s="84" t="s">
        <v>125</v>
      </c>
      <c r="E50" s="63" t="s">
        <v>64</v>
      </c>
      <c r="F50" s="85">
        <v>7586000</v>
      </c>
      <c r="G50" s="85">
        <v>7586000</v>
      </c>
      <c r="H50" s="37">
        <f t="shared" si="1"/>
        <v>1</v>
      </c>
      <c r="I50" s="84" t="s">
        <v>56</v>
      </c>
      <c r="J50" s="39" t="s">
        <v>5</v>
      </c>
      <c r="K50" s="38"/>
      <c r="L50" s="97"/>
    </row>
    <row r="51" spans="1:12" s="32" customFormat="1" ht="80.099999999999994" customHeight="1" x14ac:dyDescent="0.15">
      <c r="A51" s="117" t="s">
        <v>123</v>
      </c>
      <c r="B51" s="89" t="s">
        <v>124</v>
      </c>
      <c r="C51" s="35">
        <v>44701</v>
      </c>
      <c r="D51" s="89" t="s">
        <v>125</v>
      </c>
      <c r="E51" s="63" t="s">
        <v>64</v>
      </c>
      <c r="F51" s="90">
        <v>4977553</v>
      </c>
      <c r="G51" s="90">
        <v>4977553</v>
      </c>
      <c r="H51" s="37">
        <f t="shared" si="1"/>
        <v>1</v>
      </c>
      <c r="I51" s="84" t="s">
        <v>56</v>
      </c>
      <c r="J51" s="39" t="s">
        <v>5</v>
      </c>
      <c r="K51" s="38"/>
      <c r="L51" s="97"/>
    </row>
    <row r="52" spans="1:12" s="32" customFormat="1" ht="80.099999999999994" customHeight="1" x14ac:dyDescent="0.15">
      <c r="A52" s="117" t="s">
        <v>123</v>
      </c>
      <c r="B52" s="89" t="s">
        <v>124</v>
      </c>
      <c r="C52" s="35">
        <v>44701</v>
      </c>
      <c r="D52" s="89" t="s">
        <v>125</v>
      </c>
      <c r="E52" s="63" t="s">
        <v>64</v>
      </c>
      <c r="F52" s="90">
        <v>2514683</v>
      </c>
      <c r="G52" s="90">
        <v>2514683</v>
      </c>
      <c r="H52" s="37">
        <f t="shared" si="1"/>
        <v>1</v>
      </c>
      <c r="I52" s="84" t="s">
        <v>56</v>
      </c>
      <c r="J52" s="39" t="s">
        <v>5</v>
      </c>
      <c r="K52" s="38"/>
      <c r="L52" s="97"/>
    </row>
    <row r="53" spans="1:12" s="32" customFormat="1" ht="80.099999999999994" customHeight="1" x14ac:dyDescent="0.15">
      <c r="A53" s="117" t="s">
        <v>123</v>
      </c>
      <c r="B53" s="89" t="s">
        <v>124</v>
      </c>
      <c r="C53" s="35">
        <v>44701</v>
      </c>
      <c r="D53" s="89" t="s">
        <v>125</v>
      </c>
      <c r="E53" s="63" t="s">
        <v>64</v>
      </c>
      <c r="F53" s="90">
        <v>2956415</v>
      </c>
      <c r="G53" s="90">
        <v>2956415</v>
      </c>
      <c r="H53" s="37">
        <f t="shared" si="1"/>
        <v>1</v>
      </c>
      <c r="I53" s="84" t="s">
        <v>56</v>
      </c>
      <c r="J53" s="39" t="s">
        <v>5</v>
      </c>
      <c r="K53" s="38"/>
      <c r="L53" s="97"/>
    </row>
    <row r="54" spans="1:12" s="32" customFormat="1" ht="80.099999999999994" customHeight="1" x14ac:dyDescent="0.15">
      <c r="A54" s="117" t="s">
        <v>123</v>
      </c>
      <c r="B54" s="89" t="s">
        <v>124</v>
      </c>
      <c r="C54" s="35">
        <v>44701</v>
      </c>
      <c r="D54" s="89" t="s">
        <v>125</v>
      </c>
      <c r="E54" s="63" t="s">
        <v>64</v>
      </c>
      <c r="F54" s="90">
        <v>2276331</v>
      </c>
      <c r="G54" s="90">
        <v>2276331</v>
      </c>
      <c r="H54" s="37">
        <f t="shared" si="1"/>
        <v>1</v>
      </c>
      <c r="I54" s="84" t="s">
        <v>56</v>
      </c>
      <c r="J54" s="39" t="s">
        <v>5</v>
      </c>
      <c r="K54" s="38"/>
      <c r="L54" s="97"/>
    </row>
    <row r="55" spans="1:12" s="32" customFormat="1" ht="80.099999999999994" customHeight="1" x14ac:dyDescent="0.15">
      <c r="A55" s="117" t="s">
        <v>123</v>
      </c>
      <c r="B55" s="89" t="s">
        <v>124</v>
      </c>
      <c r="C55" s="35">
        <v>44701</v>
      </c>
      <c r="D55" s="89" t="s">
        <v>125</v>
      </c>
      <c r="E55" s="63" t="s">
        <v>64</v>
      </c>
      <c r="F55" s="90">
        <v>12915770</v>
      </c>
      <c r="G55" s="90">
        <v>12915770</v>
      </c>
      <c r="H55" s="37">
        <f t="shared" si="1"/>
        <v>1</v>
      </c>
      <c r="I55" s="84" t="s">
        <v>56</v>
      </c>
      <c r="J55" s="39" t="s">
        <v>5</v>
      </c>
      <c r="K55" s="38"/>
      <c r="L55" s="97"/>
    </row>
    <row r="56" spans="1:12" s="32" customFormat="1" ht="80.099999999999994" customHeight="1" x14ac:dyDescent="0.15">
      <c r="A56" s="117" t="s">
        <v>123</v>
      </c>
      <c r="B56" s="89" t="s">
        <v>124</v>
      </c>
      <c r="C56" s="35">
        <v>44701</v>
      </c>
      <c r="D56" s="89" t="s">
        <v>125</v>
      </c>
      <c r="E56" s="63" t="s">
        <v>64</v>
      </c>
      <c r="F56" s="90">
        <v>5037104</v>
      </c>
      <c r="G56" s="90">
        <v>5037104</v>
      </c>
      <c r="H56" s="37">
        <f t="shared" si="1"/>
        <v>1</v>
      </c>
      <c r="I56" s="84" t="s">
        <v>56</v>
      </c>
      <c r="J56" s="39" t="s">
        <v>5</v>
      </c>
      <c r="K56" s="38"/>
      <c r="L56" s="97"/>
    </row>
    <row r="57" spans="1:12" s="32" customFormat="1" ht="80.099999999999994" customHeight="1" x14ac:dyDescent="0.15">
      <c r="A57" s="117" t="s">
        <v>123</v>
      </c>
      <c r="B57" s="89" t="s">
        <v>124</v>
      </c>
      <c r="C57" s="35">
        <v>44701</v>
      </c>
      <c r="D57" s="89" t="s">
        <v>125</v>
      </c>
      <c r="E57" s="63" t="s">
        <v>64</v>
      </c>
      <c r="F57" s="90">
        <v>12363207</v>
      </c>
      <c r="G57" s="90">
        <v>12363207</v>
      </c>
      <c r="H57" s="37">
        <f t="shared" si="1"/>
        <v>1</v>
      </c>
      <c r="I57" s="84" t="s">
        <v>56</v>
      </c>
      <c r="J57" s="39" t="s">
        <v>5</v>
      </c>
      <c r="K57" s="38"/>
      <c r="L57" s="97"/>
    </row>
    <row r="58" spans="1:12" s="32" customFormat="1" ht="80.099999999999994" customHeight="1" x14ac:dyDescent="0.15">
      <c r="A58" s="117" t="s">
        <v>123</v>
      </c>
      <c r="B58" s="89" t="s">
        <v>124</v>
      </c>
      <c r="C58" s="35">
        <v>44701</v>
      </c>
      <c r="D58" s="89" t="s">
        <v>125</v>
      </c>
      <c r="E58" s="63" t="s">
        <v>64</v>
      </c>
      <c r="F58" s="90">
        <v>7548070</v>
      </c>
      <c r="G58" s="90">
        <v>7548070</v>
      </c>
      <c r="H58" s="37">
        <f t="shared" si="1"/>
        <v>1</v>
      </c>
      <c r="I58" s="84" t="s">
        <v>56</v>
      </c>
      <c r="J58" s="39" t="s">
        <v>5</v>
      </c>
      <c r="K58" s="38"/>
      <c r="L58" s="97"/>
    </row>
    <row r="59" spans="1:12" s="32" customFormat="1" ht="80.099999999999994" customHeight="1" x14ac:dyDescent="0.15">
      <c r="A59" s="117" t="s">
        <v>123</v>
      </c>
      <c r="B59" s="89" t="s">
        <v>124</v>
      </c>
      <c r="C59" s="35">
        <v>44701</v>
      </c>
      <c r="D59" s="89" t="s">
        <v>125</v>
      </c>
      <c r="E59" s="63" t="s">
        <v>64</v>
      </c>
      <c r="F59" s="90">
        <v>1388238</v>
      </c>
      <c r="G59" s="90">
        <v>1388238</v>
      </c>
      <c r="H59" s="37">
        <f t="shared" si="1"/>
        <v>1</v>
      </c>
      <c r="I59" s="84" t="s">
        <v>56</v>
      </c>
      <c r="J59" s="39" t="s">
        <v>5</v>
      </c>
      <c r="K59" s="38"/>
      <c r="L59" s="97"/>
    </row>
    <row r="60" spans="1:12" s="32" customFormat="1" ht="80.099999999999994" customHeight="1" x14ac:dyDescent="0.15">
      <c r="A60" s="117" t="s">
        <v>123</v>
      </c>
      <c r="B60" s="89" t="s">
        <v>124</v>
      </c>
      <c r="C60" s="35">
        <v>44701</v>
      </c>
      <c r="D60" s="89" t="s">
        <v>125</v>
      </c>
      <c r="E60" s="63" t="s">
        <v>64</v>
      </c>
      <c r="F60" s="90">
        <v>1312378</v>
      </c>
      <c r="G60" s="90">
        <v>1312378</v>
      </c>
      <c r="H60" s="37">
        <f t="shared" si="1"/>
        <v>1</v>
      </c>
      <c r="I60" s="84" t="s">
        <v>56</v>
      </c>
      <c r="J60" s="39" t="s">
        <v>5</v>
      </c>
      <c r="K60" s="38"/>
      <c r="L60" s="97"/>
    </row>
    <row r="61" spans="1:12" s="32" customFormat="1" ht="80.099999999999994" customHeight="1" x14ac:dyDescent="0.15">
      <c r="A61" s="117" t="s">
        <v>123</v>
      </c>
      <c r="B61" s="89" t="s">
        <v>124</v>
      </c>
      <c r="C61" s="35">
        <v>44701</v>
      </c>
      <c r="D61" s="89" t="s">
        <v>125</v>
      </c>
      <c r="E61" s="63" t="s">
        <v>64</v>
      </c>
      <c r="F61" s="90">
        <v>1312378</v>
      </c>
      <c r="G61" s="90">
        <v>1312378</v>
      </c>
      <c r="H61" s="37">
        <f t="shared" si="1"/>
        <v>1</v>
      </c>
      <c r="I61" s="84" t="s">
        <v>56</v>
      </c>
      <c r="J61" s="39" t="s">
        <v>5</v>
      </c>
      <c r="K61" s="38"/>
      <c r="L61" s="97"/>
    </row>
    <row r="62" spans="1:12" s="32" customFormat="1" ht="80.099999999999994" customHeight="1" x14ac:dyDescent="0.15">
      <c r="A62" s="117" t="s">
        <v>123</v>
      </c>
      <c r="B62" s="89" t="s">
        <v>124</v>
      </c>
      <c r="C62" s="35">
        <v>44701</v>
      </c>
      <c r="D62" s="89" t="s">
        <v>125</v>
      </c>
      <c r="E62" s="63" t="s">
        <v>64</v>
      </c>
      <c r="F62" s="90">
        <v>4930900</v>
      </c>
      <c r="G62" s="90">
        <v>4930900</v>
      </c>
      <c r="H62" s="37">
        <f t="shared" si="1"/>
        <v>1</v>
      </c>
      <c r="I62" s="84" t="s">
        <v>56</v>
      </c>
      <c r="J62" s="39" t="s">
        <v>5</v>
      </c>
      <c r="K62" s="38"/>
      <c r="L62" s="97"/>
    </row>
    <row r="63" spans="1:12" s="32" customFormat="1" ht="80.099999999999994" customHeight="1" x14ac:dyDescent="0.15">
      <c r="A63" s="117" t="s">
        <v>123</v>
      </c>
      <c r="B63" s="89" t="s">
        <v>124</v>
      </c>
      <c r="C63" s="35">
        <v>44701</v>
      </c>
      <c r="D63" s="89" t="s">
        <v>125</v>
      </c>
      <c r="E63" s="63" t="s">
        <v>64</v>
      </c>
      <c r="F63" s="90">
        <v>30870543</v>
      </c>
      <c r="G63" s="90">
        <v>30870543</v>
      </c>
      <c r="H63" s="37">
        <f t="shared" si="1"/>
        <v>1</v>
      </c>
      <c r="I63" s="84" t="s">
        <v>56</v>
      </c>
      <c r="J63" s="39" t="s">
        <v>5</v>
      </c>
      <c r="K63" s="38"/>
      <c r="L63" s="97"/>
    </row>
    <row r="64" spans="1:12" s="32" customFormat="1" ht="80.099999999999994" customHeight="1" x14ac:dyDescent="0.15">
      <c r="A64" s="117" t="s">
        <v>123</v>
      </c>
      <c r="B64" s="89" t="s">
        <v>124</v>
      </c>
      <c r="C64" s="35">
        <v>44701</v>
      </c>
      <c r="D64" s="89" t="s">
        <v>125</v>
      </c>
      <c r="E64" s="63" t="s">
        <v>64</v>
      </c>
      <c r="F64" s="90">
        <v>30494429</v>
      </c>
      <c r="G64" s="90">
        <v>30494429</v>
      </c>
      <c r="H64" s="37">
        <f t="shared" si="1"/>
        <v>1</v>
      </c>
      <c r="I64" s="84" t="s">
        <v>56</v>
      </c>
      <c r="J64" s="39" t="s">
        <v>5</v>
      </c>
      <c r="K64" s="38"/>
      <c r="L64" s="97"/>
    </row>
    <row r="65" spans="1:12" s="32" customFormat="1" ht="80.099999999999994" customHeight="1" x14ac:dyDescent="0.15">
      <c r="A65" s="117" t="s">
        <v>123</v>
      </c>
      <c r="B65" s="89" t="s">
        <v>124</v>
      </c>
      <c r="C65" s="35">
        <v>44701</v>
      </c>
      <c r="D65" s="89" t="s">
        <v>125</v>
      </c>
      <c r="E65" s="63" t="s">
        <v>64</v>
      </c>
      <c r="F65" s="90">
        <v>44935389</v>
      </c>
      <c r="G65" s="90">
        <v>44935389</v>
      </c>
      <c r="H65" s="37">
        <f t="shared" si="1"/>
        <v>1</v>
      </c>
      <c r="I65" s="84" t="s">
        <v>56</v>
      </c>
      <c r="J65" s="39" t="s">
        <v>5</v>
      </c>
      <c r="K65" s="38"/>
      <c r="L65" s="97"/>
    </row>
    <row r="66" spans="1:12" s="32" customFormat="1" ht="80.099999999999994" customHeight="1" x14ac:dyDescent="0.15">
      <c r="A66" s="117" t="s">
        <v>123</v>
      </c>
      <c r="B66" s="89" t="s">
        <v>124</v>
      </c>
      <c r="C66" s="35">
        <v>44701</v>
      </c>
      <c r="D66" s="89" t="s">
        <v>125</v>
      </c>
      <c r="E66" s="63" t="s">
        <v>64</v>
      </c>
      <c r="F66" s="90">
        <v>20664059</v>
      </c>
      <c r="G66" s="90">
        <v>20664059</v>
      </c>
      <c r="H66" s="37">
        <f t="shared" si="1"/>
        <v>1</v>
      </c>
      <c r="I66" s="84" t="s">
        <v>56</v>
      </c>
      <c r="J66" s="39" t="s">
        <v>5</v>
      </c>
      <c r="K66" s="38"/>
      <c r="L66" s="97"/>
    </row>
    <row r="67" spans="1:12" s="32" customFormat="1" ht="80.099999999999994" customHeight="1" x14ac:dyDescent="0.15">
      <c r="A67" s="117" t="s">
        <v>123</v>
      </c>
      <c r="B67" s="89" t="s">
        <v>124</v>
      </c>
      <c r="C67" s="35">
        <v>44701</v>
      </c>
      <c r="D67" s="89" t="s">
        <v>125</v>
      </c>
      <c r="E67" s="63" t="s">
        <v>64</v>
      </c>
      <c r="F67" s="90">
        <v>4188181</v>
      </c>
      <c r="G67" s="90">
        <v>4188181</v>
      </c>
      <c r="H67" s="37">
        <f t="shared" si="1"/>
        <v>1</v>
      </c>
      <c r="I67" s="84" t="s">
        <v>56</v>
      </c>
      <c r="J67" s="39" t="s">
        <v>5</v>
      </c>
      <c r="K67" s="38"/>
      <c r="L67" s="97"/>
    </row>
    <row r="68" spans="1:12" s="32" customFormat="1" ht="80.099999999999994" customHeight="1" x14ac:dyDescent="0.15">
      <c r="A68" s="117" t="s">
        <v>123</v>
      </c>
      <c r="B68" s="89" t="s">
        <v>124</v>
      </c>
      <c r="C68" s="35">
        <v>44701</v>
      </c>
      <c r="D68" s="89" t="s">
        <v>125</v>
      </c>
      <c r="E68" s="63" t="s">
        <v>64</v>
      </c>
      <c r="F68" s="90">
        <v>5274672</v>
      </c>
      <c r="G68" s="90">
        <v>5274672</v>
      </c>
      <c r="H68" s="37">
        <f t="shared" si="1"/>
        <v>1</v>
      </c>
      <c r="I68" s="84" t="s">
        <v>56</v>
      </c>
      <c r="J68" s="39" t="s">
        <v>5</v>
      </c>
      <c r="K68" s="38"/>
      <c r="L68" s="97"/>
    </row>
    <row r="69" spans="1:12" s="32" customFormat="1" ht="80.099999999999994" customHeight="1" x14ac:dyDescent="0.15">
      <c r="A69" s="117" t="s">
        <v>123</v>
      </c>
      <c r="B69" s="89" t="s">
        <v>124</v>
      </c>
      <c r="C69" s="35">
        <v>44701</v>
      </c>
      <c r="D69" s="89" t="s">
        <v>125</v>
      </c>
      <c r="E69" s="63" t="s">
        <v>64</v>
      </c>
      <c r="F69" s="90">
        <v>2253042</v>
      </c>
      <c r="G69" s="90">
        <v>2253042</v>
      </c>
      <c r="H69" s="37">
        <f t="shared" si="1"/>
        <v>1</v>
      </c>
      <c r="I69" s="84" t="s">
        <v>56</v>
      </c>
      <c r="J69" s="39" t="s">
        <v>5</v>
      </c>
      <c r="K69" s="38"/>
      <c r="L69" s="97"/>
    </row>
    <row r="70" spans="1:12" s="32" customFormat="1" ht="80.099999999999994" customHeight="1" x14ac:dyDescent="0.15">
      <c r="A70" s="117" t="s">
        <v>123</v>
      </c>
      <c r="B70" s="89" t="s">
        <v>124</v>
      </c>
      <c r="C70" s="35">
        <v>44701</v>
      </c>
      <c r="D70" s="89" t="s">
        <v>125</v>
      </c>
      <c r="E70" s="63" t="s">
        <v>64</v>
      </c>
      <c r="F70" s="90">
        <v>2253042</v>
      </c>
      <c r="G70" s="90">
        <v>2253042</v>
      </c>
      <c r="H70" s="37">
        <f t="shared" si="1"/>
        <v>1</v>
      </c>
      <c r="I70" s="84" t="s">
        <v>56</v>
      </c>
      <c r="J70" s="39" t="s">
        <v>5</v>
      </c>
      <c r="K70" s="38"/>
      <c r="L70" s="97"/>
    </row>
    <row r="71" spans="1:12" s="32" customFormat="1" ht="80.099999999999994" customHeight="1" x14ac:dyDescent="0.15">
      <c r="A71" s="117" t="s">
        <v>123</v>
      </c>
      <c r="B71" s="89" t="s">
        <v>124</v>
      </c>
      <c r="C71" s="35">
        <v>44701</v>
      </c>
      <c r="D71" s="89" t="s">
        <v>125</v>
      </c>
      <c r="E71" s="63" t="s">
        <v>64</v>
      </c>
      <c r="F71" s="90">
        <v>2253042</v>
      </c>
      <c r="G71" s="90">
        <v>2253042</v>
      </c>
      <c r="H71" s="37">
        <f t="shared" si="1"/>
        <v>1</v>
      </c>
      <c r="I71" s="84" t="s">
        <v>56</v>
      </c>
      <c r="J71" s="39" t="s">
        <v>5</v>
      </c>
      <c r="K71" s="38"/>
      <c r="L71" s="97"/>
    </row>
    <row r="72" spans="1:12" s="32" customFormat="1" ht="80.099999999999994" customHeight="1" x14ac:dyDescent="0.15">
      <c r="A72" s="117" t="s">
        <v>123</v>
      </c>
      <c r="B72" s="89" t="s">
        <v>124</v>
      </c>
      <c r="C72" s="35">
        <v>44701</v>
      </c>
      <c r="D72" s="89" t="s">
        <v>125</v>
      </c>
      <c r="E72" s="63" t="s">
        <v>64</v>
      </c>
      <c r="F72" s="90">
        <v>43509730</v>
      </c>
      <c r="G72" s="90">
        <v>43509730</v>
      </c>
      <c r="H72" s="37">
        <f t="shared" si="1"/>
        <v>1</v>
      </c>
      <c r="I72" s="84" t="s">
        <v>56</v>
      </c>
      <c r="J72" s="39" t="s">
        <v>5</v>
      </c>
      <c r="K72" s="38"/>
      <c r="L72" s="97"/>
    </row>
    <row r="73" spans="1:12" s="32" customFormat="1" ht="80.099999999999994" customHeight="1" x14ac:dyDescent="0.15">
      <c r="A73" s="117" t="s">
        <v>123</v>
      </c>
      <c r="B73" s="89" t="s">
        <v>124</v>
      </c>
      <c r="C73" s="35">
        <v>44701</v>
      </c>
      <c r="D73" s="89" t="s">
        <v>125</v>
      </c>
      <c r="E73" s="63" t="s">
        <v>64</v>
      </c>
      <c r="F73" s="90">
        <v>2465450</v>
      </c>
      <c r="G73" s="90">
        <v>2465450</v>
      </c>
      <c r="H73" s="37">
        <f t="shared" si="1"/>
        <v>1</v>
      </c>
      <c r="I73" s="84" t="s">
        <v>56</v>
      </c>
      <c r="J73" s="39" t="s">
        <v>5</v>
      </c>
      <c r="K73" s="38"/>
      <c r="L73" s="97"/>
    </row>
    <row r="74" spans="1:12" s="32" customFormat="1" ht="80.099999999999994" customHeight="1" x14ac:dyDescent="0.15">
      <c r="A74" s="117" t="s">
        <v>123</v>
      </c>
      <c r="B74" s="89" t="s">
        <v>124</v>
      </c>
      <c r="C74" s="35">
        <v>44701</v>
      </c>
      <c r="D74" s="89" t="s">
        <v>125</v>
      </c>
      <c r="E74" s="63" t="s">
        <v>64</v>
      </c>
      <c r="F74" s="90">
        <v>2586107</v>
      </c>
      <c r="G74" s="90">
        <v>2586107</v>
      </c>
      <c r="H74" s="37">
        <f t="shared" si="1"/>
        <v>1</v>
      </c>
      <c r="I74" s="84" t="s">
        <v>56</v>
      </c>
      <c r="J74" s="39" t="s">
        <v>5</v>
      </c>
      <c r="K74" s="38"/>
      <c r="L74" s="97"/>
    </row>
    <row r="75" spans="1:12" s="32" customFormat="1" ht="80.099999999999994" customHeight="1" x14ac:dyDescent="0.15">
      <c r="A75" s="117" t="s">
        <v>123</v>
      </c>
      <c r="B75" s="89" t="s">
        <v>124</v>
      </c>
      <c r="C75" s="35">
        <v>44701</v>
      </c>
      <c r="D75" s="89" t="s">
        <v>125</v>
      </c>
      <c r="E75" s="63" t="s">
        <v>64</v>
      </c>
      <c r="F75" s="90">
        <v>5287062</v>
      </c>
      <c r="G75" s="90">
        <v>5287062</v>
      </c>
      <c r="H75" s="37">
        <f t="shared" si="1"/>
        <v>1</v>
      </c>
      <c r="I75" s="84" t="s">
        <v>56</v>
      </c>
      <c r="J75" s="39" t="s">
        <v>5</v>
      </c>
      <c r="K75" s="38"/>
      <c r="L75" s="97"/>
    </row>
    <row r="76" spans="1:12" s="32" customFormat="1" ht="80.099999999999994" customHeight="1" x14ac:dyDescent="0.15">
      <c r="A76" s="117" t="s">
        <v>123</v>
      </c>
      <c r="B76" s="89" t="s">
        <v>124</v>
      </c>
      <c r="C76" s="35">
        <v>44701</v>
      </c>
      <c r="D76" s="89" t="s">
        <v>125</v>
      </c>
      <c r="E76" s="63" t="s">
        <v>64</v>
      </c>
      <c r="F76" s="90">
        <v>9192032</v>
      </c>
      <c r="G76" s="90">
        <v>9192032</v>
      </c>
      <c r="H76" s="37">
        <f t="shared" si="1"/>
        <v>1</v>
      </c>
      <c r="I76" s="84" t="s">
        <v>56</v>
      </c>
      <c r="J76" s="39" t="s">
        <v>5</v>
      </c>
      <c r="K76" s="38"/>
      <c r="L76" s="97"/>
    </row>
    <row r="77" spans="1:12" s="32" customFormat="1" ht="80.099999999999994" customHeight="1" x14ac:dyDescent="0.15">
      <c r="A77" s="117" t="s">
        <v>123</v>
      </c>
      <c r="B77" s="89" t="s">
        <v>124</v>
      </c>
      <c r="C77" s="35">
        <v>44701</v>
      </c>
      <c r="D77" s="89" t="s">
        <v>125</v>
      </c>
      <c r="E77" s="63" t="s">
        <v>64</v>
      </c>
      <c r="F77" s="90">
        <v>7790822</v>
      </c>
      <c r="G77" s="90">
        <v>7790822</v>
      </c>
      <c r="H77" s="37">
        <f t="shared" si="1"/>
        <v>1</v>
      </c>
      <c r="I77" s="84" t="s">
        <v>56</v>
      </c>
      <c r="J77" s="39" t="s">
        <v>5</v>
      </c>
      <c r="K77" s="38"/>
      <c r="L77" s="97"/>
    </row>
    <row r="78" spans="1:12" s="32" customFormat="1" ht="80.099999999999994" customHeight="1" x14ac:dyDescent="0.15">
      <c r="A78" s="117" t="s">
        <v>123</v>
      </c>
      <c r="B78" s="89" t="s">
        <v>124</v>
      </c>
      <c r="C78" s="35">
        <v>44701</v>
      </c>
      <c r="D78" s="89" t="s">
        <v>125</v>
      </c>
      <c r="E78" s="63" t="s">
        <v>64</v>
      </c>
      <c r="F78" s="90">
        <v>1388238</v>
      </c>
      <c r="G78" s="90">
        <v>1388238</v>
      </c>
      <c r="H78" s="37">
        <f t="shared" si="1"/>
        <v>1</v>
      </c>
      <c r="I78" s="84" t="s">
        <v>56</v>
      </c>
      <c r="J78" s="39" t="s">
        <v>5</v>
      </c>
      <c r="K78" s="38"/>
      <c r="L78" s="97"/>
    </row>
    <row r="79" spans="1:12" s="32" customFormat="1" ht="80.099999999999994" customHeight="1" x14ac:dyDescent="0.15">
      <c r="A79" s="117" t="s">
        <v>123</v>
      </c>
      <c r="B79" s="89" t="s">
        <v>124</v>
      </c>
      <c r="C79" s="35">
        <v>44701</v>
      </c>
      <c r="D79" s="89" t="s">
        <v>125</v>
      </c>
      <c r="E79" s="63" t="s">
        <v>64</v>
      </c>
      <c r="F79" s="90">
        <v>1388238</v>
      </c>
      <c r="G79" s="90">
        <v>1388238</v>
      </c>
      <c r="H79" s="37">
        <f t="shared" si="1"/>
        <v>1</v>
      </c>
      <c r="I79" s="84" t="s">
        <v>56</v>
      </c>
      <c r="J79" s="39" t="s">
        <v>5</v>
      </c>
      <c r="K79" s="38"/>
      <c r="L79" s="97"/>
    </row>
    <row r="80" spans="1:12" s="32" customFormat="1" ht="80.099999999999994" customHeight="1" x14ac:dyDescent="0.15">
      <c r="A80" s="117" t="s">
        <v>123</v>
      </c>
      <c r="B80" s="89" t="s">
        <v>124</v>
      </c>
      <c r="C80" s="35">
        <v>44701</v>
      </c>
      <c r="D80" s="89" t="s">
        <v>125</v>
      </c>
      <c r="E80" s="63" t="s">
        <v>64</v>
      </c>
      <c r="F80" s="90">
        <v>11379000</v>
      </c>
      <c r="G80" s="90">
        <v>11379000</v>
      </c>
      <c r="H80" s="37">
        <f t="shared" si="1"/>
        <v>1</v>
      </c>
      <c r="I80" s="84" t="s">
        <v>56</v>
      </c>
      <c r="J80" s="39" t="s">
        <v>5</v>
      </c>
      <c r="K80" s="38"/>
      <c r="L80" s="97"/>
    </row>
    <row r="81" spans="1:12" s="32" customFormat="1" ht="80.099999999999994" customHeight="1" x14ac:dyDescent="0.15">
      <c r="A81" s="117" t="s">
        <v>123</v>
      </c>
      <c r="B81" s="89" t="s">
        <v>124</v>
      </c>
      <c r="C81" s="35">
        <v>44701</v>
      </c>
      <c r="D81" s="89" t="s">
        <v>125</v>
      </c>
      <c r="E81" s="63" t="s">
        <v>64</v>
      </c>
      <c r="F81" s="90">
        <v>7723913</v>
      </c>
      <c r="G81" s="90">
        <v>7723913</v>
      </c>
      <c r="H81" s="37">
        <f t="shared" si="1"/>
        <v>1</v>
      </c>
      <c r="I81" s="84" t="s">
        <v>56</v>
      </c>
      <c r="J81" s="39" t="s">
        <v>5</v>
      </c>
      <c r="K81" s="38"/>
      <c r="L81" s="97"/>
    </row>
    <row r="82" spans="1:12" s="32" customFormat="1" ht="80.099999999999994" customHeight="1" x14ac:dyDescent="0.15">
      <c r="A82" s="117" t="s">
        <v>123</v>
      </c>
      <c r="B82" s="89" t="s">
        <v>124</v>
      </c>
      <c r="C82" s="35">
        <v>44701</v>
      </c>
      <c r="D82" s="89" t="s">
        <v>125</v>
      </c>
      <c r="E82" s="63" t="s">
        <v>64</v>
      </c>
      <c r="F82" s="90">
        <v>1758224</v>
      </c>
      <c r="G82" s="90">
        <v>1758224</v>
      </c>
      <c r="H82" s="37">
        <f t="shared" si="1"/>
        <v>1</v>
      </c>
      <c r="I82" s="84" t="s">
        <v>56</v>
      </c>
      <c r="J82" s="39" t="s">
        <v>5</v>
      </c>
      <c r="K82" s="38"/>
      <c r="L82" s="97"/>
    </row>
    <row r="83" spans="1:12" s="32" customFormat="1" ht="80.099999999999994" customHeight="1" x14ac:dyDescent="0.15">
      <c r="A83" s="117" t="s">
        <v>123</v>
      </c>
      <c r="B83" s="89" t="s">
        <v>124</v>
      </c>
      <c r="C83" s="35">
        <v>44701</v>
      </c>
      <c r="D83" s="89" t="s">
        <v>125</v>
      </c>
      <c r="E83" s="63" t="s">
        <v>64</v>
      </c>
      <c r="F83" s="90">
        <v>1758224</v>
      </c>
      <c r="G83" s="90">
        <v>1758224</v>
      </c>
      <c r="H83" s="37">
        <f t="shared" si="1"/>
        <v>1</v>
      </c>
      <c r="I83" s="84" t="s">
        <v>56</v>
      </c>
      <c r="J83" s="39" t="s">
        <v>5</v>
      </c>
      <c r="K83" s="38"/>
      <c r="L83" s="97"/>
    </row>
    <row r="84" spans="1:12" s="32" customFormat="1" ht="80.099999999999994" customHeight="1" x14ac:dyDescent="0.15">
      <c r="A84" s="117" t="s">
        <v>123</v>
      </c>
      <c r="B84" s="89" t="s">
        <v>124</v>
      </c>
      <c r="C84" s="35">
        <v>44701</v>
      </c>
      <c r="D84" s="89" t="s">
        <v>125</v>
      </c>
      <c r="E84" s="63" t="s">
        <v>64</v>
      </c>
      <c r="F84" s="90">
        <v>1758224</v>
      </c>
      <c r="G84" s="90">
        <v>1758224</v>
      </c>
      <c r="H84" s="37">
        <f t="shared" si="1"/>
        <v>1</v>
      </c>
      <c r="I84" s="84" t="s">
        <v>56</v>
      </c>
      <c r="J84" s="39" t="s">
        <v>5</v>
      </c>
      <c r="K84" s="38"/>
      <c r="L84" s="97"/>
    </row>
    <row r="85" spans="1:12" s="32" customFormat="1" ht="80.099999999999994" customHeight="1" x14ac:dyDescent="0.15">
      <c r="A85" s="117" t="s">
        <v>123</v>
      </c>
      <c r="B85" s="89" t="s">
        <v>124</v>
      </c>
      <c r="C85" s="35">
        <v>44701</v>
      </c>
      <c r="D85" s="89" t="s">
        <v>125</v>
      </c>
      <c r="E85" s="63" t="s">
        <v>64</v>
      </c>
      <c r="F85" s="90">
        <v>5705165</v>
      </c>
      <c r="G85" s="90">
        <v>5705165</v>
      </c>
      <c r="H85" s="37">
        <f t="shared" ref="H85:H148" si="2">IF(F85="－","－",G85/F85)</f>
        <v>1</v>
      </c>
      <c r="I85" s="84" t="s">
        <v>56</v>
      </c>
      <c r="J85" s="39" t="s">
        <v>5</v>
      </c>
      <c r="K85" s="38"/>
      <c r="L85" s="97"/>
    </row>
    <row r="86" spans="1:12" s="32" customFormat="1" ht="80.099999999999994" customHeight="1" x14ac:dyDescent="0.15">
      <c r="A86" s="117" t="s">
        <v>123</v>
      </c>
      <c r="B86" s="89" t="s">
        <v>124</v>
      </c>
      <c r="C86" s="35">
        <v>44701</v>
      </c>
      <c r="D86" s="89" t="s">
        <v>125</v>
      </c>
      <c r="E86" s="63" t="s">
        <v>64</v>
      </c>
      <c r="F86" s="90">
        <v>5705165</v>
      </c>
      <c r="G86" s="90">
        <v>5705165</v>
      </c>
      <c r="H86" s="37">
        <f t="shared" si="2"/>
        <v>1</v>
      </c>
      <c r="I86" s="84" t="s">
        <v>56</v>
      </c>
      <c r="J86" s="39" t="s">
        <v>5</v>
      </c>
      <c r="K86" s="38"/>
      <c r="L86" s="97"/>
    </row>
    <row r="87" spans="1:12" s="32" customFormat="1" ht="80.099999999999994" customHeight="1" x14ac:dyDescent="0.15">
      <c r="A87" s="117" t="s">
        <v>123</v>
      </c>
      <c r="B87" s="89" t="s">
        <v>124</v>
      </c>
      <c r="C87" s="35">
        <v>44701</v>
      </c>
      <c r="D87" s="89" t="s">
        <v>125</v>
      </c>
      <c r="E87" s="63" t="s">
        <v>64</v>
      </c>
      <c r="F87" s="90">
        <v>3034400</v>
      </c>
      <c r="G87" s="90">
        <v>3034400</v>
      </c>
      <c r="H87" s="37">
        <f t="shared" si="2"/>
        <v>1</v>
      </c>
      <c r="I87" s="84" t="s">
        <v>56</v>
      </c>
      <c r="J87" s="39" t="s">
        <v>5</v>
      </c>
      <c r="K87" s="38"/>
      <c r="L87" s="97"/>
    </row>
    <row r="88" spans="1:12" s="32" customFormat="1" ht="80.099999999999994" customHeight="1" x14ac:dyDescent="0.15">
      <c r="A88" s="117" t="s">
        <v>123</v>
      </c>
      <c r="B88" s="89" t="s">
        <v>124</v>
      </c>
      <c r="C88" s="35">
        <v>44701</v>
      </c>
      <c r="D88" s="89" t="s">
        <v>125</v>
      </c>
      <c r="E88" s="63" t="s">
        <v>64</v>
      </c>
      <c r="F88" s="90">
        <v>2450278</v>
      </c>
      <c r="G88" s="90">
        <v>2450278</v>
      </c>
      <c r="H88" s="37">
        <f t="shared" si="2"/>
        <v>1</v>
      </c>
      <c r="I88" s="84" t="s">
        <v>56</v>
      </c>
      <c r="J88" s="39" t="s">
        <v>5</v>
      </c>
      <c r="K88" s="38"/>
      <c r="L88" s="97"/>
    </row>
    <row r="89" spans="1:12" s="32" customFormat="1" ht="80.099999999999994" customHeight="1" x14ac:dyDescent="0.15">
      <c r="A89" s="117" t="s">
        <v>126</v>
      </c>
      <c r="B89" s="89" t="s">
        <v>124</v>
      </c>
      <c r="C89" s="35">
        <v>44736</v>
      </c>
      <c r="D89" s="89" t="s">
        <v>52</v>
      </c>
      <c r="E89" s="63" t="s">
        <v>64</v>
      </c>
      <c r="F89" s="90">
        <v>121658743</v>
      </c>
      <c r="G89" s="90">
        <v>121658743</v>
      </c>
      <c r="H89" s="37">
        <f t="shared" si="2"/>
        <v>1</v>
      </c>
      <c r="I89" s="84" t="s">
        <v>56</v>
      </c>
      <c r="J89" s="39" t="s">
        <v>5</v>
      </c>
      <c r="K89" s="38"/>
      <c r="L89" s="97"/>
    </row>
    <row r="90" spans="1:12" s="32" customFormat="1" ht="80.099999999999994" customHeight="1" x14ac:dyDescent="0.15">
      <c r="A90" s="117" t="s">
        <v>126</v>
      </c>
      <c r="B90" s="89" t="s">
        <v>124</v>
      </c>
      <c r="C90" s="35">
        <v>44736</v>
      </c>
      <c r="D90" s="89" t="s">
        <v>52</v>
      </c>
      <c r="E90" s="63" t="s">
        <v>64</v>
      </c>
      <c r="F90" s="90">
        <v>19855414</v>
      </c>
      <c r="G90" s="90">
        <v>19855414</v>
      </c>
      <c r="H90" s="37">
        <f t="shared" si="2"/>
        <v>1</v>
      </c>
      <c r="I90" s="84" t="s">
        <v>56</v>
      </c>
      <c r="J90" s="39" t="s">
        <v>5</v>
      </c>
      <c r="K90" s="38"/>
      <c r="L90" s="97"/>
    </row>
    <row r="91" spans="1:12" s="32" customFormat="1" ht="80.099999999999994" customHeight="1" x14ac:dyDescent="0.15">
      <c r="A91" s="117" t="s">
        <v>126</v>
      </c>
      <c r="B91" s="89" t="s">
        <v>124</v>
      </c>
      <c r="C91" s="35">
        <v>44736</v>
      </c>
      <c r="D91" s="89" t="s">
        <v>52</v>
      </c>
      <c r="E91" s="63" t="s">
        <v>64</v>
      </c>
      <c r="F91" s="90">
        <v>48953923</v>
      </c>
      <c r="G91" s="90">
        <v>48953923</v>
      </c>
      <c r="H91" s="37">
        <f t="shared" si="2"/>
        <v>1</v>
      </c>
      <c r="I91" s="84" t="s">
        <v>56</v>
      </c>
      <c r="J91" s="39" t="s">
        <v>5</v>
      </c>
      <c r="K91" s="38"/>
      <c r="L91" s="97"/>
    </row>
    <row r="92" spans="1:12" s="32" customFormat="1" ht="80.099999999999994" customHeight="1" x14ac:dyDescent="0.15">
      <c r="A92" s="117" t="s">
        <v>126</v>
      </c>
      <c r="B92" s="89" t="s">
        <v>124</v>
      </c>
      <c r="C92" s="35">
        <v>44736</v>
      </c>
      <c r="D92" s="89" t="s">
        <v>52</v>
      </c>
      <c r="E92" s="63" t="s">
        <v>64</v>
      </c>
      <c r="F92" s="90">
        <v>123200150</v>
      </c>
      <c r="G92" s="90">
        <v>123200150</v>
      </c>
      <c r="H92" s="37">
        <f t="shared" si="2"/>
        <v>1</v>
      </c>
      <c r="I92" s="84" t="s">
        <v>56</v>
      </c>
      <c r="J92" s="39" t="s">
        <v>5</v>
      </c>
      <c r="K92" s="38"/>
      <c r="L92" s="97"/>
    </row>
    <row r="93" spans="1:12" s="32" customFormat="1" ht="80.099999999999994" customHeight="1" x14ac:dyDescent="0.15">
      <c r="A93" s="117" t="s">
        <v>126</v>
      </c>
      <c r="B93" s="89" t="s">
        <v>124</v>
      </c>
      <c r="C93" s="35">
        <v>44736</v>
      </c>
      <c r="D93" s="89" t="s">
        <v>52</v>
      </c>
      <c r="E93" s="63" t="s">
        <v>64</v>
      </c>
      <c r="F93" s="90">
        <v>28090515</v>
      </c>
      <c r="G93" s="90">
        <v>28090515</v>
      </c>
      <c r="H93" s="37">
        <f t="shared" si="2"/>
        <v>1</v>
      </c>
      <c r="I93" s="84" t="s">
        <v>56</v>
      </c>
      <c r="J93" s="39" t="s">
        <v>5</v>
      </c>
      <c r="K93" s="38"/>
      <c r="L93" s="97"/>
    </row>
    <row r="94" spans="1:12" s="32" customFormat="1" ht="80.099999999999994" customHeight="1" x14ac:dyDescent="0.15">
      <c r="A94" s="117" t="s">
        <v>126</v>
      </c>
      <c r="B94" s="89" t="s">
        <v>124</v>
      </c>
      <c r="C94" s="35">
        <v>44736</v>
      </c>
      <c r="D94" s="89" t="s">
        <v>52</v>
      </c>
      <c r="E94" s="63" t="s">
        <v>64</v>
      </c>
      <c r="F94" s="90">
        <v>52348708</v>
      </c>
      <c r="G94" s="90">
        <v>52348708</v>
      </c>
      <c r="H94" s="37">
        <f t="shared" si="2"/>
        <v>1</v>
      </c>
      <c r="I94" s="84" t="s">
        <v>56</v>
      </c>
      <c r="J94" s="39" t="s">
        <v>5</v>
      </c>
      <c r="K94" s="38"/>
      <c r="L94" s="97"/>
    </row>
    <row r="95" spans="1:12" s="32" customFormat="1" ht="80.099999999999994" customHeight="1" x14ac:dyDescent="0.15">
      <c r="A95" s="117" t="s">
        <v>126</v>
      </c>
      <c r="B95" s="89" t="s">
        <v>124</v>
      </c>
      <c r="C95" s="35">
        <v>44736</v>
      </c>
      <c r="D95" s="89" t="s">
        <v>52</v>
      </c>
      <c r="E95" s="63" t="s">
        <v>64</v>
      </c>
      <c r="F95" s="90">
        <v>71496049</v>
      </c>
      <c r="G95" s="90">
        <v>71496049</v>
      </c>
      <c r="H95" s="37">
        <f t="shared" si="2"/>
        <v>1</v>
      </c>
      <c r="I95" s="84" t="s">
        <v>56</v>
      </c>
      <c r="J95" s="39" t="s">
        <v>5</v>
      </c>
      <c r="K95" s="38"/>
      <c r="L95" s="97"/>
    </row>
    <row r="96" spans="1:12" s="32" customFormat="1" ht="80.099999999999994" customHeight="1" x14ac:dyDescent="0.15">
      <c r="A96" s="117" t="s">
        <v>126</v>
      </c>
      <c r="B96" s="89" t="s">
        <v>124</v>
      </c>
      <c r="C96" s="35">
        <v>44736</v>
      </c>
      <c r="D96" s="89" t="s">
        <v>52</v>
      </c>
      <c r="E96" s="63" t="s">
        <v>64</v>
      </c>
      <c r="F96" s="90">
        <v>2157175218</v>
      </c>
      <c r="G96" s="90">
        <v>2157175218</v>
      </c>
      <c r="H96" s="37">
        <f t="shared" si="2"/>
        <v>1</v>
      </c>
      <c r="I96" s="84" t="s">
        <v>56</v>
      </c>
      <c r="J96" s="39" t="s">
        <v>5</v>
      </c>
      <c r="K96" s="38"/>
      <c r="L96" s="97"/>
    </row>
    <row r="97" spans="1:12" s="32" customFormat="1" ht="80.099999999999994" customHeight="1" x14ac:dyDescent="0.15">
      <c r="A97" s="117" t="s">
        <v>126</v>
      </c>
      <c r="B97" s="89" t="s">
        <v>124</v>
      </c>
      <c r="C97" s="35">
        <v>44736</v>
      </c>
      <c r="D97" s="89" t="s">
        <v>52</v>
      </c>
      <c r="E97" s="63" t="s">
        <v>64</v>
      </c>
      <c r="F97" s="90">
        <v>56974677</v>
      </c>
      <c r="G97" s="90">
        <v>56974677</v>
      </c>
      <c r="H97" s="37">
        <f t="shared" si="2"/>
        <v>1</v>
      </c>
      <c r="I97" s="84" t="s">
        <v>56</v>
      </c>
      <c r="J97" s="39" t="s">
        <v>5</v>
      </c>
      <c r="K97" s="38"/>
      <c r="L97" s="97"/>
    </row>
    <row r="98" spans="1:12" s="32" customFormat="1" ht="80.099999999999994" customHeight="1" x14ac:dyDescent="0.15">
      <c r="A98" s="117" t="s">
        <v>126</v>
      </c>
      <c r="B98" s="89" t="s">
        <v>124</v>
      </c>
      <c r="C98" s="35">
        <v>44736</v>
      </c>
      <c r="D98" s="89" t="s">
        <v>52</v>
      </c>
      <c r="E98" s="63" t="s">
        <v>64</v>
      </c>
      <c r="F98" s="90">
        <v>8299530</v>
      </c>
      <c r="G98" s="90">
        <v>8299530</v>
      </c>
      <c r="H98" s="37">
        <f t="shared" si="2"/>
        <v>1</v>
      </c>
      <c r="I98" s="84" t="s">
        <v>56</v>
      </c>
      <c r="J98" s="39" t="s">
        <v>5</v>
      </c>
      <c r="K98" s="38"/>
      <c r="L98" s="97"/>
    </row>
    <row r="99" spans="1:12" s="32" customFormat="1" ht="80.099999999999994" customHeight="1" x14ac:dyDescent="0.15">
      <c r="A99" s="117" t="s">
        <v>126</v>
      </c>
      <c r="B99" s="89" t="s">
        <v>124</v>
      </c>
      <c r="C99" s="35">
        <v>44736</v>
      </c>
      <c r="D99" s="89" t="s">
        <v>52</v>
      </c>
      <c r="E99" s="63" t="s">
        <v>64</v>
      </c>
      <c r="F99" s="90">
        <v>1132711</v>
      </c>
      <c r="G99" s="90">
        <v>1132711</v>
      </c>
      <c r="H99" s="37">
        <f t="shared" si="2"/>
        <v>1</v>
      </c>
      <c r="I99" s="84" t="s">
        <v>56</v>
      </c>
      <c r="J99" s="39" t="s">
        <v>5</v>
      </c>
      <c r="K99" s="38"/>
      <c r="L99" s="97"/>
    </row>
    <row r="100" spans="1:12" s="32" customFormat="1" ht="80.099999999999994" customHeight="1" x14ac:dyDescent="0.15">
      <c r="A100" s="117" t="s">
        <v>126</v>
      </c>
      <c r="B100" s="89" t="s">
        <v>124</v>
      </c>
      <c r="C100" s="35">
        <v>44736</v>
      </c>
      <c r="D100" s="89" t="s">
        <v>52</v>
      </c>
      <c r="E100" s="63" t="s">
        <v>64</v>
      </c>
      <c r="F100" s="90">
        <v>1369572</v>
      </c>
      <c r="G100" s="90">
        <v>1369572</v>
      </c>
      <c r="H100" s="37">
        <f t="shared" si="2"/>
        <v>1</v>
      </c>
      <c r="I100" s="84" t="s">
        <v>56</v>
      </c>
      <c r="J100" s="39" t="s">
        <v>5</v>
      </c>
      <c r="K100" s="38"/>
      <c r="L100" s="97"/>
    </row>
    <row r="101" spans="1:12" s="32" customFormat="1" ht="80.099999999999994" customHeight="1" x14ac:dyDescent="0.15">
      <c r="A101" s="117" t="s">
        <v>126</v>
      </c>
      <c r="B101" s="89" t="s">
        <v>124</v>
      </c>
      <c r="C101" s="35">
        <v>44736</v>
      </c>
      <c r="D101" s="89" t="s">
        <v>52</v>
      </c>
      <c r="E101" s="63" t="s">
        <v>64</v>
      </c>
      <c r="F101" s="90">
        <v>6163274</v>
      </c>
      <c r="G101" s="90">
        <v>6163274</v>
      </c>
      <c r="H101" s="37">
        <f t="shared" si="2"/>
        <v>1</v>
      </c>
      <c r="I101" s="84" t="s">
        <v>56</v>
      </c>
      <c r="J101" s="39" t="s">
        <v>5</v>
      </c>
      <c r="K101" s="38"/>
      <c r="L101" s="97"/>
    </row>
    <row r="102" spans="1:12" s="32" customFormat="1" ht="80.099999999999994" customHeight="1" x14ac:dyDescent="0.15">
      <c r="A102" s="117" t="s">
        <v>126</v>
      </c>
      <c r="B102" s="89" t="s">
        <v>124</v>
      </c>
      <c r="C102" s="35">
        <v>44736</v>
      </c>
      <c r="D102" s="89" t="s">
        <v>52</v>
      </c>
      <c r="E102" s="63" t="s">
        <v>64</v>
      </c>
      <c r="F102" s="90">
        <v>21250588</v>
      </c>
      <c r="G102" s="90">
        <v>21250588</v>
      </c>
      <c r="H102" s="37">
        <f t="shared" si="2"/>
        <v>1</v>
      </c>
      <c r="I102" s="84" t="s">
        <v>56</v>
      </c>
      <c r="J102" s="39" t="s">
        <v>5</v>
      </c>
      <c r="K102" s="38"/>
      <c r="L102" s="97"/>
    </row>
    <row r="103" spans="1:12" s="32" customFormat="1" ht="80.099999999999994" customHeight="1" x14ac:dyDescent="0.15">
      <c r="A103" s="117" t="s">
        <v>126</v>
      </c>
      <c r="B103" s="89" t="s">
        <v>124</v>
      </c>
      <c r="C103" s="35">
        <v>44736</v>
      </c>
      <c r="D103" s="89" t="s">
        <v>52</v>
      </c>
      <c r="E103" s="63" t="s">
        <v>64</v>
      </c>
      <c r="F103" s="90">
        <v>1860611</v>
      </c>
      <c r="G103" s="90">
        <v>1860611</v>
      </c>
      <c r="H103" s="37">
        <f t="shared" si="2"/>
        <v>1</v>
      </c>
      <c r="I103" s="84" t="s">
        <v>56</v>
      </c>
      <c r="J103" s="39" t="s">
        <v>5</v>
      </c>
      <c r="K103" s="38"/>
      <c r="L103" s="97"/>
    </row>
    <row r="104" spans="1:12" s="32" customFormat="1" ht="80.099999999999994" customHeight="1" x14ac:dyDescent="0.15">
      <c r="A104" s="117" t="s">
        <v>126</v>
      </c>
      <c r="B104" s="89" t="s">
        <v>124</v>
      </c>
      <c r="C104" s="35">
        <v>44736</v>
      </c>
      <c r="D104" s="89" t="s">
        <v>52</v>
      </c>
      <c r="E104" s="63" t="s">
        <v>64</v>
      </c>
      <c r="F104" s="90">
        <v>2123817</v>
      </c>
      <c r="G104" s="90">
        <v>2123817</v>
      </c>
      <c r="H104" s="37">
        <f t="shared" si="2"/>
        <v>1</v>
      </c>
      <c r="I104" s="84" t="s">
        <v>56</v>
      </c>
      <c r="J104" s="39" t="s">
        <v>5</v>
      </c>
      <c r="K104" s="38"/>
      <c r="L104" s="97"/>
    </row>
    <row r="105" spans="1:12" s="32" customFormat="1" ht="80.099999999999994" customHeight="1" x14ac:dyDescent="0.15">
      <c r="A105" s="117" t="s">
        <v>126</v>
      </c>
      <c r="B105" s="89" t="s">
        <v>124</v>
      </c>
      <c r="C105" s="35">
        <v>44736</v>
      </c>
      <c r="D105" s="89" t="s">
        <v>52</v>
      </c>
      <c r="E105" s="63" t="s">
        <v>64</v>
      </c>
      <c r="F105" s="90">
        <v>4554904</v>
      </c>
      <c r="G105" s="90">
        <v>4554904</v>
      </c>
      <c r="H105" s="37">
        <f t="shared" si="2"/>
        <v>1</v>
      </c>
      <c r="I105" s="84" t="s">
        <v>56</v>
      </c>
      <c r="J105" s="39" t="s">
        <v>5</v>
      </c>
      <c r="K105" s="38"/>
      <c r="L105" s="97"/>
    </row>
    <row r="106" spans="1:12" s="32" customFormat="1" ht="80.099999999999994" customHeight="1" x14ac:dyDescent="0.15">
      <c r="A106" s="117" t="s">
        <v>126</v>
      </c>
      <c r="B106" s="89" t="s">
        <v>124</v>
      </c>
      <c r="C106" s="35">
        <v>44736</v>
      </c>
      <c r="D106" s="89" t="s">
        <v>52</v>
      </c>
      <c r="E106" s="63" t="s">
        <v>64</v>
      </c>
      <c r="F106" s="90">
        <v>3226592</v>
      </c>
      <c r="G106" s="90">
        <v>3226592</v>
      </c>
      <c r="H106" s="37">
        <f t="shared" si="2"/>
        <v>1</v>
      </c>
      <c r="I106" s="84" t="s">
        <v>56</v>
      </c>
      <c r="J106" s="39" t="s">
        <v>5</v>
      </c>
      <c r="K106" s="38"/>
      <c r="L106" s="97"/>
    </row>
    <row r="107" spans="1:12" s="32" customFormat="1" ht="80.099999999999994" customHeight="1" x14ac:dyDescent="0.15">
      <c r="A107" s="117" t="s">
        <v>126</v>
      </c>
      <c r="B107" s="89" t="s">
        <v>124</v>
      </c>
      <c r="C107" s="35">
        <v>44736</v>
      </c>
      <c r="D107" s="89" t="s">
        <v>52</v>
      </c>
      <c r="E107" s="63" t="s">
        <v>64</v>
      </c>
      <c r="F107" s="90">
        <v>2859828</v>
      </c>
      <c r="G107" s="90">
        <v>2859828</v>
      </c>
      <c r="H107" s="37">
        <f t="shared" si="2"/>
        <v>1</v>
      </c>
      <c r="I107" s="84" t="s">
        <v>56</v>
      </c>
      <c r="J107" s="39" t="s">
        <v>5</v>
      </c>
      <c r="K107" s="38"/>
      <c r="L107" s="97"/>
    </row>
    <row r="108" spans="1:12" s="32" customFormat="1" ht="80.099999999999994" customHeight="1" x14ac:dyDescent="0.15">
      <c r="A108" s="117" t="s">
        <v>126</v>
      </c>
      <c r="B108" s="89" t="s">
        <v>124</v>
      </c>
      <c r="C108" s="35">
        <v>44736</v>
      </c>
      <c r="D108" s="89" t="s">
        <v>52</v>
      </c>
      <c r="E108" s="63" t="s">
        <v>64</v>
      </c>
      <c r="F108" s="90">
        <v>5004699</v>
      </c>
      <c r="G108" s="90">
        <v>5004699</v>
      </c>
      <c r="H108" s="37">
        <f t="shared" si="2"/>
        <v>1</v>
      </c>
      <c r="I108" s="84" t="s">
        <v>56</v>
      </c>
      <c r="J108" s="39" t="s">
        <v>5</v>
      </c>
      <c r="K108" s="38"/>
      <c r="L108" s="97"/>
    </row>
    <row r="109" spans="1:12" s="32" customFormat="1" ht="80.099999999999994" customHeight="1" x14ac:dyDescent="0.15">
      <c r="A109" s="117" t="s">
        <v>126</v>
      </c>
      <c r="B109" s="89" t="s">
        <v>124</v>
      </c>
      <c r="C109" s="35">
        <v>44736</v>
      </c>
      <c r="D109" s="89" t="s">
        <v>52</v>
      </c>
      <c r="E109" s="63" t="s">
        <v>64</v>
      </c>
      <c r="F109" s="90">
        <v>2868442</v>
      </c>
      <c r="G109" s="90">
        <v>2868442</v>
      </c>
      <c r="H109" s="37">
        <f t="shared" si="2"/>
        <v>1</v>
      </c>
      <c r="I109" s="84" t="s">
        <v>56</v>
      </c>
      <c r="J109" s="39" t="s">
        <v>5</v>
      </c>
      <c r="K109" s="38"/>
      <c r="L109" s="97"/>
    </row>
    <row r="110" spans="1:12" s="32" customFormat="1" ht="80.099999999999994" customHeight="1" x14ac:dyDescent="0.15">
      <c r="A110" s="117" t="s">
        <v>126</v>
      </c>
      <c r="B110" s="89" t="s">
        <v>124</v>
      </c>
      <c r="C110" s="35">
        <v>44736</v>
      </c>
      <c r="D110" s="89" t="s">
        <v>52</v>
      </c>
      <c r="E110" s="63" t="s">
        <v>64</v>
      </c>
      <c r="F110" s="90">
        <v>5009004</v>
      </c>
      <c r="G110" s="90">
        <v>5009004</v>
      </c>
      <c r="H110" s="37">
        <f t="shared" si="2"/>
        <v>1</v>
      </c>
      <c r="I110" s="84" t="s">
        <v>56</v>
      </c>
      <c r="J110" s="39" t="s">
        <v>5</v>
      </c>
      <c r="K110" s="38"/>
      <c r="L110" s="97"/>
    </row>
    <row r="111" spans="1:12" s="32" customFormat="1" ht="80.099999999999994" customHeight="1" x14ac:dyDescent="0.15">
      <c r="A111" s="117" t="s">
        <v>126</v>
      </c>
      <c r="B111" s="89" t="s">
        <v>124</v>
      </c>
      <c r="C111" s="35">
        <v>44736</v>
      </c>
      <c r="D111" s="89" t="s">
        <v>52</v>
      </c>
      <c r="E111" s="63" t="s">
        <v>64</v>
      </c>
      <c r="F111" s="90">
        <v>4737710</v>
      </c>
      <c r="G111" s="90">
        <v>4737710</v>
      </c>
      <c r="H111" s="37">
        <f t="shared" si="2"/>
        <v>1</v>
      </c>
      <c r="I111" s="84" t="s">
        <v>56</v>
      </c>
      <c r="J111" s="39" t="s">
        <v>5</v>
      </c>
      <c r="K111" s="38"/>
      <c r="L111" s="97"/>
    </row>
    <row r="112" spans="1:12" s="32" customFormat="1" ht="80.099999999999994" customHeight="1" x14ac:dyDescent="0.15">
      <c r="A112" s="117" t="s">
        <v>126</v>
      </c>
      <c r="B112" s="89" t="s">
        <v>124</v>
      </c>
      <c r="C112" s="35">
        <v>44736</v>
      </c>
      <c r="D112" s="89" t="s">
        <v>52</v>
      </c>
      <c r="E112" s="63" t="s">
        <v>64</v>
      </c>
      <c r="F112" s="90">
        <v>5532193</v>
      </c>
      <c r="G112" s="90">
        <v>5532193</v>
      </c>
      <c r="H112" s="37">
        <f t="shared" si="2"/>
        <v>1</v>
      </c>
      <c r="I112" s="84" t="s">
        <v>56</v>
      </c>
      <c r="J112" s="39" t="s">
        <v>5</v>
      </c>
      <c r="K112" s="38"/>
      <c r="L112" s="97"/>
    </row>
    <row r="113" spans="1:12" s="32" customFormat="1" ht="80.099999999999994" customHeight="1" x14ac:dyDescent="0.15">
      <c r="A113" s="117" t="s">
        <v>126</v>
      </c>
      <c r="B113" s="89" t="s">
        <v>124</v>
      </c>
      <c r="C113" s="35">
        <v>44736</v>
      </c>
      <c r="D113" s="89" t="s">
        <v>52</v>
      </c>
      <c r="E113" s="63" t="s">
        <v>64</v>
      </c>
      <c r="F113" s="90">
        <v>4707518</v>
      </c>
      <c r="G113" s="90">
        <v>4707518</v>
      </c>
      <c r="H113" s="37">
        <f t="shared" si="2"/>
        <v>1</v>
      </c>
      <c r="I113" s="84" t="s">
        <v>56</v>
      </c>
      <c r="J113" s="39" t="s">
        <v>5</v>
      </c>
      <c r="K113" s="38"/>
      <c r="L113" s="97"/>
    </row>
    <row r="114" spans="1:12" s="32" customFormat="1" ht="80.099999999999994" customHeight="1" x14ac:dyDescent="0.15">
      <c r="A114" s="117" t="s">
        <v>126</v>
      </c>
      <c r="B114" s="89" t="s">
        <v>124</v>
      </c>
      <c r="C114" s="35">
        <v>44736</v>
      </c>
      <c r="D114" s="89" t="s">
        <v>52</v>
      </c>
      <c r="E114" s="63" t="s">
        <v>64</v>
      </c>
      <c r="F114" s="90">
        <v>2864135</v>
      </c>
      <c r="G114" s="90">
        <v>2864135</v>
      </c>
      <c r="H114" s="37">
        <f t="shared" si="2"/>
        <v>1</v>
      </c>
      <c r="I114" s="84" t="s">
        <v>56</v>
      </c>
      <c r="J114" s="39" t="s">
        <v>5</v>
      </c>
      <c r="K114" s="38"/>
      <c r="L114" s="97"/>
    </row>
    <row r="115" spans="1:12" s="32" customFormat="1" ht="80.099999999999994" customHeight="1" x14ac:dyDescent="0.15">
      <c r="A115" s="117" t="s">
        <v>126</v>
      </c>
      <c r="B115" s="89" t="s">
        <v>124</v>
      </c>
      <c r="C115" s="35">
        <v>44736</v>
      </c>
      <c r="D115" s="89" t="s">
        <v>52</v>
      </c>
      <c r="E115" s="63" t="s">
        <v>64</v>
      </c>
      <c r="F115" s="90">
        <v>4714501</v>
      </c>
      <c r="G115" s="90">
        <v>4714501</v>
      </c>
      <c r="H115" s="37">
        <f t="shared" si="2"/>
        <v>1</v>
      </c>
      <c r="I115" s="84" t="s">
        <v>56</v>
      </c>
      <c r="J115" s="39" t="s">
        <v>5</v>
      </c>
      <c r="K115" s="38"/>
      <c r="L115" s="97"/>
    </row>
    <row r="116" spans="1:12" s="32" customFormat="1" ht="80.099999999999994" customHeight="1" x14ac:dyDescent="0.15">
      <c r="A116" s="117" t="s">
        <v>126</v>
      </c>
      <c r="B116" s="89" t="s">
        <v>124</v>
      </c>
      <c r="C116" s="35">
        <v>44736</v>
      </c>
      <c r="D116" s="89" t="s">
        <v>52</v>
      </c>
      <c r="E116" s="63" t="s">
        <v>64</v>
      </c>
      <c r="F116" s="90">
        <v>5034846</v>
      </c>
      <c r="G116" s="90">
        <v>5034846</v>
      </c>
      <c r="H116" s="37">
        <f t="shared" si="2"/>
        <v>1</v>
      </c>
      <c r="I116" s="84" t="s">
        <v>56</v>
      </c>
      <c r="J116" s="39" t="s">
        <v>5</v>
      </c>
      <c r="K116" s="38"/>
      <c r="L116" s="97"/>
    </row>
    <row r="117" spans="1:12" s="32" customFormat="1" ht="80.099999999999994" customHeight="1" x14ac:dyDescent="0.15">
      <c r="A117" s="117" t="s">
        <v>126</v>
      </c>
      <c r="B117" s="89" t="s">
        <v>124</v>
      </c>
      <c r="C117" s="35">
        <v>44736</v>
      </c>
      <c r="D117" s="89" t="s">
        <v>52</v>
      </c>
      <c r="E117" s="63" t="s">
        <v>64</v>
      </c>
      <c r="F117" s="90">
        <v>13706669</v>
      </c>
      <c r="G117" s="90">
        <v>13706669</v>
      </c>
      <c r="H117" s="37">
        <f t="shared" si="2"/>
        <v>1</v>
      </c>
      <c r="I117" s="84" t="s">
        <v>56</v>
      </c>
      <c r="J117" s="39" t="s">
        <v>5</v>
      </c>
      <c r="K117" s="38"/>
      <c r="L117" s="97"/>
    </row>
    <row r="118" spans="1:12" s="32" customFormat="1" ht="80.099999999999994" customHeight="1" x14ac:dyDescent="0.15">
      <c r="A118" s="117" t="s">
        <v>126</v>
      </c>
      <c r="B118" s="89" t="s">
        <v>124</v>
      </c>
      <c r="C118" s="35">
        <v>44736</v>
      </c>
      <c r="D118" s="89" t="s">
        <v>52</v>
      </c>
      <c r="E118" s="63" t="s">
        <v>64</v>
      </c>
      <c r="F118" s="90">
        <v>1767967</v>
      </c>
      <c r="G118" s="90">
        <v>1767967</v>
      </c>
      <c r="H118" s="37">
        <f t="shared" si="2"/>
        <v>1</v>
      </c>
      <c r="I118" s="84" t="s">
        <v>56</v>
      </c>
      <c r="J118" s="39" t="s">
        <v>5</v>
      </c>
      <c r="K118" s="38"/>
      <c r="L118" s="97"/>
    </row>
    <row r="119" spans="1:12" s="32" customFormat="1" ht="80.099999999999994" customHeight="1" x14ac:dyDescent="0.15">
      <c r="A119" s="117" t="s">
        <v>126</v>
      </c>
      <c r="B119" s="89" t="s">
        <v>124</v>
      </c>
      <c r="C119" s="35">
        <v>44736</v>
      </c>
      <c r="D119" s="89" t="s">
        <v>52</v>
      </c>
      <c r="E119" s="63" t="s">
        <v>64</v>
      </c>
      <c r="F119" s="90">
        <v>14992561</v>
      </c>
      <c r="G119" s="90">
        <v>14992561</v>
      </c>
      <c r="H119" s="37">
        <f t="shared" si="2"/>
        <v>1</v>
      </c>
      <c r="I119" s="84" t="s">
        <v>56</v>
      </c>
      <c r="J119" s="39" t="s">
        <v>5</v>
      </c>
      <c r="K119" s="38"/>
      <c r="L119" s="97"/>
    </row>
    <row r="120" spans="1:12" s="32" customFormat="1" ht="80.099999999999994" customHeight="1" x14ac:dyDescent="0.15">
      <c r="A120" s="117" t="s">
        <v>126</v>
      </c>
      <c r="B120" s="89" t="s">
        <v>124</v>
      </c>
      <c r="C120" s="35">
        <v>44736</v>
      </c>
      <c r="D120" s="89" t="s">
        <v>52</v>
      </c>
      <c r="E120" s="63" t="s">
        <v>64</v>
      </c>
      <c r="F120" s="90">
        <v>1468676</v>
      </c>
      <c r="G120" s="90">
        <v>1468676</v>
      </c>
      <c r="H120" s="37">
        <f t="shared" si="2"/>
        <v>1</v>
      </c>
      <c r="I120" s="84" t="s">
        <v>56</v>
      </c>
      <c r="J120" s="39" t="s">
        <v>5</v>
      </c>
      <c r="K120" s="38"/>
      <c r="L120" s="97"/>
    </row>
    <row r="121" spans="1:12" s="32" customFormat="1" ht="80.099999999999994" customHeight="1" x14ac:dyDescent="0.15">
      <c r="A121" s="117" t="s">
        <v>126</v>
      </c>
      <c r="B121" s="89" t="s">
        <v>124</v>
      </c>
      <c r="C121" s="35">
        <v>44736</v>
      </c>
      <c r="D121" s="89" t="s">
        <v>52</v>
      </c>
      <c r="E121" s="63" t="s">
        <v>64</v>
      </c>
      <c r="F121" s="90">
        <v>9102100</v>
      </c>
      <c r="G121" s="90">
        <v>9102100</v>
      </c>
      <c r="H121" s="37">
        <f t="shared" si="2"/>
        <v>1</v>
      </c>
      <c r="I121" s="84" t="s">
        <v>56</v>
      </c>
      <c r="J121" s="39" t="s">
        <v>5</v>
      </c>
      <c r="K121" s="38"/>
      <c r="L121" s="97"/>
    </row>
    <row r="122" spans="1:12" s="32" customFormat="1" ht="80.099999999999994" customHeight="1" x14ac:dyDescent="0.15">
      <c r="A122" s="117" t="s">
        <v>126</v>
      </c>
      <c r="B122" s="89" t="s">
        <v>124</v>
      </c>
      <c r="C122" s="35">
        <v>44736</v>
      </c>
      <c r="D122" s="89" t="s">
        <v>52</v>
      </c>
      <c r="E122" s="63" t="s">
        <v>64</v>
      </c>
      <c r="F122" s="90">
        <v>7767900</v>
      </c>
      <c r="G122" s="90">
        <v>7767900</v>
      </c>
      <c r="H122" s="37">
        <f t="shared" si="2"/>
        <v>1</v>
      </c>
      <c r="I122" s="84" t="s">
        <v>56</v>
      </c>
      <c r="J122" s="39" t="s">
        <v>5</v>
      </c>
      <c r="K122" s="38"/>
      <c r="L122" s="97"/>
    </row>
    <row r="123" spans="1:12" s="32" customFormat="1" ht="80.099999999999994" customHeight="1" x14ac:dyDescent="0.15">
      <c r="A123" s="117" t="s">
        <v>126</v>
      </c>
      <c r="B123" s="89" t="s">
        <v>124</v>
      </c>
      <c r="C123" s="35">
        <v>44736</v>
      </c>
      <c r="D123" s="89" t="s">
        <v>52</v>
      </c>
      <c r="E123" s="63" t="s">
        <v>64</v>
      </c>
      <c r="F123" s="90">
        <v>14905504</v>
      </c>
      <c r="G123" s="90">
        <v>14905504</v>
      </c>
      <c r="H123" s="37">
        <f t="shared" si="2"/>
        <v>1</v>
      </c>
      <c r="I123" s="84" t="s">
        <v>56</v>
      </c>
      <c r="J123" s="39" t="s">
        <v>5</v>
      </c>
      <c r="K123" s="38"/>
      <c r="L123" s="97"/>
    </row>
    <row r="124" spans="1:12" s="32" customFormat="1" ht="80.099999999999994" customHeight="1" x14ac:dyDescent="0.15">
      <c r="A124" s="117" t="s">
        <v>126</v>
      </c>
      <c r="B124" s="89" t="s">
        <v>124</v>
      </c>
      <c r="C124" s="35">
        <v>44736</v>
      </c>
      <c r="D124" s="89" t="s">
        <v>52</v>
      </c>
      <c r="E124" s="63" t="s">
        <v>64</v>
      </c>
      <c r="F124" s="90">
        <v>11288568</v>
      </c>
      <c r="G124" s="90">
        <v>11288568</v>
      </c>
      <c r="H124" s="37">
        <f t="shared" si="2"/>
        <v>1</v>
      </c>
      <c r="I124" s="84" t="s">
        <v>56</v>
      </c>
      <c r="J124" s="39" t="s">
        <v>5</v>
      </c>
      <c r="K124" s="38"/>
      <c r="L124" s="97"/>
    </row>
    <row r="125" spans="1:12" s="32" customFormat="1" ht="80.099999999999994" customHeight="1" x14ac:dyDescent="0.15">
      <c r="A125" s="117" t="s">
        <v>126</v>
      </c>
      <c r="B125" s="89" t="s">
        <v>124</v>
      </c>
      <c r="C125" s="35">
        <v>44736</v>
      </c>
      <c r="D125" s="89" t="s">
        <v>52</v>
      </c>
      <c r="E125" s="63" t="s">
        <v>64</v>
      </c>
      <c r="F125" s="90">
        <v>5487559</v>
      </c>
      <c r="G125" s="90">
        <v>5487559</v>
      </c>
      <c r="H125" s="37">
        <f t="shared" si="2"/>
        <v>1</v>
      </c>
      <c r="I125" s="84" t="s">
        <v>56</v>
      </c>
      <c r="J125" s="39" t="s">
        <v>5</v>
      </c>
      <c r="K125" s="38"/>
      <c r="L125" s="97"/>
    </row>
    <row r="126" spans="1:12" s="32" customFormat="1" ht="80.099999999999994" customHeight="1" x14ac:dyDescent="0.15">
      <c r="A126" s="117" t="s">
        <v>126</v>
      </c>
      <c r="B126" s="89" t="s">
        <v>124</v>
      </c>
      <c r="C126" s="35">
        <v>44736</v>
      </c>
      <c r="D126" s="89" t="s">
        <v>52</v>
      </c>
      <c r="E126" s="63" t="s">
        <v>64</v>
      </c>
      <c r="F126" s="90">
        <v>4169146</v>
      </c>
      <c r="G126" s="90">
        <v>4169146</v>
      </c>
      <c r="H126" s="37">
        <f t="shared" si="2"/>
        <v>1</v>
      </c>
      <c r="I126" s="84" t="s">
        <v>56</v>
      </c>
      <c r="J126" s="39" t="s">
        <v>5</v>
      </c>
      <c r="K126" s="38"/>
      <c r="L126" s="97"/>
    </row>
    <row r="127" spans="1:12" s="32" customFormat="1" ht="80.099999999999994" customHeight="1" x14ac:dyDescent="0.15">
      <c r="A127" s="117" t="s">
        <v>126</v>
      </c>
      <c r="B127" s="89" t="s">
        <v>124</v>
      </c>
      <c r="C127" s="35">
        <v>44736</v>
      </c>
      <c r="D127" s="89" t="s">
        <v>52</v>
      </c>
      <c r="E127" s="63" t="s">
        <v>64</v>
      </c>
      <c r="F127" s="90">
        <v>3220570</v>
      </c>
      <c r="G127" s="90">
        <v>3220570</v>
      </c>
      <c r="H127" s="37">
        <f t="shared" si="2"/>
        <v>1</v>
      </c>
      <c r="I127" s="84" t="s">
        <v>56</v>
      </c>
      <c r="J127" s="39" t="s">
        <v>5</v>
      </c>
      <c r="K127" s="38"/>
      <c r="L127" s="97"/>
    </row>
    <row r="128" spans="1:12" s="32" customFormat="1" ht="80.099999999999994" customHeight="1" x14ac:dyDescent="0.15">
      <c r="A128" s="117" t="s">
        <v>126</v>
      </c>
      <c r="B128" s="89" t="s">
        <v>124</v>
      </c>
      <c r="C128" s="35">
        <v>44736</v>
      </c>
      <c r="D128" s="89" t="s">
        <v>52</v>
      </c>
      <c r="E128" s="63" t="s">
        <v>64</v>
      </c>
      <c r="F128" s="90">
        <v>3910728</v>
      </c>
      <c r="G128" s="90">
        <v>3910728</v>
      </c>
      <c r="H128" s="37">
        <f t="shared" si="2"/>
        <v>1</v>
      </c>
      <c r="I128" s="84" t="s">
        <v>56</v>
      </c>
      <c r="J128" s="39" t="s">
        <v>5</v>
      </c>
      <c r="K128" s="38"/>
      <c r="L128" s="97"/>
    </row>
    <row r="129" spans="1:12" s="32" customFormat="1" ht="80.099999999999994" customHeight="1" x14ac:dyDescent="0.15">
      <c r="A129" s="117" t="s">
        <v>126</v>
      </c>
      <c r="B129" s="89" t="s">
        <v>124</v>
      </c>
      <c r="C129" s="35">
        <v>44736</v>
      </c>
      <c r="D129" s="89" t="s">
        <v>52</v>
      </c>
      <c r="E129" s="63" t="s">
        <v>64</v>
      </c>
      <c r="F129" s="90">
        <v>1757243</v>
      </c>
      <c r="G129" s="90">
        <v>1757243</v>
      </c>
      <c r="H129" s="37">
        <f t="shared" si="2"/>
        <v>1</v>
      </c>
      <c r="I129" s="84" t="s">
        <v>56</v>
      </c>
      <c r="J129" s="39" t="s">
        <v>5</v>
      </c>
      <c r="K129" s="38"/>
      <c r="L129" s="97"/>
    </row>
    <row r="130" spans="1:12" s="32" customFormat="1" ht="80.099999999999994" customHeight="1" x14ac:dyDescent="0.15">
      <c r="A130" s="117" t="s">
        <v>126</v>
      </c>
      <c r="B130" s="89" t="s">
        <v>124</v>
      </c>
      <c r="C130" s="35">
        <v>44736</v>
      </c>
      <c r="D130" s="89" t="s">
        <v>52</v>
      </c>
      <c r="E130" s="63" t="s">
        <v>64</v>
      </c>
      <c r="F130" s="90">
        <v>4156224</v>
      </c>
      <c r="G130" s="90">
        <v>4156224</v>
      </c>
      <c r="H130" s="37">
        <f t="shared" si="2"/>
        <v>1</v>
      </c>
      <c r="I130" s="84" t="s">
        <v>56</v>
      </c>
      <c r="J130" s="39" t="s">
        <v>5</v>
      </c>
      <c r="K130" s="38"/>
      <c r="L130" s="97"/>
    </row>
    <row r="131" spans="1:12" s="32" customFormat="1" ht="80.099999999999994" customHeight="1" x14ac:dyDescent="0.15">
      <c r="A131" s="117" t="s">
        <v>126</v>
      </c>
      <c r="B131" s="89" t="s">
        <v>124</v>
      </c>
      <c r="C131" s="35">
        <v>44736</v>
      </c>
      <c r="D131" s="89" t="s">
        <v>52</v>
      </c>
      <c r="E131" s="63" t="s">
        <v>64</v>
      </c>
      <c r="F131" s="90">
        <v>4316014</v>
      </c>
      <c r="G131" s="90">
        <v>4316014</v>
      </c>
      <c r="H131" s="37">
        <f t="shared" si="2"/>
        <v>1</v>
      </c>
      <c r="I131" s="84" t="s">
        <v>56</v>
      </c>
      <c r="J131" s="39" t="s">
        <v>5</v>
      </c>
      <c r="K131" s="38"/>
      <c r="L131" s="97"/>
    </row>
    <row r="132" spans="1:12" s="32" customFormat="1" ht="80.099999999999994" customHeight="1" x14ac:dyDescent="0.15">
      <c r="A132" s="117" t="s">
        <v>126</v>
      </c>
      <c r="B132" s="89" t="s">
        <v>124</v>
      </c>
      <c r="C132" s="35">
        <v>44736</v>
      </c>
      <c r="D132" s="89" t="s">
        <v>52</v>
      </c>
      <c r="E132" s="63" t="s">
        <v>64</v>
      </c>
      <c r="F132" s="90">
        <v>3592012</v>
      </c>
      <c r="G132" s="90">
        <v>3592012</v>
      </c>
      <c r="H132" s="37">
        <f t="shared" si="2"/>
        <v>1</v>
      </c>
      <c r="I132" s="84" t="s">
        <v>56</v>
      </c>
      <c r="J132" s="39" t="s">
        <v>5</v>
      </c>
      <c r="K132" s="38"/>
      <c r="L132" s="97"/>
    </row>
    <row r="133" spans="1:12" s="32" customFormat="1" ht="80.099999999999994" customHeight="1" x14ac:dyDescent="0.15">
      <c r="A133" s="117" t="s">
        <v>126</v>
      </c>
      <c r="B133" s="89" t="s">
        <v>124</v>
      </c>
      <c r="C133" s="35">
        <v>44736</v>
      </c>
      <c r="D133" s="89" t="s">
        <v>52</v>
      </c>
      <c r="E133" s="63" t="s">
        <v>64</v>
      </c>
      <c r="F133" s="90">
        <v>4289742</v>
      </c>
      <c r="G133" s="90">
        <v>4289742</v>
      </c>
      <c r="H133" s="37">
        <f t="shared" si="2"/>
        <v>1</v>
      </c>
      <c r="I133" s="84" t="s">
        <v>56</v>
      </c>
      <c r="J133" s="39" t="s">
        <v>5</v>
      </c>
      <c r="K133" s="38"/>
      <c r="L133" s="97"/>
    </row>
    <row r="134" spans="1:12" s="32" customFormat="1" ht="80.099999999999994" customHeight="1" x14ac:dyDescent="0.15">
      <c r="A134" s="117" t="s">
        <v>126</v>
      </c>
      <c r="B134" s="89" t="s">
        <v>124</v>
      </c>
      <c r="C134" s="35">
        <v>44736</v>
      </c>
      <c r="D134" s="89" t="s">
        <v>52</v>
      </c>
      <c r="E134" s="63" t="s">
        <v>64</v>
      </c>
      <c r="F134" s="90">
        <v>4289742</v>
      </c>
      <c r="G134" s="90">
        <v>4289742</v>
      </c>
      <c r="H134" s="37">
        <f t="shared" si="2"/>
        <v>1</v>
      </c>
      <c r="I134" s="84" t="s">
        <v>56</v>
      </c>
      <c r="J134" s="39" t="s">
        <v>5</v>
      </c>
      <c r="K134" s="38"/>
      <c r="L134" s="97"/>
    </row>
    <row r="135" spans="1:12" s="32" customFormat="1" ht="80.099999999999994" customHeight="1" x14ac:dyDescent="0.15">
      <c r="A135" s="117" t="s">
        <v>126</v>
      </c>
      <c r="B135" s="89" t="s">
        <v>124</v>
      </c>
      <c r="C135" s="35">
        <v>44736</v>
      </c>
      <c r="D135" s="89" t="s">
        <v>52</v>
      </c>
      <c r="E135" s="63" t="s">
        <v>64</v>
      </c>
      <c r="F135" s="90">
        <v>6671495</v>
      </c>
      <c r="G135" s="90">
        <v>6671495</v>
      </c>
      <c r="H135" s="37">
        <f t="shared" si="2"/>
        <v>1</v>
      </c>
      <c r="I135" s="84" t="s">
        <v>56</v>
      </c>
      <c r="J135" s="39" t="s">
        <v>5</v>
      </c>
      <c r="K135" s="38"/>
      <c r="L135" s="97"/>
    </row>
    <row r="136" spans="1:12" s="32" customFormat="1" ht="80.099999999999994" customHeight="1" x14ac:dyDescent="0.15">
      <c r="A136" s="117" t="s">
        <v>126</v>
      </c>
      <c r="B136" s="89" t="s">
        <v>124</v>
      </c>
      <c r="C136" s="35">
        <v>44736</v>
      </c>
      <c r="D136" s="89" t="s">
        <v>52</v>
      </c>
      <c r="E136" s="63" t="s">
        <v>64</v>
      </c>
      <c r="F136" s="90">
        <v>5943618</v>
      </c>
      <c r="G136" s="90">
        <v>5943618</v>
      </c>
      <c r="H136" s="37">
        <f t="shared" si="2"/>
        <v>1</v>
      </c>
      <c r="I136" s="84" t="s">
        <v>56</v>
      </c>
      <c r="J136" s="39" t="s">
        <v>5</v>
      </c>
      <c r="K136" s="38"/>
      <c r="L136" s="97"/>
    </row>
    <row r="137" spans="1:12" s="32" customFormat="1" ht="80.099999999999994" customHeight="1" x14ac:dyDescent="0.15">
      <c r="A137" s="117" t="s">
        <v>126</v>
      </c>
      <c r="B137" s="89" t="s">
        <v>124</v>
      </c>
      <c r="C137" s="35">
        <v>44736</v>
      </c>
      <c r="D137" s="89" t="s">
        <v>52</v>
      </c>
      <c r="E137" s="63" t="s">
        <v>64</v>
      </c>
      <c r="F137" s="90">
        <v>3703904</v>
      </c>
      <c r="G137" s="90">
        <v>3703904</v>
      </c>
      <c r="H137" s="37">
        <f t="shared" si="2"/>
        <v>1</v>
      </c>
      <c r="I137" s="84" t="s">
        <v>56</v>
      </c>
      <c r="J137" s="39" t="s">
        <v>5</v>
      </c>
      <c r="K137" s="38"/>
      <c r="L137" s="97"/>
    </row>
    <row r="138" spans="1:12" s="32" customFormat="1" ht="80.099999999999994" customHeight="1" x14ac:dyDescent="0.15">
      <c r="A138" s="117" t="s">
        <v>126</v>
      </c>
      <c r="B138" s="89" t="s">
        <v>124</v>
      </c>
      <c r="C138" s="35">
        <v>44736</v>
      </c>
      <c r="D138" s="89" t="s">
        <v>52</v>
      </c>
      <c r="E138" s="63" t="s">
        <v>64</v>
      </c>
      <c r="F138" s="90">
        <v>1779476</v>
      </c>
      <c r="G138" s="90">
        <v>1779476</v>
      </c>
      <c r="H138" s="37">
        <f t="shared" si="2"/>
        <v>1</v>
      </c>
      <c r="I138" s="84" t="s">
        <v>56</v>
      </c>
      <c r="J138" s="39" t="s">
        <v>5</v>
      </c>
      <c r="K138" s="38"/>
      <c r="L138" s="97"/>
    </row>
    <row r="139" spans="1:12" s="32" customFormat="1" ht="80.099999999999994" customHeight="1" x14ac:dyDescent="0.15">
      <c r="A139" s="117" t="s">
        <v>126</v>
      </c>
      <c r="B139" s="89" t="s">
        <v>124</v>
      </c>
      <c r="C139" s="35">
        <v>44736</v>
      </c>
      <c r="D139" s="89" t="s">
        <v>52</v>
      </c>
      <c r="E139" s="63" t="s">
        <v>64</v>
      </c>
      <c r="F139" s="90">
        <v>5305928</v>
      </c>
      <c r="G139" s="90">
        <v>5305928</v>
      </c>
      <c r="H139" s="37">
        <f t="shared" si="2"/>
        <v>1</v>
      </c>
      <c r="I139" s="84" t="s">
        <v>56</v>
      </c>
      <c r="J139" s="39" t="s">
        <v>5</v>
      </c>
      <c r="K139" s="38"/>
      <c r="L139" s="97"/>
    </row>
    <row r="140" spans="1:12" s="32" customFormat="1" ht="80.099999999999994" customHeight="1" x14ac:dyDescent="0.15">
      <c r="A140" s="117" t="s">
        <v>126</v>
      </c>
      <c r="B140" s="89" t="s">
        <v>124</v>
      </c>
      <c r="C140" s="35">
        <v>44736</v>
      </c>
      <c r="D140" s="89" t="s">
        <v>52</v>
      </c>
      <c r="E140" s="63" t="s">
        <v>64</v>
      </c>
      <c r="F140" s="90">
        <v>1503132</v>
      </c>
      <c r="G140" s="90">
        <v>1503132</v>
      </c>
      <c r="H140" s="37">
        <f t="shared" si="2"/>
        <v>1</v>
      </c>
      <c r="I140" s="84" t="s">
        <v>56</v>
      </c>
      <c r="J140" s="39" t="s">
        <v>5</v>
      </c>
      <c r="K140" s="38"/>
      <c r="L140" s="97"/>
    </row>
    <row r="141" spans="1:12" s="32" customFormat="1" ht="80.099999999999994" customHeight="1" x14ac:dyDescent="0.15">
      <c r="A141" s="117" t="s">
        <v>126</v>
      </c>
      <c r="B141" s="89" t="s">
        <v>124</v>
      </c>
      <c r="C141" s="35">
        <v>44736</v>
      </c>
      <c r="D141" s="89" t="s">
        <v>52</v>
      </c>
      <c r="E141" s="63" t="s">
        <v>64</v>
      </c>
      <c r="F141" s="90">
        <v>12137041</v>
      </c>
      <c r="G141" s="90">
        <v>12137041</v>
      </c>
      <c r="H141" s="37">
        <f t="shared" si="2"/>
        <v>1</v>
      </c>
      <c r="I141" s="84" t="s">
        <v>56</v>
      </c>
      <c r="J141" s="39" t="s">
        <v>5</v>
      </c>
      <c r="K141" s="38"/>
      <c r="L141" s="97"/>
    </row>
    <row r="142" spans="1:12" s="32" customFormat="1" ht="80.099999999999994" customHeight="1" x14ac:dyDescent="0.15">
      <c r="A142" s="117" t="s">
        <v>126</v>
      </c>
      <c r="B142" s="89" t="s">
        <v>124</v>
      </c>
      <c r="C142" s="35">
        <v>44736</v>
      </c>
      <c r="D142" s="89" t="s">
        <v>52</v>
      </c>
      <c r="E142" s="63" t="s">
        <v>64</v>
      </c>
      <c r="F142" s="90">
        <v>2915818</v>
      </c>
      <c r="G142" s="90">
        <v>2915818</v>
      </c>
      <c r="H142" s="37">
        <f t="shared" si="2"/>
        <v>1</v>
      </c>
      <c r="I142" s="84" t="s">
        <v>56</v>
      </c>
      <c r="J142" s="39" t="s">
        <v>5</v>
      </c>
      <c r="K142" s="38"/>
      <c r="L142" s="97"/>
    </row>
    <row r="143" spans="1:12" s="32" customFormat="1" ht="80.099999999999994" customHeight="1" x14ac:dyDescent="0.15">
      <c r="A143" s="117" t="s">
        <v>126</v>
      </c>
      <c r="B143" s="89" t="s">
        <v>124</v>
      </c>
      <c r="C143" s="35">
        <v>44736</v>
      </c>
      <c r="D143" s="89" t="s">
        <v>52</v>
      </c>
      <c r="E143" s="63" t="s">
        <v>64</v>
      </c>
      <c r="F143" s="90">
        <v>2710527</v>
      </c>
      <c r="G143" s="90">
        <v>2710527</v>
      </c>
      <c r="H143" s="37">
        <f t="shared" si="2"/>
        <v>1</v>
      </c>
      <c r="I143" s="84" t="s">
        <v>56</v>
      </c>
      <c r="J143" s="39" t="s">
        <v>5</v>
      </c>
      <c r="K143" s="38"/>
      <c r="L143" s="97"/>
    </row>
    <row r="144" spans="1:12" s="32" customFormat="1" ht="80.099999999999994" customHeight="1" x14ac:dyDescent="0.15">
      <c r="A144" s="117" t="s">
        <v>126</v>
      </c>
      <c r="B144" s="89" t="s">
        <v>124</v>
      </c>
      <c r="C144" s="35">
        <v>44736</v>
      </c>
      <c r="D144" s="89" t="s">
        <v>52</v>
      </c>
      <c r="E144" s="63" t="s">
        <v>64</v>
      </c>
      <c r="F144" s="90">
        <v>12679719</v>
      </c>
      <c r="G144" s="90">
        <v>12679719</v>
      </c>
      <c r="H144" s="37">
        <f t="shared" si="2"/>
        <v>1</v>
      </c>
      <c r="I144" s="84" t="s">
        <v>56</v>
      </c>
      <c r="J144" s="39" t="s">
        <v>5</v>
      </c>
      <c r="K144" s="38"/>
      <c r="L144" s="97"/>
    </row>
    <row r="145" spans="1:12" s="32" customFormat="1" ht="80.099999999999994" customHeight="1" x14ac:dyDescent="0.15">
      <c r="A145" s="117" t="s">
        <v>126</v>
      </c>
      <c r="B145" s="89" t="s">
        <v>124</v>
      </c>
      <c r="C145" s="35">
        <v>44736</v>
      </c>
      <c r="D145" s="89" t="s">
        <v>52</v>
      </c>
      <c r="E145" s="63" t="s">
        <v>64</v>
      </c>
      <c r="F145" s="90">
        <v>3736769</v>
      </c>
      <c r="G145" s="90">
        <v>3736769</v>
      </c>
      <c r="H145" s="37">
        <f t="shared" si="2"/>
        <v>1</v>
      </c>
      <c r="I145" s="84" t="s">
        <v>56</v>
      </c>
      <c r="J145" s="39" t="s">
        <v>5</v>
      </c>
      <c r="K145" s="38"/>
      <c r="L145" s="97"/>
    </row>
    <row r="146" spans="1:12" s="32" customFormat="1" ht="80.099999999999994" customHeight="1" x14ac:dyDescent="0.15">
      <c r="A146" s="117" t="s">
        <v>126</v>
      </c>
      <c r="B146" s="89" t="s">
        <v>124</v>
      </c>
      <c r="C146" s="35">
        <v>44736</v>
      </c>
      <c r="D146" s="89" t="s">
        <v>52</v>
      </c>
      <c r="E146" s="63" t="s">
        <v>64</v>
      </c>
      <c r="F146" s="90">
        <v>3736769</v>
      </c>
      <c r="G146" s="90">
        <v>3736769</v>
      </c>
      <c r="H146" s="37">
        <f t="shared" si="2"/>
        <v>1</v>
      </c>
      <c r="I146" s="84" t="s">
        <v>56</v>
      </c>
      <c r="J146" s="39" t="s">
        <v>5</v>
      </c>
      <c r="K146" s="38"/>
      <c r="L146" s="97"/>
    </row>
    <row r="147" spans="1:12" s="32" customFormat="1" ht="80.099999999999994" customHeight="1" x14ac:dyDescent="0.15">
      <c r="A147" s="117" t="s">
        <v>126</v>
      </c>
      <c r="B147" s="89" t="s">
        <v>124</v>
      </c>
      <c r="C147" s="35">
        <v>44736</v>
      </c>
      <c r="D147" s="89" t="s">
        <v>52</v>
      </c>
      <c r="E147" s="63" t="s">
        <v>64</v>
      </c>
      <c r="F147" s="90">
        <v>1584157</v>
      </c>
      <c r="G147" s="90">
        <v>1584157</v>
      </c>
      <c r="H147" s="37">
        <f t="shared" si="2"/>
        <v>1</v>
      </c>
      <c r="I147" s="84" t="s">
        <v>56</v>
      </c>
      <c r="J147" s="39" t="s">
        <v>5</v>
      </c>
      <c r="K147" s="38"/>
      <c r="L147" s="97"/>
    </row>
    <row r="148" spans="1:12" s="32" customFormat="1" ht="80.099999999999994" customHeight="1" x14ac:dyDescent="0.15">
      <c r="A148" s="117" t="s">
        <v>126</v>
      </c>
      <c r="B148" s="89" t="s">
        <v>124</v>
      </c>
      <c r="C148" s="35">
        <v>44736</v>
      </c>
      <c r="D148" s="89" t="s">
        <v>52</v>
      </c>
      <c r="E148" s="63" t="s">
        <v>64</v>
      </c>
      <c r="F148" s="90">
        <v>1317932</v>
      </c>
      <c r="G148" s="90">
        <v>1317932</v>
      </c>
      <c r="H148" s="37">
        <f t="shared" si="2"/>
        <v>1</v>
      </c>
      <c r="I148" s="84" t="s">
        <v>56</v>
      </c>
      <c r="J148" s="39" t="s">
        <v>5</v>
      </c>
      <c r="K148" s="38"/>
      <c r="L148" s="97"/>
    </row>
    <row r="149" spans="1:12" s="32" customFormat="1" ht="80.099999999999994" customHeight="1" x14ac:dyDescent="0.15">
      <c r="A149" s="117" t="s">
        <v>126</v>
      </c>
      <c r="B149" s="89" t="s">
        <v>124</v>
      </c>
      <c r="C149" s="35">
        <v>44736</v>
      </c>
      <c r="D149" s="89" t="s">
        <v>52</v>
      </c>
      <c r="E149" s="63" t="s">
        <v>64</v>
      </c>
      <c r="F149" s="90">
        <v>1242942</v>
      </c>
      <c r="G149" s="90">
        <v>1242942</v>
      </c>
      <c r="H149" s="37">
        <f t="shared" ref="H149:H194" si="3">IF(F149="－","－",G149/F149)</f>
        <v>1</v>
      </c>
      <c r="I149" s="84" t="s">
        <v>56</v>
      </c>
      <c r="J149" s="39" t="s">
        <v>5</v>
      </c>
      <c r="K149" s="38"/>
      <c r="L149" s="97"/>
    </row>
    <row r="150" spans="1:12" s="32" customFormat="1" ht="80.099999999999994" customHeight="1" x14ac:dyDescent="0.15">
      <c r="A150" s="117" t="s">
        <v>126</v>
      </c>
      <c r="B150" s="89" t="s">
        <v>124</v>
      </c>
      <c r="C150" s="35">
        <v>44736</v>
      </c>
      <c r="D150" s="89" t="s">
        <v>52</v>
      </c>
      <c r="E150" s="63" t="s">
        <v>64</v>
      </c>
      <c r="F150" s="90">
        <v>11219656</v>
      </c>
      <c r="G150" s="90">
        <v>11219656</v>
      </c>
      <c r="H150" s="37">
        <f t="shared" si="3"/>
        <v>1</v>
      </c>
      <c r="I150" s="84" t="s">
        <v>56</v>
      </c>
      <c r="J150" s="39" t="s">
        <v>5</v>
      </c>
      <c r="K150" s="38"/>
      <c r="L150" s="97"/>
    </row>
    <row r="151" spans="1:12" s="32" customFormat="1" ht="80.099999999999994" customHeight="1" x14ac:dyDescent="0.15">
      <c r="A151" s="117" t="s">
        <v>126</v>
      </c>
      <c r="B151" s="89" t="s">
        <v>124</v>
      </c>
      <c r="C151" s="35">
        <v>44736</v>
      </c>
      <c r="D151" s="89" t="s">
        <v>52</v>
      </c>
      <c r="E151" s="63" t="s">
        <v>64</v>
      </c>
      <c r="F151" s="90">
        <v>1757243</v>
      </c>
      <c r="G151" s="90">
        <v>1757243</v>
      </c>
      <c r="H151" s="37">
        <f t="shared" si="3"/>
        <v>1</v>
      </c>
      <c r="I151" s="84" t="s">
        <v>56</v>
      </c>
      <c r="J151" s="39" t="s">
        <v>5</v>
      </c>
      <c r="K151" s="38"/>
      <c r="L151" s="97"/>
    </row>
    <row r="152" spans="1:12" s="32" customFormat="1" ht="80.099999999999994" customHeight="1" x14ac:dyDescent="0.15">
      <c r="A152" s="117" t="s">
        <v>126</v>
      </c>
      <c r="B152" s="89" t="s">
        <v>124</v>
      </c>
      <c r="C152" s="35">
        <v>44736</v>
      </c>
      <c r="D152" s="89" t="s">
        <v>52</v>
      </c>
      <c r="E152" s="63" t="s">
        <v>64</v>
      </c>
      <c r="F152" s="90">
        <v>1300704</v>
      </c>
      <c r="G152" s="90">
        <v>1300704</v>
      </c>
      <c r="H152" s="37">
        <f t="shared" si="3"/>
        <v>1</v>
      </c>
      <c r="I152" s="84" t="s">
        <v>56</v>
      </c>
      <c r="J152" s="39" t="s">
        <v>5</v>
      </c>
      <c r="K152" s="38"/>
      <c r="L152" s="97"/>
    </row>
    <row r="153" spans="1:12" s="32" customFormat="1" ht="80.099999999999994" customHeight="1" x14ac:dyDescent="0.15">
      <c r="A153" s="117" t="s">
        <v>126</v>
      </c>
      <c r="B153" s="89" t="s">
        <v>124</v>
      </c>
      <c r="C153" s="35">
        <v>44736</v>
      </c>
      <c r="D153" s="89" t="s">
        <v>52</v>
      </c>
      <c r="E153" s="63" t="s">
        <v>64</v>
      </c>
      <c r="F153" s="90">
        <v>1468676</v>
      </c>
      <c r="G153" s="90">
        <v>1468676</v>
      </c>
      <c r="H153" s="37">
        <f t="shared" si="3"/>
        <v>1</v>
      </c>
      <c r="I153" s="84" t="s">
        <v>56</v>
      </c>
      <c r="J153" s="39" t="s">
        <v>5</v>
      </c>
      <c r="K153" s="38"/>
      <c r="L153" s="97"/>
    </row>
    <row r="154" spans="1:12" s="32" customFormat="1" ht="80.099999999999994" customHeight="1" x14ac:dyDescent="0.15">
      <c r="A154" s="117" t="s">
        <v>126</v>
      </c>
      <c r="B154" s="89" t="s">
        <v>124</v>
      </c>
      <c r="C154" s="35">
        <v>44736</v>
      </c>
      <c r="D154" s="89" t="s">
        <v>52</v>
      </c>
      <c r="E154" s="63" t="s">
        <v>64</v>
      </c>
      <c r="F154" s="90">
        <v>1468676</v>
      </c>
      <c r="G154" s="90">
        <v>1468676</v>
      </c>
      <c r="H154" s="37">
        <f t="shared" si="3"/>
        <v>1</v>
      </c>
      <c r="I154" s="84" t="s">
        <v>56</v>
      </c>
      <c r="J154" s="39" t="s">
        <v>5</v>
      </c>
      <c r="K154" s="38"/>
      <c r="L154" s="97"/>
    </row>
    <row r="155" spans="1:12" s="32" customFormat="1" ht="80.099999999999994" customHeight="1" x14ac:dyDescent="0.15">
      <c r="A155" s="117" t="s">
        <v>126</v>
      </c>
      <c r="B155" s="89" t="s">
        <v>124</v>
      </c>
      <c r="C155" s="35">
        <v>44736</v>
      </c>
      <c r="D155" s="89" t="s">
        <v>52</v>
      </c>
      <c r="E155" s="63" t="s">
        <v>64</v>
      </c>
      <c r="F155" s="90">
        <v>1468676</v>
      </c>
      <c r="G155" s="90">
        <v>1468676</v>
      </c>
      <c r="H155" s="37">
        <f t="shared" si="3"/>
        <v>1</v>
      </c>
      <c r="I155" s="84" t="s">
        <v>56</v>
      </c>
      <c r="J155" s="39" t="s">
        <v>5</v>
      </c>
      <c r="K155" s="38"/>
      <c r="L155" s="97"/>
    </row>
    <row r="156" spans="1:12" s="32" customFormat="1" ht="80.099999999999994" customHeight="1" x14ac:dyDescent="0.15">
      <c r="A156" s="117" t="s">
        <v>126</v>
      </c>
      <c r="B156" s="89" t="s">
        <v>124</v>
      </c>
      <c r="C156" s="35">
        <v>44736</v>
      </c>
      <c r="D156" s="89" t="s">
        <v>52</v>
      </c>
      <c r="E156" s="63" t="s">
        <v>64</v>
      </c>
      <c r="F156" s="90">
        <v>1468676</v>
      </c>
      <c r="G156" s="90">
        <v>1468676</v>
      </c>
      <c r="H156" s="37">
        <f t="shared" si="3"/>
        <v>1</v>
      </c>
      <c r="I156" s="84" t="s">
        <v>56</v>
      </c>
      <c r="J156" s="39" t="s">
        <v>5</v>
      </c>
      <c r="K156" s="38"/>
      <c r="L156" s="97"/>
    </row>
    <row r="157" spans="1:12" s="32" customFormat="1" ht="80.099999999999994" customHeight="1" x14ac:dyDescent="0.15">
      <c r="A157" s="117" t="s">
        <v>126</v>
      </c>
      <c r="B157" s="89" t="s">
        <v>124</v>
      </c>
      <c r="C157" s="35">
        <v>44736</v>
      </c>
      <c r="D157" s="89" t="s">
        <v>52</v>
      </c>
      <c r="E157" s="63" t="s">
        <v>64</v>
      </c>
      <c r="F157" s="90">
        <v>1903680</v>
      </c>
      <c r="G157" s="90">
        <v>1903680</v>
      </c>
      <c r="H157" s="37">
        <f t="shared" si="3"/>
        <v>1</v>
      </c>
      <c r="I157" s="84" t="s">
        <v>56</v>
      </c>
      <c r="J157" s="39" t="s">
        <v>5</v>
      </c>
      <c r="K157" s="38"/>
      <c r="L157" s="97"/>
    </row>
    <row r="158" spans="1:12" s="32" customFormat="1" ht="80.099999999999994" customHeight="1" x14ac:dyDescent="0.15">
      <c r="A158" s="117" t="s">
        <v>126</v>
      </c>
      <c r="B158" s="89" t="s">
        <v>124</v>
      </c>
      <c r="C158" s="35">
        <v>44736</v>
      </c>
      <c r="D158" s="89" t="s">
        <v>52</v>
      </c>
      <c r="E158" s="63" t="s">
        <v>64</v>
      </c>
      <c r="F158" s="90">
        <v>4268207</v>
      </c>
      <c r="G158" s="90">
        <v>4268207</v>
      </c>
      <c r="H158" s="37">
        <f t="shared" si="3"/>
        <v>1</v>
      </c>
      <c r="I158" s="84" t="s">
        <v>56</v>
      </c>
      <c r="J158" s="39" t="s">
        <v>5</v>
      </c>
      <c r="K158" s="38"/>
      <c r="L158" s="97"/>
    </row>
    <row r="159" spans="1:12" s="32" customFormat="1" ht="80.099999999999994" customHeight="1" x14ac:dyDescent="0.15">
      <c r="A159" s="117" t="s">
        <v>126</v>
      </c>
      <c r="B159" s="89" t="s">
        <v>124</v>
      </c>
      <c r="C159" s="35">
        <v>44736</v>
      </c>
      <c r="D159" s="89" t="s">
        <v>52</v>
      </c>
      <c r="E159" s="63" t="s">
        <v>64</v>
      </c>
      <c r="F159" s="90">
        <v>2351604</v>
      </c>
      <c r="G159" s="90">
        <v>2351604</v>
      </c>
      <c r="H159" s="37">
        <f t="shared" si="3"/>
        <v>1</v>
      </c>
      <c r="I159" s="84" t="s">
        <v>56</v>
      </c>
      <c r="J159" s="39" t="s">
        <v>5</v>
      </c>
      <c r="K159" s="38"/>
      <c r="L159" s="97"/>
    </row>
    <row r="160" spans="1:12" s="32" customFormat="1" ht="80.099999999999994" customHeight="1" x14ac:dyDescent="0.15">
      <c r="A160" s="117" t="s">
        <v>126</v>
      </c>
      <c r="B160" s="89" t="s">
        <v>124</v>
      </c>
      <c r="C160" s="35">
        <v>44736</v>
      </c>
      <c r="D160" s="89" t="s">
        <v>52</v>
      </c>
      <c r="E160" s="63" t="s">
        <v>64</v>
      </c>
      <c r="F160" s="90">
        <v>1800356</v>
      </c>
      <c r="G160" s="90">
        <v>1800356</v>
      </c>
      <c r="H160" s="37">
        <f t="shared" si="3"/>
        <v>1</v>
      </c>
      <c r="I160" s="84" t="s">
        <v>56</v>
      </c>
      <c r="J160" s="39" t="s">
        <v>5</v>
      </c>
      <c r="K160" s="38"/>
      <c r="L160" s="97"/>
    </row>
    <row r="161" spans="1:12" s="32" customFormat="1" ht="80.099999999999994" customHeight="1" x14ac:dyDescent="0.15">
      <c r="A161" s="117" t="s">
        <v>126</v>
      </c>
      <c r="B161" s="89" t="s">
        <v>124</v>
      </c>
      <c r="C161" s="35">
        <v>44736</v>
      </c>
      <c r="D161" s="89" t="s">
        <v>52</v>
      </c>
      <c r="E161" s="63" t="s">
        <v>64</v>
      </c>
      <c r="F161" s="90">
        <v>1800356</v>
      </c>
      <c r="G161" s="90">
        <v>1800356</v>
      </c>
      <c r="H161" s="37">
        <f t="shared" si="3"/>
        <v>1</v>
      </c>
      <c r="I161" s="84" t="s">
        <v>56</v>
      </c>
      <c r="J161" s="39" t="s">
        <v>5</v>
      </c>
      <c r="K161" s="38"/>
      <c r="L161" s="97"/>
    </row>
    <row r="162" spans="1:12" s="32" customFormat="1" ht="80.099999999999994" customHeight="1" x14ac:dyDescent="0.15">
      <c r="A162" s="117" t="s">
        <v>126</v>
      </c>
      <c r="B162" s="89" t="s">
        <v>124</v>
      </c>
      <c r="C162" s="35">
        <v>44736</v>
      </c>
      <c r="D162" s="89" t="s">
        <v>52</v>
      </c>
      <c r="E162" s="63" t="s">
        <v>64</v>
      </c>
      <c r="F162" s="90">
        <v>1800356</v>
      </c>
      <c r="G162" s="90">
        <v>1800356</v>
      </c>
      <c r="H162" s="37">
        <f t="shared" si="3"/>
        <v>1</v>
      </c>
      <c r="I162" s="84" t="s">
        <v>56</v>
      </c>
      <c r="J162" s="39" t="s">
        <v>5</v>
      </c>
      <c r="K162" s="38"/>
      <c r="L162" s="97"/>
    </row>
    <row r="163" spans="1:12" s="32" customFormat="1" ht="80.099999999999994" customHeight="1" x14ac:dyDescent="0.15">
      <c r="A163" s="117" t="s">
        <v>126</v>
      </c>
      <c r="B163" s="89" t="s">
        <v>124</v>
      </c>
      <c r="C163" s="35">
        <v>44736</v>
      </c>
      <c r="D163" s="89" t="s">
        <v>52</v>
      </c>
      <c r="E163" s="63" t="s">
        <v>64</v>
      </c>
      <c r="F163" s="90">
        <v>1800356</v>
      </c>
      <c r="G163" s="90">
        <v>1800356</v>
      </c>
      <c r="H163" s="37">
        <f t="shared" si="3"/>
        <v>1</v>
      </c>
      <c r="I163" s="84" t="s">
        <v>56</v>
      </c>
      <c r="J163" s="39" t="s">
        <v>5</v>
      </c>
      <c r="K163" s="38"/>
      <c r="L163" s="97"/>
    </row>
    <row r="164" spans="1:12" s="32" customFormat="1" ht="80.099999999999994" customHeight="1" x14ac:dyDescent="0.15">
      <c r="A164" s="117" t="s">
        <v>126</v>
      </c>
      <c r="B164" s="89" t="s">
        <v>124</v>
      </c>
      <c r="C164" s="35">
        <v>44736</v>
      </c>
      <c r="D164" s="89" t="s">
        <v>52</v>
      </c>
      <c r="E164" s="63" t="s">
        <v>64</v>
      </c>
      <c r="F164" s="90">
        <v>1800356</v>
      </c>
      <c r="G164" s="90">
        <v>1800356</v>
      </c>
      <c r="H164" s="37">
        <f t="shared" si="3"/>
        <v>1</v>
      </c>
      <c r="I164" s="84" t="s">
        <v>56</v>
      </c>
      <c r="J164" s="39" t="s">
        <v>5</v>
      </c>
      <c r="K164" s="38"/>
      <c r="L164" s="97"/>
    </row>
    <row r="165" spans="1:12" s="32" customFormat="1" ht="80.099999999999994" customHeight="1" x14ac:dyDescent="0.15">
      <c r="A165" s="117" t="s">
        <v>126</v>
      </c>
      <c r="B165" s="89" t="s">
        <v>124</v>
      </c>
      <c r="C165" s="35">
        <v>44736</v>
      </c>
      <c r="D165" s="89" t="s">
        <v>52</v>
      </c>
      <c r="E165" s="63" t="s">
        <v>64</v>
      </c>
      <c r="F165" s="90">
        <v>1800356</v>
      </c>
      <c r="G165" s="90">
        <v>1800356</v>
      </c>
      <c r="H165" s="37">
        <f t="shared" si="3"/>
        <v>1</v>
      </c>
      <c r="I165" s="84" t="s">
        <v>56</v>
      </c>
      <c r="J165" s="39" t="s">
        <v>5</v>
      </c>
      <c r="K165" s="38"/>
      <c r="L165" s="97"/>
    </row>
    <row r="166" spans="1:12" s="32" customFormat="1" ht="80.099999999999994" customHeight="1" x14ac:dyDescent="0.15">
      <c r="A166" s="117" t="s">
        <v>126</v>
      </c>
      <c r="B166" s="89" t="s">
        <v>124</v>
      </c>
      <c r="C166" s="35">
        <v>44736</v>
      </c>
      <c r="D166" s="89" t="s">
        <v>52</v>
      </c>
      <c r="E166" s="63" t="s">
        <v>64</v>
      </c>
      <c r="F166" s="90">
        <v>1800356</v>
      </c>
      <c r="G166" s="90">
        <v>1800356</v>
      </c>
      <c r="H166" s="37">
        <f t="shared" si="3"/>
        <v>1</v>
      </c>
      <c r="I166" s="84" t="s">
        <v>56</v>
      </c>
      <c r="J166" s="39" t="s">
        <v>5</v>
      </c>
      <c r="K166" s="38"/>
      <c r="L166" s="97"/>
    </row>
    <row r="167" spans="1:12" s="32" customFormat="1" ht="80.099999999999994" customHeight="1" x14ac:dyDescent="0.15">
      <c r="A167" s="117" t="s">
        <v>126</v>
      </c>
      <c r="B167" s="89" t="s">
        <v>124</v>
      </c>
      <c r="C167" s="35">
        <v>44736</v>
      </c>
      <c r="D167" s="89" t="s">
        <v>52</v>
      </c>
      <c r="E167" s="63" t="s">
        <v>64</v>
      </c>
      <c r="F167" s="90">
        <v>3010571</v>
      </c>
      <c r="G167" s="90">
        <v>3010571</v>
      </c>
      <c r="H167" s="37">
        <f t="shared" si="3"/>
        <v>1</v>
      </c>
      <c r="I167" s="84" t="s">
        <v>56</v>
      </c>
      <c r="J167" s="39" t="s">
        <v>5</v>
      </c>
      <c r="K167" s="38"/>
      <c r="L167" s="97"/>
    </row>
    <row r="168" spans="1:12" s="32" customFormat="1" ht="80.099999999999994" customHeight="1" x14ac:dyDescent="0.15">
      <c r="A168" s="117" t="s">
        <v>126</v>
      </c>
      <c r="B168" s="89" t="s">
        <v>124</v>
      </c>
      <c r="C168" s="35">
        <v>44736</v>
      </c>
      <c r="D168" s="89" t="s">
        <v>52</v>
      </c>
      <c r="E168" s="63" t="s">
        <v>64</v>
      </c>
      <c r="F168" s="90">
        <v>1408379</v>
      </c>
      <c r="G168" s="90">
        <v>1408379</v>
      </c>
      <c r="H168" s="37">
        <f t="shared" si="3"/>
        <v>1</v>
      </c>
      <c r="I168" s="84" t="s">
        <v>56</v>
      </c>
      <c r="J168" s="39" t="s">
        <v>5</v>
      </c>
      <c r="K168" s="38"/>
      <c r="L168" s="97"/>
    </row>
    <row r="169" spans="1:12" s="32" customFormat="1" ht="80.099999999999994" customHeight="1" x14ac:dyDescent="0.15">
      <c r="A169" s="117" t="s">
        <v>126</v>
      </c>
      <c r="B169" s="89" t="s">
        <v>124</v>
      </c>
      <c r="C169" s="35">
        <v>44736</v>
      </c>
      <c r="D169" s="89" t="s">
        <v>52</v>
      </c>
      <c r="E169" s="63" t="s">
        <v>64</v>
      </c>
      <c r="F169" s="90">
        <v>3402634</v>
      </c>
      <c r="G169" s="90">
        <v>3402634</v>
      </c>
      <c r="H169" s="37">
        <f t="shared" si="3"/>
        <v>1</v>
      </c>
      <c r="I169" s="84" t="s">
        <v>56</v>
      </c>
      <c r="J169" s="39" t="s">
        <v>5</v>
      </c>
      <c r="K169" s="38"/>
      <c r="L169" s="97"/>
    </row>
    <row r="170" spans="1:12" s="32" customFormat="1" ht="80.099999999999994" customHeight="1" x14ac:dyDescent="0.15">
      <c r="A170" s="117" t="s">
        <v>126</v>
      </c>
      <c r="B170" s="89" t="s">
        <v>124</v>
      </c>
      <c r="C170" s="35">
        <v>44736</v>
      </c>
      <c r="D170" s="89" t="s">
        <v>52</v>
      </c>
      <c r="E170" s="63" t="s">
        <v>64</v>
      </c>
      <c r="F170" s="90">
        <v>2101801</v>
      </c>
      <c r="G170" s="90">
        <v>2101801</v>
      </c>
      <c r="H170" s="37">
        <f t="shared" si="3"/>
        <v>1</v>
      </c>
      <c r="I170" s="84" t="s">
        <v>56</v>
      </c>
      <c r="J170" s="39" t="s">
        <v>5</v>
      </c>
      <c r="K170" s="38"/>
      <c r="L170" s="97"/>
    </row>
    <row r="171" spans="1:12" s="32" customFormat="1" ht="80.099999999999994" customHeight="1" x14ac:dyDescent="0.15">
      <c r="A171" s="117" t="s">
        <v>126</v>
      </c>
      <c r="B171" s="89" t="s">
        <v>124</v>
      </c>
      <c r="C171" s="35">
        <v>44736</v>
      </c>
      <c r="D171" s="89" t="s">
        <v>52</v>
      </c>
      <c r="E171" s="63" t="s">
        <v>64</v>
      </c>
      <c r="F171" s="90">
        <v>1903680</v>
      </c>
      <c r="G171" s="90">
        <v>1903680</v>
      </c>
      <c r="H171" s="37">
        <f t="shared" si="3"/>
        <v>1</v>
      </c>
      <c r="I171" s="84" t="s">
        <v>56</v>
      </c>
      <c r="J171" s="39" t="s">
        <v>5</v>
      </c>
      <c r="K171" s="38"/>
      <c r="L171" s="97"/>
    </row>
    <row r="172" spans="1:12" s="32" customFormat="1" ht="80.099999999999994" customHeight="1" x14ac:dyDescent="0.15">
      <c r="A172" s="117" t="s">
        <v>126</v>
      </c>
      <c r="B172" s="89" t="s">
        <v>124</v>
      </c>
      <c r="C172" s="35">
        <v>44736</v>
      </c>
      <c r="D172" s="89" t="s">
        <v>52</v>
      </c>
      <c r="E172" s="63" t="s">
        <v>64</v>
      </c>
      <c r="F172" s="90">
        <v>1794096</v>
      </c>
      <c r="G172" s="90">
        <v>1794096</v>
      </c>
      <c r="H172" s="37">
        <f t="shared" si="3"/>
        <v>1</v>
      </c>
      <c r="I172" s="84" t="s">
        <v>56</v>
      </c>
      <c r="J172" s="39" t="s">
        <v>5</v>
      </c>
      <c r="K172" s="38"/>
      <c r="L172" s="97"/>
    </row>
    <row r="173" spans="1:12" s="32" customFormat="1" ht="80.099999999999994" customHeight="1" x14ac:dyDescent="0.15">
      <c r="A173" s="117" t="s">
        <v>126</v>
      </c>
      <c r="B173" s="89" t="s">
        <v>124</v>
      </c>
      <c r="C173" s="35">
        <v>44736</v>
      </c>
      <c r="D173" s="89" t="s">
        <v>52</v>
      </c>
      <c r="E173" s="63" t="s">
        <v>64</v>
      </c>
      <c r="F173" s="90">
        <v>1103273</v>
      </c>
      <c r="G173" s="90">
        <v>1103273</v>
      </c>
      <c r="H173" s="37">
        <f t="shared" si="3"/>
        <v>1</v>
      </c>
      <c r="I173" s="84" t="s">
        <v>56</v>
      </c>
      <c r="J173" s="39" t="s">
        <v>5</v>
      </c>
      <c r="K173" s="38"/>
      <c r="L173" s="97"/>
    </row>
    <row r="174" spans="1:12" s="32" customFormat="1" ht="80.099999999999994" customHeight="1" x14ac:dyDescent="0.15">
      <c r="A174" s="117" t="s">
        <v>126</v>
      </c>
      <c r="B174" s="89" t="s">
        <v>124</v>
      </c>
      <c r="C174" s="35">
        <v>44736</v>
      </c>
      <c r="D174" s="89" t="s">
        <v>52</v>
      </c>
      <c r="E174" s="63" t="s">
        <v>64</v>
      </c>
      <c r="F174" s="90">
        <v>3350820</v>
      </c>
      <c r="G174" s="90">
        <v>3350820</v>
      </c>
      <c r="H174" s="37">
        <f t="shared" si="3"/>
        <v>1</v>
      </c>
      <c r="I174" s="84" t="s">
        <v>56</v>
      </c>
      <c r="J174" s="39" t="s">
        <v>5</v>
      </c>
      <c r="K174" s="38"/>
      <c r="L174" s="97"/>
    </row>
    <row r="175" spans="1:12" s="32" customFormat="1" ht="80.099999999999994" customHeight="1" x14ac:dyDescent="0.15">
      <c r="A175" s="116" t="s">
        <v>127</v>
      </c>
      <c r="B175" s="84" t="s">
        <v>128</v>
      </c>
      <c r="C175" s="41">
        <v>44749</v>
      </c>
      <c r="D175" s="84" t="s">
        <v>129</v>
      </c>
      <c r="E175" s="63" t="s">
        <v>64</v>
      </c>
      <c r="F175" s="85">
        <v>65670000</v>
      </c>
      <c r="G175" s="85">
        <v>65670000</v>
      </c>
      <c r="H175" s="37">
        <f t="shared" si="3"/>
        <v>1</v>
      </c>
      <c r="I175" s="84" t="s">
        <v>55</v>
      </c>
      <c r="J175" s="39" t="s">
        <v>5</v>
      </c>
      <c r="K175" s="38"/>
      <c r="L175" s="97"/>
    </row>
    <row r="176" spans="1:12" s="32" customFormat="1" ht="204.75" customHeight="1" x14ac:dyDescent="0.15">
      <c r="A176" s="117" t="s">
        <v>131</v>
      </c>
      <c r="B176" s="89" t="s">
        <v>67</v>
      </c>
      <c r="C176" s="35">
        <v>44810</v>
      </c>
      <c r="D176" s="89" t="s">
        <v>132</v>
      </c>
      <c r="E176" s="63" t="s">
        <v>64</v>
      </c>
      <c r="F176" s="91">
        <v>12122000000</v>
      </c>
      <c r="G176" s="91">
        <v>11990000000</v>
      </c>
      <c r="H176" s="37">
        <f t="shared" si="3"/>
        <v>0.98911070780399279</v>
      </c>
      <c r="I176" s="84" t="s">
        <v>133</v>
      </c>
      <c r="J176" s="39" t="s">
        <v>7</v>
      </c>
      <c r="K176" s="38"/>
      <c r="L176" s="97"/>
    </row>
    <row r="177" spans="1:12" s="32" customFormat="1" ht="69.75" customHeight="1" x14ac:dyDescent="0.15">
      <c r="A177" s="116" t="s">
        <v>134</v>
      </c>
      <c r="B177" s="84" t="s">
        <v>135</v>
      </c>
      <c r="C177" s="41">
        <v>44896</v>
      </c>
      <c r="D177" s="84" t="s">
        <v>136</v>
      </c>
      <c r="E177" s="87" t="s">
        <v>64</v>
      </c>
      <c r="F177" s="85">
        <v>3500520</v>
      </c>
      <c r="G177" s="85">
        <v>3500520</v>
      </c>
      <c r="H177" s="42">
        <f t="shared" si="3"/>
        <v>1</v>
      </c>
      <c r="I177" s="60" t="s">
        <v>56</v>
      </c>
      <c r="J177" s="43" t="s">
        <v>5</v>
      </c>
      <c r="K177" s="43"/>
      <c r="L177" s="99"/>
    </row>
    <row r="178" spans="1:12" s="32" customFormat="1" ht="47.25" customHeight="1" x14ac:dyDescent="0.15">
      <c r="A178" s="116" t="s">
        <v>137</v>
      </c>
      <c r="B178" s="84" t="s">
        <v>135</v>
      </c>
      <c r="C178" s="41">
        <v>44991</v>
      </c>
      <c r="D178" s="84" t="s">
        <v>138</v>
      </c>
      <c r="E178" s="87" t="s">
        <v>64</v>
      </c>
      <c r="F178" s="85">
        <v>1540000</v>
      </c>
      <c r="G178" s="85">
        <v>1540000</v>
      </c>
      <c r="H178" s="42">
        <f t="shared" si="3"/>
        <v>1</v>
      </c>
      <c r="I178" s="92" t="s">
        <v>139</v>
      </c>
      <c r="J178" s="45" t="s">
        <v>0</v>
      </c>
      <c r="K178" s="43"/>
      <c r="L178" s="99"/>
    </row>
    <row r="179" spans="1:12" s="52" customFormat="1" ht="63.75" customHeight="1" x14ac:dyDescent="0.15">
      <c r="A179" s="118" t="s">
        <v>148</v>
      </c>
      <c r="B179" s="87" t="s">
        <v>130</v>
      </c>
      <c r="C179" s="41">
        <v>44652</v>
      </c>
      <c r="D179" s="87" t="s">
        <v>149</v>
      </c>
      <c r="E179" s="87" t="s">
        <v>64</v>
      </c>
      <c r="F179" s="80">
        <v>9500799</v>
      </c>
      <c r="G179" s="80">
        <v>9500799</v>
      </c>
      <c r="H179" s="42">
        <f t="shared" si="3"/>
        <v>1</v>
      </c>
      <c r="I179" s="60" t="s">
        <v>150</v>
      </c>
      <c r="J179" s="43" t="s">
        <v>1</v>
      </c>
      <c r="K179" s="43"/>
      <c r="L179" s="98"/>
    </row>
    <row r="180" spans="1:12" s="53" customFormat="1" ht="63.75" customHeight="1" x14ac:dyDescent="0.15">
      <c r="A180" s="118" t="s">
        <v>151</v>
      </c>
      <c r="B180" s="87" t="s">
        <v>130</v>
      </c>
      <c r="C180" s="41">
        <v>44652</v>
      </c>
      <c r="D180" s="87" t="s">
        <v>152</v>
      </c>
      <c r="E180" s="87" t="s">
        <v>64</v>
      </c>
      <c r="F180" s="80">
        <v>1980000</v>
      </c>
      <c r="G180" s="80">
        <v>1980000</v>
      </c>
      <c r="H180" s="42">
        <f t="shared" si="3"/>
        <v>1</v>
      </c>
      <c r="I180" s="60" t="s">
        <v>153</v>
      </c>
      <c r="J180" s="43" t="s">
        <v>7</v>
      </c>
      <c r="K180" s="43"/>
      <c r="L180" s="98"/>
    </row>
    <row r="181" spans="1:12" s="53" customFormat="1" ht="63.75" customHeight="1" x14ac:dyDescent="0.15">
      <c r="A181" s="118" t="s">
        <v>154</v>
      </c>
      <c r="B181" s="87" t="s">
        <v>130</v>
      </c>
      <c r="C181" s="41">
        <v>44652</v>
      </c>
      <c r="D181" s="87" t="s">
        <v>155</v>
      </c>
      <c r="E181" s="87" t="s">
        <v>64</v>
      </c>
      <c r="F181" s="80">
        <v>2420880</v>
      </c>
      <c r="G181" s="80">
        <v>2420880</v>
      </c>
      <c r="H181" s="42">
        <f t="shared" si="3"/>
        <v>1</v>
      </c>
      <c r="I181" s="60" t="s">
        <v>153</v>
      </c>
      <c r="J181" s="43" t="s">
        <v>7</v>
      </c>
      <c r="K181" s="43"/>
      <c r="L181" s="98"/>
    </row>
    <row r="182" spans="1:12" s="53" customFormat="1" ht="63.75" customHeight="1" x14ac:dyDescent="0.15">
      <c r="A182" s="118" t="s">
        <v>156</v>
      </c>
      <c r="B182" s="87" t="s">
        <v>130</v>
      </c>
      <c r="C182" s="41">
        <v>44697</v>
      </c>
      <c r="D182" s="87" t="s">
        <v>157</v>
      </c>
      <c r="E182" s="87" t="s">
        <v>64</v>
      </c>
      <c r="F182" s="80">
        <v>12217000000</v>
      </c>
      <c r="G182" s="80">
        <v>12217000000</v>
      </c>
      <c r="H182" s="42">
        <f t="shared" si="3"/>
        <v>1</v>
      </c>
      <c r="I182" s="60" t="s">
        <v>158</v>
      </c>
      <c r="J182" s="43" t="s">
        <v>7</v>
      </c>
      <c r="K182" s="43"/>
      <c r="L182" s="98"/>
    </row>
    <row r="183" spans="1:12" s="53" customFormat="1" ht="63.75" customHeight="1" x14ac:dyDescent="0.15">
      <c r="A183" s="118" t="s">
        <v>159</v>
      </c>
      <c r="B183" s="87" t="s">
        <v>135</v>
      </c>
      <c r="C183" s="41">
        <v>44991</v>
      </c>
      <c r="D183" s="87" t="s">
        <v>160</v>
      </c>
      <c r="E183" s="87" t="s">
        <v>64</v>
      </c>
      <c r="F183" s="80">
        <v>19602000</v>
      </c>
      <c r="G183" s="80">
        <v>19602000</v>
      </c>
      <c r="H183" s="42">
        <f t="shared" si="3"/>
        <v>1</v>
      </c>
      <c r="I183" s="60" t="s">
        <v>161</v>
      </c>
      <c r="J183" s="43" t="s">
        <v>7</v>
      </c>
      <c r="K183" s="43"/>
      <c r="L183" s="98"/>
    </row>
    <row r="184" spans="1:12" s="53" customFormat="1" ht="63.75" customHeight="1" x14ac:dyDescent="0.15">
      <c r="A184" s="118" t="s">
        <v>162</v>
      </c>
      <c r="B184" s="87" t="s">
        <v>135</v>
      </c>
      <c r="C184" s="41">
        <v>44944</v>
      </c>
      <c r="D184" s="87" t="s">
        <v>163</v>
      </c>
      <c r="E184" s="87" t="s">
        <v>64</v>
      </c>
      <c r="F184" s="80">
        <v>1302690</v>
      </c>
      <c r="G184" s="80">
        <v>1302690</v>
      </c>
      <c r="H184" s="42">
        <f t="shared" si="3"/>
        <v>1</v>
      </c>
      <c r="I184" s="60" t="s">
        <v>164</v>
      </c>
      <c r="J184" s="43" t="s">
        <v>5</v>
      </c>
      <c r="K184" s="43"/>
      <c r="L184" s="98"/>
    </row>
    <row r="185" spans="1:12" s="53" customFormat="1" ht="63.75" customHeight="1" x14ac:dyDescent="0.15">
      <c r="A185" s="118" t="s">
        <v>162</v>
      </c>
      <c r="B185" s="87" t="s">
        <v>135</v>
      </c>
      <c r="C185" s="41">
        <v>44944</v>
      </c>
      <c r="D185" s="87" t="s">
        <v>163</v>
      </c>
      <c r="E185" s="87" t="s">
        <v>64</v>
      </c>
      <c r="F185" s="80">
        <v>1302690</v>
      </c>
      <c r="G185" s="80">
        <v>1302690</v>
      </c>
      <c r="H185" s="42">
        <f t="shared" si="3"/>
        <v>1</v>
      </c>
      <c r="I185" s="60" t="s">
        <v>164</v>
      </c>
      <c r="J185" s="43" t="s">
        <v>5</v>
      </c>
      <c r="K185" s="43"/>
      <c r="L185" s="98"/>
    </row>
    <row r="186" spans="1:12" s="53" customFormat="1" ht="63.75" customHeight="1" x14ac:dyDescent="0.15">
      <c r="A186" s="118" t="s">
        <v>162</v>
      </c>
      <c r="B186" s="87" t="s">
        <v>135</v>
      </c>
      <c r="C186" s="41">
        <v>44944</v>
      </c>
      <c r="D186" s="87" t="s">
        <v>163</v>
      </c>
      <c r="E186" s="87" t="s">
        <v>64</v>
      </c>
      <c r="F186" s="80">
        <v>1302690</v>
      </c>
      <c r="G186" s="80">
        <v>1302690</v>
      </c>
      <c r="H186" s="42">
        <f t="shared" si="3"/>
        <v>1</v>
      </c>
      <c r="I186" s="60" t="s">
        <v>164</v>
      </c>
      <c r="J186" s="43" t="s">
        <v>5</v>
      </c>
      <c r="K186" s="43"/>
      <c r="L186" s="98"/>
    </row>
    <row r="187" spans="1:12" s="53" customFormat="1" ht="63.75" customHeight="1" x14ac:dyDescent="0.15">
      <c r="A187" s="118" t="s">
        <v>165</v>
      </c>
      <c r="B187" s="87" t="s">
        <v>135</v>
      </c>
      <c r="C187" s="41">
        <v>44896</v>
      </c>
      <c r="D187" s="87" t="s">
        <v>166</v>
      </c>
      <c r="E187" s="87" t="s">
        <v>64</v>
      </c>
      <c r="F187" s="80">
        <v>38898833</v>
      </c>
      <c r="G187" s="80">
        <v>38898833</v>
      </c>
      <c r="H187" s="42">
        <f t="shared" si="3"/>
        <v>1</v>
      </c>
      <c r="I187" s="60" t="s">
        <v>56</v>
      </c>
      <c r="J187" s="43" t="s">
        <v>5</v>
      </c>
      <c r="K187" s="43"/>
      <c r="L187" s="98"/>
    </row>
    <row r="188" spans="1:12" s="53" customFormat="1" ht="63.75" customHeight="1" x14ac:dyDescent="0.15">
      <c r="A188" s="118" t="s">
        <v>167</v>
      </c>
      <c r="B188" s="87" t="s">
        <v>130</v>
      </c>
      <c r="C188" s="41">
        <v>44652</v>
      </c>
      <c r="D188" s="87" t="s">
        <v>129</v>
      </c>
      <c r="E188" s="87" t="s">
        <v>64</v>
      </c>
      <c r="F188" s="80">
        <v>10275396</v>
      </c>
      <c r="G188" s="80">
        <v>10275396</v>
      </c>
      <c r="H188" s="42">
        <f t="shared" si="3"/>
        <v>1</v>
      </c>
      <c r="I188" s="60" t="s">
        <v>56</v>
      </c>
      <c r="J188" s="43" t="s">
        <v>5</v>
      </c>
      <c r="K188" s="43"/>
      <c r="L188" s="98"/>
    </row>
    <row r="189" spans="1:12" s="53" customFormat="1" ht="63.75" customHeight="1" x14ac:dyDescent="0.15">
      <c r="A189" s="118" t="s">
        <v>168</v>
      </c>
      <c r="B189" s="87" t="s">
        <v>130</v>
      </c>
      <c r="C189" s="41">
        <v>44652</v>
      </c>
      <c r="D189" s="87" t="s">
        <v>129</v>
      </c>
      <c r="E189" s="87" t="s">
        <v>64</v>
      </c>
      <c r="F189" s="80">
        <v>96104484</v>
      </c>
      <c r="G189" s="80">
        <v>96104484</v>
      </c>
      <c r="H189" s="42">
        <f t="shared" si="3"/>
        <v>1</v>
      </c>
      <c r="I189" s="60" t="s">
        <v>56</v>
      </c>
      <c r="J189" s="43" t="s">
        <v>5</v>
      </c>
      <c r="K189" s="43"/>
      <c r="L189" s="98"/>
    </row>
    <row r="190" spans="1:12" s="53" customFormat="1" ht="63.75" customHeight="1" x14ac:dyDescent="0.15">
      <c r="A190" s="118" t="s">
        <v>169</v>
      </c>
      <c r="B190" s="87" t="s">
        <v>130</v>
      </c>
      <c r="C190" s="41">
        <v>44652</v>
      </c>
      <c r="D190" s="87" t="s">
        <v>129</v>
      </c>
      <c r="E190" s="87" t="s">
        <v>64</v>
      </c>
      <c r="F190" s="80">
        <v>7950744</v>
      </c>
      <c r="G190" s="80">
        <v>7950744</v>
      </c>
      <c r="H190" s="42">
        <f t="shared" si="3"/>
        <v>1</v>
      </c>
      <c r="I190" s="60" t="s">
        <v>56</v>
      </c>
      <c r="J190" s="43" t="s">
        <v>5</v>
      </c>
      <c r="K190" s="43"/>
      <c r="L190" s="98"/>
    </row>
    <row r="191" spans="1:12" s="53" customFormat="1" ht="63.75" customHeight="1" x14ac:dyDescent="0.15">
      <c r="A191" s="118" t="s">
        <v>170</v>
      </c>
      <c r="B191" s="87" t="s">
        <v>130</v>
      </c>
      <c r="C191" s="41">
        <v>44652</v>
      </c>
      <c r="D191" s="87" t="s">
        <v>129</v>
      </c>
      <c r="E191" s="87" t="s">
        <v>64</v>
      </c>
      <c r="F191" s="80">
        <v>2092800</v>
      </c>
      <c r="G191" s="80">
        <v>2092800</v>
      </c>
      <c r="H191" s="42">
        <f t="shared" si="3"/>
        <v>1</v>
      </c>
      <c r="I191" s="60" t="s">
        <v>56</v>
      </c>
      <c r="J191" s="43" t="s">
        <v>5</v>
      </c>
      <c r="K191" s="43"/>
      <c r="L191" s="98"/>
    </row>
    <row r="192" spans="1:12" s="53" customFormat="1" ht="63.75" customHeight="1" x14ac:dyDescent="0.15">
      <c r="A192" s="118" t="s">
        <v>171</v>
      </c>
      <c r="B192" s="87" t="s">
        <v>130</v>
      </c>
      <c r="C192" s="41">
        <v>44652</v>
      </c>
      <c r="D192" s="87" t="s">
        <v>129</v>
      </c>
      <c r="E192" s="87" t="s">
        <v>64</v>
      </c>
      <c r="F192" s="80">
        <v>1702688</v>
      </c>
      <c r="G192" s="80">
        <v>1702688</v>
      </c>
      <c r="H192" s="42">
        <f t="shared" si="3"/>
        <v>1</v>
      </c>
      <c r="I192" s="60" t="s">
        <v>56</v>
      </c>
      <c r="J192" s="43" t="s">
        <v>5</v>
      </c>
      <c r="K192" s="43"/>
      <c r="L192" s="98"/>
    </row>
    <row r="193" spans="1:12" s="53" customFormat="1" ht="63.75" customHeight="1" x14ac:dyDescent="0.15">
      <c r="A193" s="118" t="s">
        <v>172</v>
      </c>
      <c r="B193" s="87" t="s">
        <v>130</v>
      </c>
      <c r="C193" s="41">
        <v>44652</v>
      </c>
      <c r="D193" s="87" t="s">
        <v>129</v>
      </c>
      <c r="E193" s="87" t="s">
        <v>64</v>
      </c>
      <c r="F193" s="80">
        <v>2241036</v>
      </c>
      <c r="G193" s="80">
        <v>2241036</v>
      </c>
      <c r="H193" s="42">
        <f t="shared" si="3"/>
        <v>1</v>
      </c>
      <c r="I193" s="60" t="s">
        <v>56</v>
      </c>
      <c r="J193" s="43" t="s">
        <v>5</v>
      </c>
      <c r="K193" s="43"/>
      <c r="L193" s="98"/>
    </row>
    <row r="194" spans="1:12" s="54" customFormat="1" ht="63.75" customHeight="1" thickBot="1" x14ac:dyDescent="0.2">
      <c r="A194" s="119" t="s">
        <v>162</v>
      </c>
      <c r="B194" s="120" t="s">
        <v>130</v>
      </c>
      <c r="C194" s="103">
        <v>44736</v>
      </c>
      <c r="D194" s="120" t="s">
        <v>125</v>
      </c>
      <c r="E194" s="120" t="s">
        <v>64</v>
      </c>
      <c r="F194" s="121">
        <v>4227407</v>
      </c>
      <c r="G194" s="121">
        <v>4227407</v>
      </c>
      <c r="H194" s="104">
        <f t="shared" si="3"/>
        <v>1</v>
      </c>
      <c r="I194" s="122" t="s">
        <v>56</v>
      </c>
      <c r="J194" s="105" t="s">
        <v>5</v>
      </c>
      <c r="K194" s="105"/>
      <c r="L194" s="123"/>
    </row>
    <row r="195" spans="1:12" s="9" customFormat="1" ht="18" customHeight="1" x14ac:dyDescent="0.15">
      <c r="A195" s="12" t="s">
        <v>15</v>
      </c>
      <c r="B195" s="14"/>
      <c r="C195" s="14"/>
      <c r="D195" s="14"/>
      <c r="E195" s="14"/>
      <c r="F195" s="17"/>
      <c r="G195" s="17"/>
      <c r="H195" s="14"/>
      <c r="I195" s="14"/>
      <c r="J195" s="14"/>
      <c r="L195" s="14"/>
    </row>
    <row r="196" spans="1:12" s="9" customFormat="1" ht="18" customHeight="1" x14ac:dyDescent="0.15">
      <c r="A196" s="12" t="s">
        <v>38</v>
      </c>
      <c r="B196" s="14"/>
      <c r="C196" s="14"/>
      <c r="D196" s="14"/>
      <c r="E196" s="14"/>
      <c r="F196" s="17"/>
      <c r="G196" s="17"/>
      <c r="H196" s="14"/>
      <c r="I196" s="14"/>
      <c r="J196" s="14"/>
      <c r="K196" s="1"/>
      <c r="L196" s="14"/>
    </row>
    <row r="197" spans="1:12" s="9" customFormat="1" ht="18" customHeight="1" x14ac:dyDescent="0.15">
      <c r="A197" s="12" t="s">
        <v>39</v>
      </c>
      <c r="B197" s="14"/>
      <c r="C197" s="14"/>
      <c r="D197" s="14"/>
      <c r="E197" s="14"/>
      <c r="F197" s="17"/>
      <c r="G197" s="17"/>
      <c r="H197" s="14"/>
      <c r="I197" s="14"/>
      <c r="J197" s="14"/>
      <c r="K197" s="1"/>
      <c r="L197" s="14"/>
    </row>
    <row r="198" spans="1:12" s="9" customFormat="1" ht="18" customHeight="1" x14ac:dyDescent="0.15">
      <c r="A198" s="12" t="s">
        <v>40</v>
      </c>
      <c r="B198" s="14"/>
      <c r="C198" s="14"/>
      <c r="D198" s="14"/>
      <c r="E198" s="14"/>
      <c r="F198" s="17"/>
      <c r="G198" s="17"/>
      <c r="H198" s="14"/>
      <c r="I198" s="14"/>
      <c r="J198" s="14"/>
      <c r="K198" s="1"/>
      <c r="L198" s="14"/>
    </row>
    <row r="199" spans="1:12" s="9" customFormat="1" ht="18" customHeight="1" x14ac:dyDescent="0.15">
      <c r="A199" s="12" t="s">
        <v>11</v>
      </c>
      <c r="B199" s="14"/>
      <c r="C199" s="14"/>
      <c r="D199" s="14"/>
      <c r="E199" s="14"/>
      <c r="F199" s="17"/>
      <c r="G199" s="17"/>
      <c r="H199" s="14"/>
      <c r="I199" s="14"/>
      <c r="J199" s="14"/>
      <c r="K199" s="1"/>
      <c r="L199" s="14"/>
    </row>
    <row r="200" spans="1:12" s="9" customFormat="1" ht="18" customHeight="1" x14ac:dyDescent="0.15">
      <c r="A200" s="12" t="s">
        <v>41</v>
      </c>
      <c r="B200" s="14"/>
      <c r="C200" s="14"/>
      <c r="D200" s="14"/>
      <c r="E200" s="14"/>
      <c r="F200" s="17"/>
      <c r="G200" s="17"/>
      <c r="H200" s="14"/>
      <c r="I200" s="14"/>
      <c r="J200" s="14"/>
      <c r="K200" s="1"/>
      <c r="L200" s="14"/>
    </row>
    <row r="201" spans="1:12" s="9" customFormat="1" ht="18" customHeight="1" x14ac:dyDescent="0.15">
      <c r="A201" s="12" t="s">
        <v>20</v>
      </c>
      <c r="F201" s="17"/>
      <c r="G201" s="17"/>
      <c r="K201" s="1"/>
    </row>
    <row r="202" spans="1:12" s="9" customFormat="1" ht="18" customHeight="1" x14ac:dyDescent="0.15">
      <c r="A202" s="12" t="s">
        <v>27</v>
      </c>
      <c r="F202" s="17"/>
      <c r="G202" s="17"/>
      <c r="K202" s="1"/>
    </row>
    <row r="203" spans="1:12" s="9" customFormat="1" ht="18" customHeight="1" x14ac:dyDescent="0.15">
      <c r="A203" s="12" t="s">
        <v>42</v>
      </c>
      <c r="F203" s="17"/>
      <c r="G203" s="17"/>
      <c r="K203" s="1"/>
    </row>
    <row r="204" spans="1:12" s="9" customFormat="1" ht="18" customHeight="1" x14ac:dyDescent="0.15">
      <c r="A204" s="12" t="s">
        <v>43</v>
      </c>
      <c r="F204" s="17"/>
      <c r="G204" s="17"/>
      <c r="K204" s="1"/>
    </row>
    <row r="205" spans="1:12" s="9" customFormat="1" ht="18" customHeight="1" x14ac:dyDescent="0.15">
      <c r="A205" s="12" t="s">
        <v>44</v>
      </c>
      <c r="F205" s="17"/>
      <c r="G205" s="17"/>
      <c r="K205" s="1"/>
    </row>
    <row r="206" spans="1:12" s="9" customFormat="1" ht="18" customHeight="1" x14ac:dyDescent="0.15">
      <c r="A206" s="12" t="s">
        <v>16</v>
      </c>
      <c r="F206" s="17"/>
      <c r="G206" s="17"/>
      <c r="K206" s="1"/>
    </row>
    <row r="207" spans="1:12" s="9" customFormat="1" ht="18" customHeight="1" x14ac:dyDescent="0.15">
      <c r="A207" s="12" t="s">
        <v>45</v>
      </c>
      <c r="F207" s="17"/>
      <c r="G207" s="17"/>
      <c r="K207" s="1"/>
    </row>
    <row r="208" spans="1:12" s="9" customFormat="1" ht="18" customHeight="1" x14ac:dyDescent="0.15">
      <c r="A208" s="9" t="s">
        <v>13</v>
      </c>
      <c r="F208" s="17"/>
      <c r="G208" s="17"/>
    </row>
    <row r="209" spans="1:12" s="9" customFormat="1" ht="18" customHeight="1" x14ac:dyDescent="0.15">
      <c r="A209" s="7" t="s">
        <v>174</v>
      </c>
      <c r="F209" s="17"/>
      <c r="G209" s="17"/>
    </row>
    <row r="210" spans="1:12" s="9" customFormat="1" ht="18" customHeight="1" x14ac:dyDescent="0.15">
      <c r="A210" s="12" t="s">
        <v>29</v>
      </c>
      <c r="B210" s="14"/>
      <c r="C210" s="14"/>
      <c r="D210" s="14"/>
      <c r="E210" s="14"/>
      <c r="F210" s="17"/>
      <c r="G210" s="17"/>
      <c r="H210" s="14"/>
      <c r="I210" s="14"/>
      <c r="J210" s="14"/>
      <c r="L210" s="14"/>
    </row>
    <row r="211" spans="1:12" s="9" customFormat="1" ht="18" customHeight="1" x14ac:dyDescent="0.15">
      <c r="A211" s="12" t="s">
        <v>38</v>
      </c>
      <c r="B211" s="14"/>
      <c r="C211" s="14"/>
      <c r="D211" s="14"/>
      <c r="E211" s="14"/>
      <c r="F211" s="17"/>
      <c r="G211" s="17"/>
      <c r="H211" s="14"/>
      <c r="I211" s="14"/>
      <c r="J211" s="14"/>
      <c r="K211" s="1"/>
      <c r="L211" s="14"/>
    </row>
    <row r="212" spans="1:12" s="9" customFormat="1" ht="18" customHeight="1" x14ac:dyDescent="0.15">
      <c r="A212" s="12" t="s">
        <v>39</v>
      </c>
      <c r="B212" s="14"/>
      <c r="C212" s="14"/>
      <c r="D212" s="14"/>
      <c r="E212" s="14"/>
      <c r="F212" s="17"/>
      <c r="G212" s="17"/>
      <c r="H212" s="14"/>
      <c r="I212" s="14"/>
      <c r="J212" s="14"/>
      <c r="K212" s="1"/>
      <c r="L212" s="14"/>
    </row>
    <row r="213" spans="1:12" s="9" customFormat="1" ht="18" customHeight="1" x14ac:dyDescent="0.15">
      <c r="A213" s="12" t="s">
        <v>40</v>
      </c>
      <c r="B213" s="14"/>
      <c r="C213" s="14"/>
      <c r="D213" s="14"/>
      <c r="E213" s="14"/>
      <c r="F213" s="17"/>
      <c r="G213" s="17"/>
      <c r="H213" s="14"/>
      <c r="I213" s="14"/>
      <c r="J213" s="14"/>
      <c r="K213" s="1"/>
      <c r="L213" s="14"/>
    </row>
    <row r="214" spans="1:12" s="9" customFormat="1" ht="18" customHeight="1" x14ac:dyDescent="0.15">
      <c r="A214" s="12" t="s">
        <v>11</v>
      </c>
      <c r="B214" s="14"/>
      <c r="C214" s="14"/>
      <c r="D214" s="14"/>
      <c r="E214" s="14"/>
      <c r="F214" s="17"/>
      <c r="G214" s="17"/>
      <c r="H214" s="14"/>
      <c r="I214" s="14"/>
      <c r="J214" s="14"/>
      <c r="K214" s="1"/>
      <c r="L214" s="14"/>
    </row>
    <row r="215" spans="1:12" s="9" customFormat="1" ht="18" customHeight="1" x14ac:dyDescent="0.15">
      <c r="A215" s="12" t="s">
        <v>41</v>
      </c>
      <c r="B215" s="14"/>
      <c r="C215" s="14"/>
      <c r="D215" s="14"/>
      <c r="E215" s="14"/>
      <c r="F215" s="17"/>
      <c r="G215" s="17"/>
      <c r="H215" s="14"/>
      <c r="I215" s="14"/>
      <c r="J215" s="14"/>
      <c r="K215" s="1"/>
      <c r="L215" s="14"/>
    </row>
    <row r="216" spans="1:12" s="9" customFormat="1" ht="18" customHeight="1" x14ac:dyDescent="0.15">
      <c r="A216" s="12" t="s">
        <v>20</v>
      </c>
      <c r="F216" s="17"/>
      <c r="G216" s="17"/>
      <c r="K216" s="1"/>
    </row>
    <row r="217" spans="1:12" s="9" customFormat="1" ht="18" customHeight="1" x14ac:dyDescent="0.15">
      <c r="A217" s="12" t="s">
        <v>27</v>
      </c>
      <c r="F217" s="17"/>
      <c r="G217" s="17"/>
      <c r="K217" s="1"/>
    </row>
    <row r="218" spans="1:12" s="9" customFormat="1" ht="18" customHeight="1" x14ac:dyDescent="0.15">
      <c r="A218" s="12" t="s">
        <v>42</v>
      </c>
      <c r="F218" s="17"/>
      <c r="G218" s="17"/>
      <c r="K218" s="1"/>
    </row>
    <row r="219" spans="1:12" s="9" customFormat="1" ht="18" customHeight="1" x14ac:dyDescent="0.15">
      <c r="A219" s="12" t="s">
        <v>43</v>
      </c>
      <c r="F219" s="17"/>
      <c r="G219" s="17"/>
      <c r="K219" s="1"/>
    </row>
    <row r="220" spans="1:12" s="9" customFormat="1" ht="18" customHeight="1" x14ac:dyDescent="0.15">
      <c r="A220" s="12" t="s">
        <v>44</v>
      </c>
      <c r="F220" s="17"/>
      <c r="G220" s="17"/>
      <c r="K220" s="1"/>
    </row>
    <row r="221" spans="1:12" s="9" customFormat="1" ht="18" customHeight="1" x14ac:dyDescent="0.15">
      <c r="A221" s="12" t="s">
        <v>16</v>
      </c>
      <c r="F221" s="17"/>
      <c r="G221" s="17"/>
      <c r="K221" s="1"/>
    </row>
    <row r="222" spans="1:12" s="9" customFormat="1" ht="18" customHeight="1" x14ac:dyDescent="0.15">
      <c r="A222" s="12" t="s">
        <v>45</v>
      </c>
      <c r="F222" s="17"/>
      <c r="G222" s="17"/>
      <c r="K222" s="1"/>
    </row>
    <row r="223" spans="1:12" s="8" customFormat="1" ht="18" customHeight="1" x14ac:dyDescent="0.15">
      <c r="A223" s="8" t="s">
        <v>175</v>
      </c>
      <c r="F223" s="18"/>
      <c r="G223" s="18"/>
    </row>
    <row r="224" spans="1:12" s="10" customFormat="1" x14ac:dyDescent="0.15">
      <c r="F224" s="19"/>
      <c r="G224" s="19"/>
      <c r="K224" s="1"/>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row r="1806" spans="6:7" x14ac:dyDescent="0.15">
      <c r="F1806" s="20"/>
      <c r="G1806" s="20"/>
    </row>
    <row r="1807" spans="6:7" x14ac:dyDescent="0.15">
      <c r="F1807" s="20"/>
      <c r="G1807" s="20"/>
    </row>
    <row r="1808" spans="6:7" x14ac:dyDescent="0.15">
      <c r="F1808" s="20"/>
      <c r="G1808" s="20"/>
    </row>
    <row r="1809" spans="6:7" x14ac:dyDescent="0.15">
      <c r="F1809" s="20"/>
      <c r="G1809" s="20"/>
    </row>
    <row r="1810" spans="6:7" x14ac:dyDescent="0.15">
      <c r="F1810" s="20"/>
      <c r="G1810" s="20"/>
    </row>
    <row r="1811" spans="6:7" x14ac:dyDescent="0.15">
      <c r="F1811" s="20"/>
      <c r="G1811" s="20"/>
    </row>
    <row r="1812" spans="6:7" x14ac:dyDescent="0.15">
      <c r="F1812" s="20"/>
      <c r="G1812" s="20"/>
    </row>
    <row r="1813" spans="6:7" x14ac:dyDescent="0.15">
      <c r="F1813" s="20"/>
      <c r="G1813" s="20"/>
    </row>
    <row r="1814" spans="6:7" x14ac:dyDescent="0.15">
      <c r="F1814" s="20"/>
      <c r="G1814" s="20"/>
    </row>
    <row r="1815" spans="6:7" x14ac:dyDescent="0.15">
      <c r="F1815" s="20"/>
      <c r="G1815" s="20"/>
    </row>
    <row r="1816" spans="6:7" x14ac:dyDescent="0.15">
      <c r="F1816" s="20"/>
      <c r="G1816" s="20"/>
    </row>
    <row r="1817" spans="6:7" x14ac:dyDescent="0.15">
      <c r="F1817" s="20"/>
      <c r="G1817" s="20"/>
    </row>
    <row r="1818" spans="6:7" x14ac:dyDescent="0.15">
      <c r="F1818" s="20"/>
      <c r="G1818" s="20"/>
    </row>
    <row r="1819" spans="6:7" x14ac:dyDescent="0.15">
      <c r="F1819" s="20"/>
      <c r="G1819" s="20"/>
    </row>
    <row r="1820" spans="6:7" x14ac:dyDescent="0.15">
      <c r="F1820" s="20"/>
      <c r="G1820" s="20"/>
    </row>
    <row r="1821" spans="6:7" x14ac:dyDescent="0.15">
      <c r="F1821" s="20"/>
      <c r="G1821" s="20"/>
    </row>
    <row r="1822" spans="6:7" x14ac:dyDescent="0.15">
      <c r="F1822" s="20"/>
      <c r="G1822" s="20"/>
    </row>
    <row r="1823" spans="6:7" x14ac:dyDescent="0.15">
      <c r="F1823" s="20"/>
      <c r="G1823" s="20"/>
    </row>
    <row r="1824" spans="6:7" x14ac:dyDescent="0.15">
      <c r="F1824" s="20"/>
      <c r="G1824" s="20"/>
    </row>
    <row r="1825" spans="6:7" x14ac:dyDescent="0.15">
      <c r="F1825" s="20"/>
      <c r="G1825" s="20"/>
    </row>
    <row r="1826" spans="6:7" x14ac:dyDescent="0.15">
      <c r="F1826" s="20"/>
      <c r="G1826" s="20"/>
    </row>
    <row r="1827" spans="6:7" x14ac:dyDescent="0.15">
      <c r="F1827" s="20"/>
      <c r="G1827" s="20"/>
    </row>
    <row r="1828" spans="6:7" x14ac:dyDescent="0.15">
      <c r="F1828" s="20"/>
      <c r="G1828" s="20"/>
    </row>
    <row r="1829" spans="6:7" x14ac:dyDescent="0.15">
      <c r="F1829" s="20"/>
      <c r="G1829" s="20"/>
    </row>
    <row r="1830" spans="6:7" x14ac:dyDescent="0.15">
      <c r="F1830" s="20"/>
      <c r="G1830" s="20"/>
    </row>
    <row r="1831" spans="6:7" x14ac:dyDescent="0.15">
      <c r="F1831" s="20"/>
      <c r="G1831" s="20"/>
    </row>
    <row r="1832" spans="6:7" x14ac:dyDescent="0.15">
      <c r="F1832" s="20"/>
      <c r="G1832" s="20"/>
    </row>
    <row r="1833" spans="6:7" x14ac:dyDescent="0.15">
      <c r="F1833" s="20"/>
      <c r="G1833" s="20"/>
    </row>
    <row r="1834" spans="6:7" x14ac:dyDescent="0.15">
      <c r="F1834" s="20"/>
      <c r="G1834" s="20"/>
    </row>
    <row r="1835" spans="6:7" x14ac:dyDescent="0.15">
      <c r="F1835" s="20"/>
      <c r="G1835" s="20"/>
    </row>
    <row r="1836" spans="6:7" x14ac:dyDescent="0.15">
      <c r="F1836" s="20"/>
      <c r="G1836" s="20"/>
    </row>
    <row r="1837" spans="6:7" x14ac:dyDescent="0.15">
      <c r="F1837" s="20"/>
      <c r="G1837" s="20"/>
    </row>
    <row r="1838" spans="6:7" x14ac:dyDescent="0.15">
      <c r="F1838" s="20"/>
      <c r="G1838" s="20"/>
    </row>
    <row r="1839" spans="6:7" x14ac:dyDescent="0.15">
      <c r="F1839" s="20"/>
      <c r="G1839" s="20"/>
    </row>
    <row r="1840" spans="6:7" x14ac:dyDescent="0.15">
      <c r="F1840" s="20"/>
      <c r="G1840" s="20"/>
    </row>
    <row r="1841" spans="6:7" x14ac:dyDescent="0.15">
      <c r="F1841" s="20"/>
      <c r="G1841" s="20"/>
    </row>
    <row r="1842" spans="6:7" x14ac:dyDescent="0.15">
      <c r="F1842" s="20"/>
      <c r="G1842" s="20"/>
    </row>
    <row r="1843" spans="6:7" x14ac:dyDescent="0.15">
      <c r="F1843" s="20"/>
      <c r="G1843" s="20"/>
    </row>
    <row r="1844" spans="6:7" x14ac:dyDescent="0.15">
      <c r="F1844" s="20"/>
      <c r="G1844" s="20"/>
    </row>
    <row r="1845" spans="6:7" x14ac:dyDescent="0.15">
      <c r="F1845" s="20"/>
      <c r="G1845" s="20"/>
    </row>
    <row r="1846" spans="6:7" x14ac:dyDescent="0.15">
      <c r="F1846" s="20"/>
      <c r="G1846" s="20"/>
    </row>
    <row r="1847" spans="6:7" x14ac:dyDescent="0.15">
      <c r="F1847" s="20"/>
      <c r="G1847" s="20"/>
    </row>
    <row r="1848" spans="6:7" x14ac:dyDescent="0.15">
      <c r="F1848" s="20"/>
      <c r="G1848" s="20"/>
    </row>
    <row r="1849" spans="6:7" x14ac:dyDescent="0.15">
      <c r="F1849" s="20"/>
      <c r="G1849" s="20"/>
    </row>
    <row r="1850" spans="6:7" x14ac:dyDescent="0.15">
      <c r="F1850" s="20"/>
      <c r="G1850" s="20"/>
    </row>
    <row r="1851" spans="6:7" x14ac:dyDescent="0.15">
      <c r="F1851" s="20"/>
      <c r="G1851" s="20"/>
    </row>
    <row r="1852" spans="6:7" x14ac:dyDescent="0.15">
      <c r="F1852" s="20"/>
      <c r="G1852" s="20"/>
    </row>
    <row r="1853" spans="6:7" x14ac:dyDescent="0.15">
      <c r="F1853" s="20"/>
      <c r="G1853" s="20"/>
    </row>
    <row r="1854" spans="6:7" x14ac:dyDescent="0.15">
      <c r="F1854" s="20"/>
      <c r="G1854" s="20"/>
    </row>
    <row r="1855" spans="6:7" x14ac:dyDescent="0.15">
      <c r="F1855" s="20"/>
      <c r="G1855" s="20"/>
    </row>
    <row r="1856" spans="6:7" x14ac:dyDescent="0.15">
      <c r="F1856" s="20"/>
      <c r="G1856" s="20"/>
    </row>
    <row r="1857" spans="6:7" x14ac:dyDescent="0.15">
      <c r="F1857" s="20"/>
      <c r="G1857" s="20"/>
    </row>
    <row r="1858" spans="6:7" x14ac:dyDescent="0.15">
      <c r="F1858" s="20"/>
      <c r="G1858" s="20"/>
    </row>
    <row r="1859" spans="6:7" x14ac:dyDescent="0.15">
      <c r="F1859" s="20"/>
      <c r="G1859" s="20"/>
    </row>
    <row r="1860" spans="6:7" x14ac:dyDescent="0.15">
      <c r="F1860" s="20"/>
      <c r="G1860" s="20"/>
    </row>
    <row r="1861" spans="6:7" x14ac:dyDescent="0.15">
      <c r="F1861" s="20"/>
      <c r="G1861" s="20"/>
    </row>
    <row r="1862" spans="6:7" x14ac:dyDescent="0.15">
      <c r="F1862" s="20"/>
      <c r="G1862" s="20"/>
    </row>
    <row r="1863" spans="6:7" x14ac:dyDescent="0.15">
      <c r="F1863" s="20"/>
      <c r="G1863" s="20"/>
    </row>
    <row r="1864" spans="6:7" x14ac:dyDescent="0.15">
      <c r="F1864" s="20"/>
      <c r="G1864" s="20"/>
    </row>
    <row r="1865" spans="6:7" x14ac:dyDescent="0.15">
      <c r="F1865" s="20"/>
      <c r="G1865" s="20"/>
    </row>
    <row r="1866" spans="6:7" x14ac:dyDescent="0.15">
      <c r="F1866" s="20"/>
      <c r="G1866" s="20"/>
    </row>
    <row r="1867" spans="6:7" x14ac:dyDescent="0.15">
      <c r="F1867" s="20"/>
      <c r="G1867" s="20"/>
    </row>
    <row r="1868" spans="6:7" x14ac:dyDescent="0.15">
      <c r="F1868" s="20"/>
      <c r="G1868" s="20"/>
    </row>
    <row r="1869" spans="6:7" x14ac:dyDescent="0.15">
      <c r="F1869" s="20"/>
      <c r="G1869" s="20"/>
    </row>
    <row r="1870" spans="6:7" x14ac:dyDescent="0.15">
      <c r="F1870" s="20"/>
      <c r="G1870" s="20"/>
    </row>
    <row r="1871" spans="6:7" x14ac:dyDescent="0.15">
      <c r="F1871" s="20"/>
      <c r="G1871" s="20"/>
    </row>
    <row r="1872" spans="6:7" x14ac:dyDescent="0.15">
      <c r="F1872" s="20"/>
      <c r="G1872" s="20"/>
    </row>
    <row r="1873" spans="6:7" x14ac:dyDescent="0.15">
      <c r="F1873" s="20"/>
      <c r="G1873" s="20"/>
    </row>
    <row r="1874" spans="6:7" x14ac:dyDescent="0.15">
      <c r="F1874" s="20"/>
      <c r="G1874" s="20"/>
    </row>
    <row r="1875" spans="6:7" x14ac:dyDescent="0.15">
      <c r="F1875" s="20"/>
      <c r="G1875" s="20"/>
    </row>
    <row r="1876" spans="6:7" x14ac:dyDescent="0.15">
      <c r="F1876" s="20"/>
      <c r="G1876" s="20"/>
    </row>
    <row r="1877" spans="6:7" x14ac:dyDescent="0.15">
      <c r="F1877" s="20"/>
      <c r="G1877" s="20"/>
    </row>
    <row r="1878" spans="6:7" x14ac:dyDescent="0.15">
      <c r="F1878" s="20"/>
      <c r="G1878" s="20"/>
    </row>
    <row r="1879" spans="6:7" x14ac:dyDescent="0.15">
      <c r="F1879" s="20"/>
      <c r="G1879" s="20"/>
    </row>
    <row r="1880" spans="6:7" x14ac:dyDescent="0.15">
      <c r="F1880" s="20"/>
      <c r="G1880" s="20"/>
    </row>
    <row r="1881" spans="6:7" x14ac:dyDescent="0.15">
      <c r="F1881" s="20"/>
      <c r="G1881" s="20"/>
    </row>
    <row r="1882" spans="6:7" x14ac:dyDescent="0.15">
      <c r="F1882" s="20"/>
      <c r="G1882" s="20"/>
    </row>
    <row r="1883" spans="6:7" x14ac:dyDescent="0.15">
      <c r="F1883" s="20"/>
      <c r="G1883" s="20"/>
    </row>
    <row r="1884" spans="6:7" x14ac:dyDescent="0.15">
      <c r="F1884" s="20"/>
      <c r="G1884" s="20"/>
    </row>
    <row r="1885" spans="6:7" x14ac:dyDescent="0.15">
      <c r="F1885" s="20"/>
      <c r="G1885" s="20"/>
    </row>
    <row r="1886" spans="6:7" x14ac:dyDescent="0.15">
      <c r="F1886" s="20"/>
      <c r="G1886" s="20"/>
    </row>
    <row r="1887" spans="6:7" x14ac:dyDescent="0.15">
      <c r="F1887" s="20"/>
      <c r="G1887" s="20"/>
    </row>
    <row r="1888" spans="6:7" x14ac:dyDescent="0.15">
      <c r="F1888" s="20"/>
      <c r="G1888" s="20"/>
    </row>
    <row r="1889" spans="6:7" x14ac:dyDescent="0.15">
      <c r="F1889" s="20"/>
      <c r="G1889" s="20"/>
    </row>
    <row r="1890" spans="6:7" x14ac:dyDescent="0.15">
      <c r="F1890" s="20"/>
      <c r="G1890" s="20"/>
    </row>
    <row r="1891" spans="6:7" x14ac:dyDescent="0.15">
      <c r="F1891" s="20"/>
      <c r="G1891" s="20"/>
    </row>
    <row r="1892" spans="6:7" x14ac:dyDescent="0.15">
      <c r="F1892" s="20"/>
      <c r="G1892" s="20"/>
    </row>
    <row r="1893" spans="6:7" x14ac:dyDescent="0.15">
      <c r="F1893" s="20"/>
      <c r="G1893" s="20"/>
    </row>
    <row r="1894" spans="6:7" x14ac:dyDescent="0.15">
      <c r="F1894" s="20"/>
      <c r="G1894" s="20"/>
    </row>
    <row r="1895" spans="6:7" x14ac:dyDescent="0.15">
      <c r="F1895" s="20"/>
      <c r="G1895" s="20"/>
    </row>
    <row r="1896" spans="6:7" x14ac:dyDescent="0.15">
      <c r="F1896" s="20"/>
      <c r="G1896" s="20"/>
    </row>
    <row r="1897" spans="6:7" x14ac:dyDescent="0.15">
      <c r="F1897" s="20"/>
      <c r="G1897" s="20"/>
    </row>
    <row r="1898" spans="6:7" x14ac:dyDescent="0.15">
      <c r="F1898" s="20"/>
      <c r="G1898" s="20"/>
    </row>
    <row r="1899" spans="6:7" x14ac:dyDescent="0.15">
      <c r="F1899" s="20"/>
      <c r="G1899" s="20"/>
    </row>
    <row r="1900" spans="6:7" x14ac:dyDescent="0.15">
      <c r="F1900" s="20"/>
      <c r="G1900" s="20"/>
    </row>
    <row r="1901" spans="6:7" x14ac:dyDescent="0.15">
      <c r="F1901" s="20"/>
      <c r="G1901" s="20"/>
    </row>
    <row r="1902" spans="6:7" x14ac:dyDescent="0.15">
      <c r="F1902" s="20"/>
      <c r="G1902" s="20"/>
    </row>
    <row r="1903" spans="6:7" x14ac:dyDescent="0.15">
      <c r="F1903" s="20"/>
      <c r="G1903" s="20"/>
    </row>
    <row r="1904" spans="6:7" x14ac:dyDescent="0.15">
      <c r="F1904" s="20"/>
      <c r="G1904" s="20"/>
    </row>
    <row r="1905" spans="6:7" x14ac:dyDescent="0.15">
      <c r="F1905" s="20"/>
      <c r="G1905" s="20"/>
    </row>
    <row r="1906" spans="6:7" x14ac:dyDescent="0.15">
      <c r="F1906" s="20"/>
      <c r="G1906" s="20"/>
    </row>
    <row r="1907" spans="6:7" x14ac:dyDescent="0.15">
      <c r="F1907" s="20"/>
      <c r="G1907" s="20"/>
    </row>
    <row r="1908" spans="6:7" x14ac:dyDescent="0.15">
      <c r="F1908" s="20"/>
      <c r="G1908" s="20"/>
    </row>
    <row r="1909" spans="6:7" x14ac:dyDescent="0.15">
      <c r="F1909" s="20"/>
      <c r="G1909" s="20"/>
    </row>
    <row r="1910" spans="6:7" x14ac:dyDescent="0.15">
      <c r="F1910" s="20"/>
      <c r="G1910" s="20"/>
    </row>
    <row r="1911" spans="6:7" x14ac:dyDescent="0.15">
      <c r="F1911" s="20"/>
      <c r="G1911" s="20"/>
    </row>
    <row r="1912" spans="6:7" x14ac:dyDescent="0.15">
      <c r="F1912" s="20"/>
      <c r="G1912" s="20"/>
    </row>
    <row r="1913" spans="6:7" x14ac:dyDescent="0.15">
      <c r="F1913" s="20"/>
      <c r="G1913" s="20"/>
    </row>
    <row r="1914" spans="6:7" x14ac:dyDescent="0.15">
      <c r="F1914" s="20"/>
      <c r="G1914" s="20"/>
    </row>
    <row r="1915" spans="6:7" x14ac:dyDescent="0.15">
      <c r="F1915" s="20"/>
      <c r="G1915" s="20"/>
    </row>
    <row r="1916" spans="6:7" x14ac:dyDescent="0.15">
      <c r="F1916" s="20"/>
      <c r="G1916" s="20"/>
    </row>
    <row r="1917" spans="6:7" x14ac:dyDescent="0.15">
      <c r="F1917" s="20"/>
      <c r="G1917" s="20"/>
    </row>
    <row r="1918" spans="6:7" x14ac:dyDescent="0.15">
      <c r="F1918" s="20"/>
      <c r="G1918" s="20"/>
    </row>
    <row r="1919" spans="6:7" x14ac:dyDescent="0.15">
      <c r="F1919" s="20"/>
      <c r="G1919" s="20"/>
    </row>
    <row r="1920" spans="6:7" x14ac:dyDescent="0.15">
      <c r="F1920" s="20"/>
      <c r="G1920" s="20"/>
    </row>
    <row r="1921" spans="6:7" x14ac:dyDescent="0.15">
      <c r="F1921" s="20"/>
      <c r="G1921" s="20"/>
    </row>
    <row r="1922" spans="6:7" x14ac:dyDescent="0.15">
      <c r="F1922" s="20"/>
      <c r="G1922" s="20"/>
    </row>
    <row r="1923" spans="6:7" x14ac:dyDescent="0.15">
      <c r="F1923" s="20"/>
      <c r="G1923" s="20"/>
    </row>
    <row r="1924" spans="6:7" x14ac:dyDescent="0.15">
      <c r="F1924" s="20"/>
      <c r="G1924" s="20"/>
    </row>
    <row r="1925" spans="6:7" x14ac:dyDescent="0.15">
      <c r="F1925" s="20"/>
      <c r="G1925" s="20"/>
    </row>
    <row r="1926" spans="6:7" x14ac:dyDescent="0.15">
      <c r="F1926" s="20"/>
      <c r="G1926" s="20"/>
    </row>
    <row r="1927" spans="6:7" x14ac:dyDescent="0.15">
      <c r="F1927" s="20"/>
      <c r="G1927" s="20"/>
    </row>
    <row r="1928" spans="6:7" x14ac:dyDescent="0.15">
      <c r="F1928" s="20"/>
      <c r="G1928" s="20"/>
    </row>
    <row r="1929" spans="6:7" x14ac:dyDescent="0.15">
      <c r="F1929" s="20"/>
      <c r="G1929" s="20"/>
    </row>
    <row r="1930" spans="6:7" x14ac:dyDescent="0.15">
      <c r="F1930" s="20"/>
      <c r="G1930" s="20"/>
    </row>
    <row r="1931" spans="6:7" x14ac:dyDescent="0.15">
      <c r="F1931" s="20"/>
      <c r="G1931" s="20"/>
    </row>
    <row r="1932" spans="6:7" x14ac:dyDescent="0.15">
      <c r="F1932" s="20"/>
      <c r="G1932" s="20"/>
    </row>
    <row r="1933" spans="6:7" x14ac:dyDescent="0.15">
      <c r="F1933" s="20"/>
      <c r="G1933" s="20"/>
    </row>
    <row r="1934" spans="6:7" x14ac:dyDescent="0.15">
      <c r="F1934" s="20"/>
      <c r="G1934" s="20"/>
    </row>
    <row r="1935" spans="6:7" x14ac:dyDescent="0.15">
      <c r="F1935" s="20"/>
      <c r="G1935" s="20"/>
    </row>
    <row r="1936" spans="6:7" x14ac:dyDescent="0.15">
      <c r="F1936" s="20"/>
      <c r="G1936" s="20"/>
    </row>
    <row r="1937" spans="6:7" x14ac:dyDescent="0.15">
      <c r="F1937" s="20"/>
      <c r="G1937" s="20"/>
    </row>
    <row r="1938" spans="6:7" x14ac:dyDescent="0.15">
      <c r="F1938" s="20"/>
      <c r="G1938" s="20"/>
    </row>
    <row r="1939" spans="6:7" x14ac:dyDescent="0.15">
      <c r="F1939" s="20"/>
      <c r="G1939" s="20"/>
    </row>
    <row r="1940" spans="6:7" x14ac:dyDescent="0.15">
      <c r="F1940" s="20"/>
      <c r="G1940" s="20"/>
    </row>
    <row r="1941" spans="6:7" x14ac:dyDescent="0.15">
      <c r="F1941" s="20"/>
      <c r="G1941" s="20"/>
    </row>
    <row r="1942" spans="6:7" x14ac:dyDescent="0.15">
      <c r="F1942" s="20"/>
      <c r="G1942" s="20"/>
    </row>
    <row r="1943" spans="6:7" x14ac:dyDescent="0.15">
      <c r="F1943" s="20"/>
      <c r="G1943" s="20"/>
    </row>
    <row r="1944" spans="6:7" x14ac:dyDescent="0.15">
      <c r="F1944" s="20"/>
      <c r="G1944" s="20"/>
    </row>
    <row r="1945" spans="6:7" x14ac:dyDescent="0.15">
      <c r="F1945" s="20"/>
      <c r="G1945" s="20"/>
    </row>
    <row r="1946" spans="6:7" x14ac:dyDescent="0.15">
      <c r="F1946" s="20"/>
      <c r="G1946" s="20"/>
    </row>
    <row r="1947" spans="6:7" x14ac:dyDescent="0.15">
      <c r="F1947" s="20"/>
      <c r="G1947" s="20"/>
    </row>
    <row r="1948" spans="6:7" x14ac:dyDescent="0.15">
      <c r="F1948" s="20"/>
      <c r="G1948" s="20"/>
    </row>
    <row r="1949" spans="6:7" x14ac:dyDescent="0.15">
      <c r="F1949" s="20"/>
      <c r="G1949" s="20"/>
    </row>
    <row r="1950" spans="6:7" x14ac:dyDescent="0.15">
      <c r="F1950" s="20"/>
      <c r="G1950" s="20"/>
    </row>
    <row r="1951" spans="6:7" x14ac:dyDescent="0.15">
      <c r="F1951" s="20"/>
      <c r="G1951" s="20"/>
    </row>
    <row r="1952" spans="6:7" x14ac:dyDescent="0.15">
      <c r="F1952" s="20"/>
      <c r="G1952" s="20"/>
    </row>
    <row r="1953" spans="6:7" x14ac:dyDescent="0.15">
      <c r="F1953" s="20"/>
      <c r="G1953" s="20"/>
    </row>
    <row r="1954" spans="6:7" x14ac:dyDescent="0.15">
      <c r="F1954" s="20"/>
      <c r="G1954" s="20"/>
    </row>
    <row r="1955" spans="6:7" x14ac:dyDescent="0.15">
      <c r="F1955" s="20"/>
      <c r="G1955" s="20"/>
    </row>
    <row r="1956" spans="6:7" x14ac:dyDescent="0.15">
      <c r="F1956" s="20"/>
      <c r="G1956" s="20"/>
    </row>
    <row r="1957" spans="6:7" x14ac:dyDescent="0.15">
      <c r="F1957" s="20"/>
      <c r="G1957" s="20"/>
    </row>
  </sheetData>
  <autoFilter ref="A4:L1957">
    <sortState ref="A32:Q4793">
      <sortCondition ref="E4:E4793"/>
    </sortState>
  </autoFilter>
  <mergeCells count="1">
    <mergeCell ref="A1:L1"/>
  </mergeCells>
  <phoneticPr fontId="7"/>
  <conditionalFormatting sqref="G1443">
    <cfRule type="containsBlanks" dxfId="15" priority="6" stopIfTrue="1">
      <formula>LEN(TRIM(G1443))=0</formula>
    </cfRule>
  </conditionalFormatting>
  <conditionalFormatting sqref="G1444">
    <cfRule type="containsBlanks" dxfId="14" priority="21" stopIfTrue="1">
      <formula>LEN(TRIM(G1444))=0</formula>
    </cfRule>
  </conditionalFormatting>
  <conditionalFormatting sqref="G1444">
    <cfRule type="containsBlanks" dxfId="13" priority="20" stopIfTrue="1">
      <formula>LEN(TRIM(G1444))=0</formula>
    </cfRule>
  </conditionalFormatting>
  <conditionalFormatting sqref="G1444">
    <cfRule type="containsBlanks" dxfId="12" priority="19" stopIfTrue="1">
      <formula>LEN(TRIM(G1444))=0</formula>
    </cfRule>
  </conditionalFormatting>
  <conditionalFormatting sqref="G1444">
    <cfRule type="containsBlanks" dxfId="11" priority="18" stopIfTrue="1">
      <formula>LEN(TRIM(G1444))=0</formula>
    </cfRule>
  </conditionalFormatting>
  <conditionalFormatting sqref="F1443">
    <cfRule type="containsBlanks" dxfId="10" priority="17" stopIfTrue="1">
      <formula>LEN(TRIM(F1443))=0</formula>
    </cfRule>
  </conditionalFormatting>
  <conditionalFormatting sqref="F1443">
    <cfRule type="containsBlanks" dxfId="9" priority="16" stopIfTrue="1">
      <formula>LEN(TRIM(F1443))=0</formula>
    </cfRule>
  </conditionalFormatting>
  <conditionalFormatting sqref="F1443">
    <cfRule type="containsBlanks" dxfId="8" priority="15" stopIfTrue="1">
      <formula>LEN(TRIM(F1443))=0</formula>
    </cfRule>
  </conditionalFormatting>
  <conditionalFormatting sqref="F1443">
    <cfRule type="containsBlanks" dxfId="7" priority="14" stopIfTrue="1">
      <formula>LEN(TRIM(F1443))=0</formula>
    </cfRule>
  </conditionalFormatting>
  <conditionalFormatting sqref="F1444">
    <cfRule type="containsBlanks" dxfId="6" priority="13" stopIfTrue="1">
      <formula>LEN(TRIM(F1444))=0</formula>
    </cfRule>
  </conditionalFormatting>
  <conditionalFormatting sqref="F1444">
    <cfRule type="containsBlanks" dxfId="5" priority="12" stopIfTrue="1">
      <formula>LEN(TRIM(F1444))=0</formula>
    </cfRule>
  </conditionalFormatting>
  <conditionalFormatting sqref="F1444">
    <cfRule type="containsBlanks" dxfId="4" priority="11" stopIfTrue="1">
      <formula>LEN(TRIM(F1444))=0</formula>
    </cfRule>
  </conditionalFormatting>
  <conditionalFormatting sqref="F1444">
    <cfRule type="containsBlanks" dxfId="3" priority="10" stopIfTrue="1">
      <formula>LEN(TRIM(F1444))=0</formula>
    </cfRule>
  </conditionalFormatting>
  <conditionalFormatting sqref="G1443">
    <cfRule type="containsBlanks" dxfId="2" priority="9" stopIfTrue="1">
      <formula>LEN(TRIM(G1443))=0</formula>
    </cfRule>
  </conditionalFormatting>
  <conditionalFormatting sqref="G1443">
    <cfRule type="containsBlanks" dxfId="1" priority="8" stopIfTrue="1">
      <formula>LEN(TRIM(G1443))=0</formula>
    </cfRule>
  </conditionalFormatting>
  <conditionalFormatting sqref="G1443">
    <cfRule type="containsBlanks" dxfId="0" priority="7" stopIfTrue="1">
      <formula>LEN(TRIM(G1443))=0</formula>
    </cfRule>
  </conditionalFormatting>
  <dataValidations count="3">
    <dataValidation type="list" allowBlank="1" showInputMessage="1" showErrorMessage="1" sqref="K5:K194">
      <formula1>#REF!</formula1>
    </dataValidation>
    <dataValidation type="date" allowBlank="1" showInputMessage="1" showErrorMessage="1" sqref="C5 C29:C194">
      <formula1>44652</formula1>
      <formula2>45016</formula2>
    </dataValidation>
    <dataValidation type="list" allowBlank="1" showInputMessage="1" showErrorMessage="1" sqref="J5:J194">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3"/>
  <sheetViews>
    <sheetView view="pageBreakPreview" zoomScale="60" workbookViewId="0">
      <pane xSplit="1" ySplit="4" topLeftCell="B5" activePane="bottomRight" state="frozen"/>
      <selection pane="topRight"/>
      <selection pane="bottomLeft"/>
      <selection pane="bottomRight" activeCell="A17" sqref="A17"/>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34" t="s">
        <v>2</v>
      </c>
      <c r="B1" s="134"/>
      <c r="C1" s="134"/>
      <c r="D1" s="134"/>
      <c r="E1" s="134"/>
      <c r="F1" s="134"/>
      <c r="G1" s="134"/>
      <c r="H1" s="134"/>
      <c r="I1" s="134"/>
      <c r="J1" s="134"/>
      <c r="K1" s="134"/>
    </row>
    <row r="2" spans="1:11" x14ac:dyDescent="0.15">
      <c r="B2" s="13"/>
      <c r="G2" s="13"/>
      <c r="H2" s="13"/>
    </row>
    <row r="3" spans="1:11" ht="24.95" customHeight="1" thickBot="1" x14ac:dyDescent="0.2">
      <c r="B3" s="13"/>
      <c r="C3" s="11"/>
      <c r="D3" s="24"/>
      <c r="E3" s="24"/>
      <c r="F3" s="26"/>
      <c r="G3" s="26"/>
      <c r="H3" s="13"/>
      <c r="K3" s="22" t="s">
        <v>23</v>
      </c>
    </row>
    <row r="4" spans="1:11" s="4" customFormat="1" ht="66" customHeight="1" x14ac:dyDescent="0.15">
      <c r="A4" s="93" t="s">
        <v>53</v>
      </c>
      <c r="B4" s="94" t="s">
        <v>8</v>
      </c>
      <c r="C4" s="94" t="s">
        <v>22</v>
      </c>
      <c r="D4" s="94" t="s">
        <v>24</v>
      </c>
      <c r="E4" s="94" t="s">
        <v>10</v>
      </c>
      <c r="F4" s="94" t="s">
        <v>19</v>
      </c>
      <c r="G4" s="94" t="s">
        <v>12</v>
      </c>
      <c r="H4" s="94" t="s">
        <v>18</v>
      </c>
      <c r="I4" s="94" t="s">
        <v>34</v>
      </c>
      <c r="J4" s="94" t="s">
        <v>25</v>
      </c>
      <c r="K4" s="95" t="s">
        <v>26</v>
      </c>
    </row>
    <row r="5" spans="1:11" s="33" customFormat="1" ht="176.25" customHeight="1" x14ac:dyDescent="0.15">
      <c r="A5" s="100" t="s">
        <v>66</v>
      </c>
      <c r="B5" s="87" t="s">
        <v>67</v>
      </c>
      <c r="C5" s="47">
        <v>44652</v>
      </c>
      <c r="D5" s="48" t="s">
        <v>68</v>
      </c>
      <c r="E5" s="46" t="s">
        <v>60</v>
      </c>
      <c r="F5" s="49">
        <v>2623500</v>
      </c>
      <c r="G5" s="49">
        <v>2623500</v>
      </c>
      <c r="H5" s="42">
        <f t="shared" ref="H5:H6" si="0">IF(F5="－","－",G5/F5)</f>
        <v>1</v>
      </c>
      <c r="I5" s="34" t="s">
        <v>69</v>
      </c>
      <c r="J5" s="38"/>
      <c r="K5" s="96"/>
    </row>
    <row r="6" spans="1:11" s="33" customFormat="1" ht="172.5" customHeight="1" x14ac:dyDescent="0.15">
      <c r="A6" s="100" t="s">
        <v>70</v>
      </c>
      <c r="B6" s="87" t="s">
        <v>67</v>
      </c>
      <c r="C6" s="47">
        <v>44748</v>
      </c>
      <c r="D6" s="48" t="s">
        <v>71</v>
      </c>
      <c r="E6" s="46" t="s">
        <v>60</v>
      </c>
      <c r="F6" s="49">
        <v>2388714</v>
      </c>
      <c r="G6" s="49">
        <v>2310000</v>
      </c>
      <c r="H6" s="42">
        <f t="shared" si="0"/>
        <v>0.96704754106184332</v>
      </c>
      <c r="I6" s="40" t="s">
        <v>72</v>
      </c>
      <c r="J6" s="38"/>
      <c r="K6" s="97"/>
    </row>
    <row r="7" spans="1:11" s="33" customFormat="1" ht="112.5" customHeight="1" x14ac:dyDescent="0.15">
      <c r="A7" s="101" t="s">
        <v>73</v>
      </c>
      <c r="B7" s="84" t="s">
        <v>74</v>
      </c>
      <c r="C7" s="41">
        <v>44825</v>
      </c>
      <c r="D7" s="40" t="s">
        <v>75</v>
      </c>
      <c r="E7" s="40" t="s">
        <v>21</v>
      </c>
      <c r="F7" s="44">
        <v>1771800</v>
      </c>
      <c r="G7" s="44">
        <v>1771800</v>
      </c>
      <c r="H7" s="42">
        <v>1</v>
      </c>
      <c r="I7" s="40" t="s">
        <v>76</v>
      </c>
      <c r="J7" s="38"/>
      <c r="K7" s="97"/>
    </row>
    <row r="8" spans="1:11" s="33" customFormat="1" ht="112.5" customHeight="1" x14ac:dyDescent="0.15">
      <c r="A8" s="101" t="s">
        <v>77</v>
      </c>
      <c r="B8" s="84" t="s">
        <v>74</v>
      </c>
      <c r="C8" s="41">
        <v>44826</v>
      </c>
      <c r="D8" s="40" t="s">
        <v>78</v>
      </c>
      <c r="E8" s="40" t="s">
        <v>21</v>
      </c>
      <c r="F8" s="44">
        <v>9262000</v>
      </c>
      <c r="G8" s="44">
        <v>9130000</v>
      </c>
      <c r="H8" s="42">
        <v>0.98574821852731587</v>
      </c>
      <c r="I8" s="40" t="s">
        <v>79</v>
      </c>
      <c r="J8" s="38"/>
      <c r="K8" s="97"/>
    </row>
    <row r="9" spans="1:11" s="33" customFormat="1" ht="112.5" customHeight="1" x14ac:dyDescent="0.15">
      <c r="A9" s="102" t="s">
        <v>80</v>
      </c>
      <c r="B9" s="63" t="s">
        <v>81</v>
      </c>
      <c r="C9" s="35">
        <v>44819</v>
      </c>
      <c r="D9" s="55" t="s">
        <v>82</v>
      </c>
      <c r="E9" s="55" t="s">
        <v>60</v>
      </c>
      <c r="F9" s="36">
        <v>6722171</v>
      </c>
      <c r="G9" s="36">
        <v>6653460</v>
      </c>
      <c r="H9" s="37">
        <f>IF(F9="－","－",G9/F9)</f>
        <v>0.98977845103910622</v>
      </c>
      <c r="I9" s="55" t="s">
        <v>83</v>
      </c>
      <c r="J9" s="38"/>
      <c r="K9" s="97"/>
    </row>
    <row r="10" spans="1:11" s="51" customFormat="1" ht="151.5" customHeight="1" x14ac:dyDescent="0.15">
      <c r="A10" s="101" t="s">
        <v>140</v>
      </c>
      <c r="B10" s="84" t="s">
        <v>141</v>
      </c>
      <c r="C10" s="41">
        <v>44953</v>
      </c>
      <c r="D10" s="40" t="s">
        <v>142</v>
      </c>
      <c r="E10" s="40" t="s">
        <v>60</v>
      </c>
      <c r="F10" s="44">
        <v>40681663</v>
      </c>
      <c r="G10" s="44">
        <v>37400000</v>
      </c>
      <c r="H10" s="42">
        <f t="shared" ref="H10:H11" si="1">IF(F10="－","－",G10/F10)</f>
        <v>0.91933311575782928</v>
      </c>
      <c r="I10" s="40" t="s">
        <v>143</v>
      </c>
      <c r="J10" s="43"/>
      <c r="K10" s="99"/>
    </row>
    <row r="11" spans="1:11" s="33" customFormat="1" ht="127.5" customHeight="1" thickBot="1" x14ac:dyDescent="0.2">
      <c r="A11" s="124" t="s">
        <v>144</v>
      </c>
      <c r="B11" s="120" t="s">
        <v>145</v>
      </c>
      <c r="C11" s="103">
        <v>44852</v>
      </c>
      <c r="D11" s="120" t="s">
        <v>146</v>
      </c>
      <c r="E11" s="120" t="s">
        <v>21</v>
      </c>
      <c r="F11" s="125">
        <v>1766521</v>
      </c>
      <c r="G11" s="125">
        <v>1716000</v>
      </c>
      <c r="H11" s="104">
        <f t="shared" si="1"/>
        <v>0.97140084946626726</v>
      </c>
      <c r="I11" s="126" t="s">
        <v>147</v>
      </c>
      <c r="J11" s="105"/>
      <c r="K11" s="123"/>
    </row>
    <row r="12" spans="1:11" s="5" customFormat="1" ht="14.1" customHeight="1" x14ac:dyDescent="0.15">
      <c r="A12" s="5" t="s">
        <v>13</v>
      </c>
      <c r="C12" s="50"/>
      <c r="D12" s="50"/>
      <c r="E12" s="50"/>
      <c r="F12" s="50"/>
      <c r="G12" s="50"/>
      <c r="H12" s="50"/>
    </row>
    <row r="13" spans="1:11" s="5" customFormat="1" ht="14.1" customHeight="1" x14ac:dyDescent="0.15">
      <c r="A13" s="5" t="s">
        <v>176</v>
      </c>
      <c r="C13" s="50"/>
      <c r="D13" s="50"/>
      <c r="E13" s="50"/>
      <c r="F13" s="50"/>
      <c r="G13" s="50"/>
      <c r="H13" s="50"/>
    </row>
    <row r="14" spans="1:11" s="5" customFormat="1" ht="14.1" customHeight="1" x14ac:dyDescent="0.15">
      <c r="A14" s="136" t="s">
        <v>35</v>
      </c>
      <c r="B14" s="136"/>
      <c r="C14" s="136"/>
      <c r="D14" s="136"/>
      <c r="E14" s="136"/>
      <c r="F14" s="136"/>
      <c r="G14" s="136"/>
      <c r="H14" s="136"/>
      <c r="I14" s="136"/>
      <c r="J14" s="136"/>
      <c r="K14" s="136"/>
    </row>
    <row r="15" spans="1:11" s="5" customFormat="1" ht="14.1" customHeight="1" x14ac:dyDescent="0.15">
      <c r="A15" s="136"/>
      <c r="B15" s="136"/>
      <c r="C15" s="136"/>
      <c r="D15" s="136"/>
      <c r="E15" s="136"/>
      <c r="F15" s="136"/>
      <c r="G15" s="136"/>
      <c r="H15" s="136"/>
      <c r="I15" s="136"/>
      <c r="J15" s="136"/>
      <c r="K15" s="136"/>
    </row>
    <row r="16" spans="1:11" s="5" customFormat="1" ht="14.1" customHeight="1" x14ac:dyDescent="0.15">
      <c r="A16" s="136"/>
      <c r="B16" s="136"/>
      <c r="C16" s="136"/>
      <c r="D16" s="136"/>
      <c r="E16" s="136"/>
      <c r="F16" s="136"/>
      <c r="G16" s="136"/>
      <c r="H16" s="136"/>
      <c r="I16" s="136"/>
      <c r="J16" s="136"/>
      <c r="K16" s="136"/>
    </row>
    <row r="17" spans="1:11" s="8" customFormat="1" x14ac:dyDescent="0.15">
      <c r="A17" s="25"/>
    </row>
    <row r="18" spans="1:11" s="10" customFormat="1" x14ac:dyDescent="0.15">
      <c r="A18" s="1"/>
      <c r="B18" s="1"/>
      <c r="C18" s="1"/>
      <c r="D18" s="1"/>
      <c r="E18" s="1"/>
      <c r="F18" s="1"/>
      <c r="G18" s="1"/>
      <c r="H18" s="1"/>
      <c r="I18" s="1"/>
      <c r="K18" s="1"/>
    </row>
    <row r="19" spans="1:11" x14ac:dyDescent="0.15">
      <c r="J19" s="10"/>
    </row>
    <row r="21" spans="1:11" s="10" customFormat="1" x14ac:dyDescent="0.15">
      <c r="A21" s="1"/>
      <c r="B21" s="1"/>
      <c r="C21" s="1"/>
      <c r="D21" s="1"/>
      <c r="E21" s="1"/>
      <c r="F21" s="1"/>
      <c r="G21" s="1"/>
      <c r="H21" s="1"/>
      <c r="I21" s="1"/>
      <c r="J21" s="1"/>
      <c r="K21" s="1"/>
    </row>
    <row r="22" spans="1:11" ht="13.5" customHeight="1" x14ac:dyDescent="0.15"/>
    <row r="31" spans="1:11" ht="66" customHeight="1" x14ac:dyDescent="0.15"/>
    <row r="38" spans="1:11" s="10" customFormat="1" x14ac:dyDescent="0.15">
      <c r="A38" s="1"/>
      <c r="B38" s="1"/>
      <c r="C38" s="1"/>
      <c r="D38" s="1"/>
      <c r="E38" s="1"/>
      <c r="F38" s="1"/>
      <c r="G38" s="1"/>
      <c r="H38" s="1"/>
      <c r="I38" s="1"/>
      <c r="J38" s="1"/>
      <c r="K38" s="1"/>
    </row>
    <row r="41" spans="1:11" s="10" customFormat="1" x14ac:dyDescent="0.15">
      <c r="A41" s="1"/>
      <c r="B41" s="1"/>
      <c r="C41" s="1"/>
      <c r="D41" s="1"/>
      <c r="E41" s="1"/>
      <c r="F41" s="1"/>
      <c r="G41" s="1"/>
      <c r="H41" s="1"/>
      <c r="I41" s="1"/>
      <c r="J41" s="1"/>
      <c r="K41" s="1"/>
    </row>
    <row r="42" spans="1:11" s="10" customFormat="1" x14ac:dyDescent="0.15">
      <c r="A42" s="1"/>
      <c r="B42" s="1"/>
      <c r="C42" s="1"/>
      <c r="D42" s="1"/>
      <c r="E42" s="1"/>
      <c r="F42" s="1"/>
      <c r="G42" s="1"/>
      <c r="H42" s="1"/>
      <c r="I42" s="1"/>
      <c r="J42" s="1"/>
      <c r="K42" s="1"/>
    </row>
    <row r="43" spans="1:11" s="10" customFormat="1" x14ac:dyDescent="0.15">
      <c r="A43" s="1"/>
      <c r="B43" s="1"/>
      <c r="C43" s="1"/>
      <c r="D43" s="1"/>
      <c r="E43" s="1"/>
      <c r="F43" s="1"/>
      <c r="G43" s="1"/>
      <c r="H43" s="1"/>
      <c r="I43" s="1"/>
      <c r="J43" s="1"/>
      <c r="K43" s="1"/>
    </row>
  </sheetData>
  <autoFilter ref="A4:K211"/>
  <mergeCells count="2">
    <mergeCell ref="A1:K1"/>
    <mergeCell ref="A14:K16"/>
  </mergeCells>
  <phoneticPr fontId="7"/>
  <dataValidations count="2">
    <dataValidation type="date" allowBlank="1" showInputMessage="1" showErrorMessage="1" sqref="C7:C11">
      <formula1>44652</formula1>
      <formula2>45016</formula2>
    </dataValidation>
    <dataValidation type="list" allowBlank="1" showInputMessage="1" showErrorMessage="1" sqref="J5:J11">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9"/>
  <sheetViews>
    <sheetView view="pageBreakPreview" zoomScale="60" workbookViewId="0">
      <pane xSplit="1" ySplit="4" topLeftCell="B5" activePane="bottomRight" state="frozen"/>
      <selection pane="topRight"/>
      <selection pane="bottomLeft"/>
      <selection pane="bottomRight" activeCell="C38" sqref="C38"/>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34" t="s">
        <v>3</v>
      </c>
      <c r="B1" s="134"/>
      <c r="C1" s="134"/>
      <c r="D1" s="134"/>
      <c r="E1" s="134"/>
      <c r="F1" s="134"/>
      <c r="G1" s="134"/>
      <c r="H1" s="134"/>
      <c r="I1" s="134"/>
      <c r="J1" s="134"/>
      <c r="K1" s="134"/>
    </row>
    <row r="2" spans="1:13" x14ac:dyDescent="0.15">
      <c r="B2" s="13"/>
      <c r="G2" s="13"/>
      <c r="H2" s="13"/>
      <c r="M2" s="23"/>
    </row>
    <row r="3" spans="1:13" ht="18" thickBot="1" x14ac:dyDescent="0.2">
      <c r="B3" s="13"/>
      <c r="C3" s="15"/>
      <c r="F3" s="31"/>
      <c r="G3" s="31"/>
      <c r="H3" s="13"/>
      <c r="K3" s="22" t="s">
        <v>23</v>
      </c>
      <c r="M3" s="23"/>
    </row>
    <row r="4" spans="1:13" s="4" customFormat="1" ht="69.95" customHeight="1" x14ac:dyDescent="0.15">
      <c r="A4" s="93" t="s">
        <v>53</v>
      </c>
      <c r="B4" s="94" t="s">
        <v>8</v>
      </c>
      <c r="C4" s="94" t="s">
        <v>22</v>
      </c>
      <c r="D4" s="94" t="s">
        <v>24</v>
      </c>
      <c r="E4" s="94" t="s">
        <v>10</v>
      </c>
      <c r="F4" s="94" t="s">
        <v>19</v>
      </c>
      <c r="G4" s="94" t="s">
        <v>12</v>
      </c>
      <c r="H4" s="94" t="s">
        <v>18</v>
      </c>
      <c r="I4" s="94" t="s">
        <v>28</v>
      </c>
      <c r="J4" s="94" t="s">
        <v>25</v>
      </c>
      <c r="K4" s="95" t="s">
        <v>26</v>
      </c>
    </row>
    <row r="5" spans="1:13" s="33" customFormat="1" ht="97.5" customHeight="1" thickBot="1" x14ac:dyDescent="0.2">
      <c r="A5" s="127" t="s">
        <v>61</v>
      </c>
      <c r="B5" s="128" t="s">
        <v>62</v>
      </c>
      <c r="C5" s="129">
        <v>44652</v>
      </c>
      <c r="D5" s="128" t="s">
        <v>63</v>
      </c>
      <c r="E5" s="130" t="s">
        <v>64</v>
      </c>
      <c r="F5" s="131">
        <v>4807000</v>
      </c>
      <c r="G5" s="131">
        <v>4642000</v>
      </c>
      <c r="H5" s="104">
        <f>IF(F5="－","－",G5/F5)</f>
        <v>0.96567505720823799</v>
      </c>
      <c r="I5" s="130" t="s">
        <v>65</v>
      </c>
      <c r="J5" s="132"/>
      <c r="K5" s="133"/>
    </row>
    <row r="6" spans="1:13" s="5" customFormat="1" ht="15.95" customHeight="1" x14ac:dyDescent="0.15">
      <c r="A6" s="5" t="s">
        <v>13</v>
      </c>
    </row>
    <row r="7" spans="1:13" s="6" customFormat="1" ht="15.95" customHeight="1" x14ac:dyDescent="0.15">
      <c r="A7" s="6" t="s">
        <v>173</v>
      </c>
    </row>
    <row r="8" spans="1:13" s="5" customFormat="1" ht="15.95" customHeight="1" x14ac:dyDescent="0.15">
      <c r="A8" s="27" t="s">
        <v>17</v>
      </c>
      <c r="B8" s="30"/>
      <c r="C8" s="30"/>
      <c r="D8" s="30"/>
      <c r="E8" s="30"/>
      <c r="F8" s="30"/>
      <c r="G8" s="30"/>
      <c r="H8" s="30"/>
      <c r="I8" s="30"/>
      <c r="J8" s="30"/>
      <c r="K8" s="30"/>
    </row>
    <row r="9" spans="1:13" s="5" customFormat="1" ht="15.95" customHeight="1" x14ac:dyDescent="0.15">
      <c r="A9" s="28" t="s">
        <v>30</v>
      </c>
      <c r="B9" s="30"/>
      <c r="C9" s="30"/>
      <c r="D9" s="30"/>
      <c r="E9" s="30"/>
      <c r="F9" s="30"/>
      <c r="G9" s="30"/>
      <c r="H9" s="30"/>
      <c r="I9" s="30"/>
      <c r="J9" s="30"/>
      <c r="K9" s="30"/>
    </row>
    <row r="10" spans="1:13" s="5" customFormat="1" ht="15.95" customHeight="1" x14ac:dyDescent="0.15">
      <c r="A10" s="28" t="s">
        <v>31</v>
      </c>
      <c r="B10" s="30"/>
      <c r="C10" s="30"/>
      <c r="D10" s="30"/>
      <c r="E10" s="30"/>
      <c r="F10" s="30"/>
      <c r="G10" s="30"/>
      <c r="H10" s="30"/>
      <c r="I10" s="30"/>
      <c r="J10" s="30"/>
      <c r="K10" s="30"/>
    </row>
    <row r="11" spans="1:13" s="5" customFormat="1" ht="15.95" customHeight="1" x14ac:dyDescent="0.15">
      <c r="A11" s="28" t="s">
        <v>32</v>
      </c>
      <c r="B11" s="30"/>
      <c r="C11" s="30"/>
      <c r="D11" s="30"/>
      <c r="E11" s="30"/>
      <c r="F11" s="30"/>
      <c r="G11" s="30"/>
      <c r="H11" s="30"/>
      <c r="I11" s="30"/>
      <c r="J11" s="4"/>
      <c r="K11" s="30"/>
    </row>
    <row r="12" spans="1:13" s="5" customFormat="1" ht="15.95" customHeight="1" x14ac:dyDescent="0.15">
      <c r="A12" s="28" t="s">
        <v>33</v>
      </c>
      <c r="B12" s="30"/>
      <c r="C12" s="30"/>
      <c r="D12" s="30"/>
      <c r="E12" s="30"/>
      <c r="F12" s="30"/>
      <c r="G12" s="30"/>
      <c r="H12" s="30"/>
      <c r="I12" s="30"/>
      <c r="J12" s="4"/>
      <c r="K12" s="30"/>
    </row>
    <row r="13" spans="1:13" s="5" customFormat="1" ht="15.95" customHeight="1" x14ac:dyDescent="0.15">
      <c r="A13" s="28" t="s">
        <v>14</v>
      </c>
      <c r="B13" s="30"/>
      <c r="C13" s="30"/>
      <c r="D13" s="30"/>
      <c r="E13" s="30"/>
      <c r="F13" s="30"/>
      <c r="G13" s="30"/>
      <c r="H13" s="30"/>
      <c r="I13" s="30"/>
      <c r="J13" s="4"/>
      <c r="K13" s="30"/>
    </row>
    <row r="14" spans="1:13" s="8" customFormat="1" x14ac:dyDescent="0.15">
      <c r="A14" s="25"/>
    </row>
    <row r="15" spans="1:13" s="10" customFormat="1" x14ac:dyDescent="0.15">
      <c r="A15" s="29"/>
      <c r="B15" s="29"/>
      <c r="C15" s="29"/>
      <c r="D15" s="29"/>
      <c r="E15" s="29"/>
      <c r="F15" s="29"/>
      <c r="G15" s="29"/>
      <c r="H15" s="29"/>
      <c r="I15" s="29"/>
      <c r="J15" s="1"/>
      <c r="K15" s="29"/>
    </row>
    <row r="17" spans="1:13" x14ac:dyDescent="0.15">
      <c r="A17" s="10"/>
      <c r="B17" s="10"/>
      <c r="C17" s="10"/>
      <c r="D17" s="10"/>
      <c r="E17" s="10"/>
      <c r="F17" s="10"/>
      <c r="G17" s="10"/>
      <c r="H17" s="10"/>
      <c r="I17" s="10"/>
      <c r="K17" s="10"/>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2" spans="1:13" s="10" customFormat="1" x14ac:dyDescent="0.15">
      <c r="A22" s="1"/>
      <c r="B22" s="1"/>
      <c r="C22" s="1"/>
      <c r="D22" s="1"/>
      <c r="E22" s="1"/>
      <c r="F22" s="1"/>
      <c r="G22" s="1"/>
      <c r="H22" s="1"/>
      <c r="I22" s="1"/>
      <c r="J22" s="1"/>
      <c r="K22" s="1"/>
    </row>
    <row r="23" spans="1:13" ht="13.5" customHeight="1" x14ac:dyDescent="0.15"/>
    <row r="28" spans="1:13" x14ac:dyDescent="0.15">
      <c r="M28" s="23"/>
    </row>
    <row r="29" spans="1:13" x14ac:dyDescent="0.15">
      <c r="M29" s="23"/>
    </row>
    <row r="30" spans="1:13" ht="66" customHeight="1" x14ac:dyDescent="0.15"/>
    <row r="37" spans="1:13" s="10" customFormat="1" x14ac:dyDescent="0.15">
      <c r="A37" s="1"/>
      <c r="B37" s="1"/>
      <c r="C37" s="1"/>
      <c r="D37" s="1"/>
      <c r="E37" s="1"/>
      <c r="F37" s="1"/>
      <c r="G37" s="1"/>
      <c r="H37" s="1"/>
      <c r="I37" s="1"/>
      <c r="J37" s="1"/>
      <c r="K37" s="1"/>
    </row>
    <row r="38" spans="1:13" ht="13.5" customHeight="1" x14ac:dyDescent="0.15"/>
    <row r="45" spans="1:13" x14ac:dyDescent="0.15">
      <c r="M45" s="23"/>
    </row>
    <row r="46" spans="1:13" x14ac:dyDescent="0.15">
      <c r="M46" s="23"/>
    </row>
    <row r="47" spans="1:13" ht="66" customHeight="1" x14ac:dyDescent="0.15"/>
    <row r="54" spans="1:11" s="10" customFormat="1" x14ac:dyDescent="0.15">
      <c r="A54" s="1"/>
      <c r="B54" s="1"/>
      <c r="C54" s="1"/>
      <c r="D54" s="1"/>
      <c r="E54" s="1"/>
      <c r="F54" s="1"/>
      <c r="G54" s="1"/>
      <c r="H54" s="1"/>
      <c r="I54" s="1"/>
      <c r="J54" s="1"/>
      <c r="K54" s="1"/>
    </row>
    <row r="57" spans="1:11" s="10" customFormat="1" x14ac:dyDescent="0.15">
      <c r="A57" s="1"/>
      <c r="B57" s="1"/>
      <c r="C57" s="1"/>
      <c r="D57" s="1"/>
      <c r="E57" s="1"/>
      <c r="F57" s="1"/>
      <c r="G57" s="1"/>
      <c r="H57" s="1"/>
      <c r="I57" s="1"/>
      <c r="J57" s="1"/>
      <c r="K57"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sheetData>
  <autoFilter ref="A4:K132"/>
  <mergeCells count="1">
    <mergeCell ref="A1:K1"/>
  </mergeCells>
  <phoneticPr fontId="7"/>
  <dataValidations count="1">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2023-07-05T05:04:11Z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