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競争に付することが不利と認められるもの!$A$4:$K$140</definedName>
    <definedName name="_xlnm._FilterDatabase" localSheetId="0" hidden="1">競争性のない随意契約によらざるを得ないもの!$A$4:$L$1787</definedName>
    <definedName name="_xlnm._FilterDatabase" localSheetId="1" hidden="1">緊急の必要により競争に付することができないもの!$A$4:$K$208</definedName>
    <definedName name="_xlnm.Print_Area" localSheetId="2">競争に付することが不利と認められるもの!$A$1:$K$21</definedName>
    <definedName name="_xlnm.Print_Area" localSheetId="0">競争性のない随意契約によらざるを得ないもの!$A$1:$L$53</definedName>
    <definedName name="_xlnm.Print_Area" localSheetId="1">緊急の必要により競争に付することができないもの!$A$1:$K$13</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5" l="1"/>
  <c r="H23" i="5"/>
  <c r="H22" i="5"/>
  <c r="H21" i="5"/>
  <c r="H20" i="5"/>
  <c r="H19" i="5"/>
  <c r="H18" i="5"/>
  <c r="H17" i="5"/>
  <c r="H16" i="5"/>
  <c r="H15" i="5"/>
  <c r="H14" i="5"/>
  <c r="H13" i="5"/>
  <c r="H12" i="5"/>
  <c r="H11" i="5"/>
  <c r="H10" i="5"/>
  <c r="H9" i="5"/>
  <c r="H8" i="5"/>
  <c r="H7" i="5"/>
  <c r="H6" i="5"/>
  <c r="H5" i="5"/>
  <c r="H12" i="3" l="1"/>
  <c r="H11" i="3"/>
  <c r="H10" i="3"/>
  <c r="H7" i="2"/>
  <c r="H6" i="2"/>
  <c r="H9" i="3" l="1"/>
  <c r="H8" i="3"/>
  <c r="H7" i="3"/>
  <c r="H6" i="3"/>
  <c r="H5" i="3"/>
  <c r="H5" i="2"/>
</calcChain>
</file>

<file path=xl/sharedStrings.xml><?xml version="1.0" encoding="utf-8"?>
<sst xmlns="http://schemas.openxmlformats.org/spreadsheetml/2006/main" count="255" uniqueCount="121">
  <si>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</si>
  <si>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</si>
  <si>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</si>
  <si>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</si>
  <si>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</si>
  <si>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</si>
  <si>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</si>
  <si>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</si>
  <si>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</si>
  <si>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</si>
  <si>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</si>
  <si>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</si>
  <si>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</si>
  <si>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</si>
  <si>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</si>
  <si>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</si>
  <si>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</si>
  <si>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</si>
  <si>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</si>
  <si>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</si>
  <si>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</si>
  <si>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</si>
  <si>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</si>
  <si>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</si>
  <si>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</si>
  <si>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</si>
  <si>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</si>
  <si>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</si>
  <si>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</si>
  <si>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</si>
  <si>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</si>
  <si>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</si>
  <si>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</si>
  <si>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</si>
  <si>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</si>
  <si>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</si>
  <si>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</si>
  <si>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</si>
  <si>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</si>
  <si>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</si>
  <si>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</si>
  <si>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会計法第２９条の３第４項</t>
    <phoneticPr fontId="6"/>
  </si>
  <si>
    <t>支出負担行為担当官
第五管区海上保安本部長　鈴木　史朗
兵庫県神戸市中央区波止場町１－１</t>
    <rPh sb="22" eb="24">
      <t>スズキ</t>
    </rPh>
    <rPh sb="25" eb="27">
      <t>シロウ</t>
    </rPh>
    <phoneticPr fontId="6"/>
  </si>
  <si>
    <t>支出負担行為担当官
第五管区海上保安本部長　鈴木　史朗
兵庫県神戸市中央区波止場町１－２</t>
    <rPh sb="22" eb="24">
      <t>スズキ</t>
    </rPh>
    <rPh sb="25" eb="27">
      <t>シロウ</t>
    </rPh>
    <phoneticPr fontId="6"/>
  </si>
  <si>
    <t>支出負担行為担当官
第五管区海上保安本部長　鈴木　史朗
兵庫県神戸市中央区波止場町１－１</t>
    <phoneticPr fontId="6"/>
  </si>
  <si>
    <t>支出負担行為担当官
第五管区海上保安本部長　服部　真樹
兵庫県神戸市中央区波止場町１－１</t>
    <rPh sb="22" eb="24">
      <t>ハトベ</t>
    </rPh>
    <rPh sb="25" eb="27">
      <t>マキ</t>
    </rPh>
    <phoneticPr fontId="6"/>
  </si>
  <si>
    <t>Ａ重油買入（単価契約）徳島小松島港（４月分）</t>
    <phoneticPr fontId="6"/>
  </si>
  <si>
    <t>有限会社新田船食店
徳島県小松島市小松島町字北浜１０６－１</t>
    <phoneticPr fontId="6"/>
  </si>
  <si>
    <t>本件は巡視船の主燃料であるA重油の調達であるが、令和４年３月２２日に開札を行った結果、不調となった。
本件は、改めて開札を行うこととしているが、公告期間の確保、入札参加業者の誘致等に日程確保が必要となることから、開札は４月下旬となる。
以上のことから、巡視船が海上保安業務遂行を円滑に行うためには、主燃料の安定供給が必要不可欠であり、開札までの期間、緊急に契約締結する必要性があるため。</t>
    <rPh sb="0" eb="2">
      <t>ホンケン</t>
    </rPh>
    <rPh sb="3" eb="6">
      <t>ジュンシセン</t>
    </rPh>
    <rPh sb="7" eb="10">
      <t>シュネンリョウ</t>
    </rPh>
    <rPh sb="14" eb="16">
      <t>ジュウユ</t>
    </rPh>
    <rPh sb="17" eb="19">
      <t>チョウタツ</t>
    </rPh>
    <rPh sb="24" eb="26">
      <t>レイワ</t>
    </rPh>
    <rPh sb="27" eb="28">
      <t>ネン</t>
    </rPh>
    <rPh sb="29" eb="30">
      <t>ガツ</t>
    </rPh>
    <rPh sb="32" eb="33">
      <t>ニチ</t>
    </rPh>
    <rPh sb="34" eb="36">
      <t>カイサツ</t>
    </rPh>
    <rPh sb="37" eb="38">
      <t>オコナ</t>
    </rPh>
    <rPh sb="40" eb="42">
      <t>ケッカ</t>
    </rPh>
    <rPh sb="43" eb="45">
      <t>フチョウ</t>
    </rPh>
    <rPh sb="51" eb="53">
      <t>ホンケン</t>
    </rPh>
    <rPh sb="55" eb="56">
      <t>アラタ</t>
    </rPh>
    <rPh sb="58" eb="60">
      <t>カイサツ</t>
    </rPh>
    <rPh sb="61" eb="62">
      <t>オコナ</t>
    </rPh>
    <rPh sb="72" eb="74">
      <t>コウコク</t>
    </rPh>
    <rPh sb="74" eb="76">
      <t>キカン</t>
    </rPh>
    <rPh sb="77" eb="79">
      <t>カクホ</t>
    </rPh>
    <rPh sb="80" eb="82">
      <t>ニュウサツ</t>
    </rPh>
    <rPh sb="82" eb="84">
      <t>サンカ</t>
    </rPh>
    <rPh sb="84" eb="86">
      <t>ギョウシャ</t>
    </rPh>
    <rPh sb="87" eb="89">
      <t>ユウチ</t>
    </rPh>
    <rPh sb="89" eb="90">
      <t>ナド</t>
    </rPh>
    <rPh sb="91" eb="93">
      <t>ニッテイ</t>
    </rPh>
    <rPh sb="93" eb="95">
      <t>カクホ</t>
    </rPh>
    <rPh sb="96" eb="98">
      <t>ヒツヨウ</t>
    </rPh>
    <rPh sb="106" eb="108">
      <t>カイサツ</t>
    </rPh>
    <rPh sb="110" eb="111">
      <t>ガツ</t>
    </rPh>
    <rPh sb="111" eb="113">
      <t>ゲジュン</t>
    </rPh>
    <rPh sb="118" eb="120">
      <t>イジョウ</t>
    </rPh>
    <rPh sb="126" eb="129">
      <t>ジュンシセン</t>
    </rPh>
    <rPh sb="130" eb="132">
      <t>カイジョウ</t>
    </rPh>
    <rPh sb="132" eb="134">
      <t>ホアン</t>
    </rPh>
    <rPh sb="134" eb="136">
      <t>ギョウム</t>
    </rPh>
    <rPh sb="137" eb="138">
      <t>イ</t>
    </rPh>
    <phoneticPr fontId="6"/>
  </si>
  <si>
    <t>ディーゼルエンジン（ＭＴＵ１６Ｖ４０００Ｍ９３型）防錆解除・運搬・海上運転立会</t>
    <phoneticPr fontId="6"/>
  </si>
  <si>
    <t>富永物産株式会社
東京都中央区日本橋本町
３－６－２　小津本館ビル１０Ｆ</t>
    <phoneticPr fontId="6"/>
  </si>
  <si>
    <t>左記業者にて整備後、寄託保管契約を締結しエンジン等保管中の予備機を巡視船艇にに搭載するもので、巡視船艇搭載後の海上運転に立会い、主機関等の作動調整及び良態確認を行うものであり、左記業者以外では、運搬後の主機関に不具合が発生した場合に原因の特定が困難であり、また、海上運転の際に、不具合が発生した場合、主機関整備に起因するものか運搬業者に起因するものか特定が困難となるので左記業者と契約したほうが有利であるため。</t>
    <phoneticPr fontId="6"/>
  </si>
  <si>
    <t>ディーゼルエンジン（MTU16V595TE90型Aタイプ）防錆解除・運搬・海上運転立会(船技)</t>
    <phoneticPr fontId="6"/>
  </si>
  <si>
    <t>株式会社新来島サノヤス造船
大阪市西成区南津守
５－１３－３７</t>
    <phoneticPr fontId="6"/>
  </si>
  <si>
    <t>ディーゼルエンジン（MTU16V4000M93型用減速機）防錆解除・運搬・海上運転立会（船技）</t>
    <rPh sb="45" eb="46">
      <t>ワザ</t>
    </rPh>
    <phoneticPr fontId="6"/>
  </si>
  <si>
    <t>ディーゼルエンジン（ＭＴＵ１６Ｖ３９６ＴＢ９４型）ほか４機種再防錆等（単価契約）（船技）</t>
    <rPh sb="41" eb="42">
      <t>フネ</t>
    </rPh>
    <rPh sb="42" eb="43">
      <t>ワザ</t>
    </rPh>
    <phoneticPr fontId="6"/>
  </si>
  <si>
    <t>ディーゼルエンジン（ＭＴＵ１２Ｖ２０００Ｍ８４型）ほか２機種再防錆（単価契約）（船技）</t>
    <rPh sb="40" eb="41">
      <t>フネ</t>
    </rPh>
    <rPh sb="41" eb="42">
      <t>ワザ</t>
    </rPh>
    <phoneticPr fontId="6"/>
  </si>
  <si>
    <t>A重油買入（単価契約）国外</t>
    <rPh sb="1" eb="3">
      <t>ジュウユ</t>
    </rPh>
    <rPh sb="3" eb="5">
      <t>カイイレ</t>
    </rPh>
    <rPh sb="6" eb="10">
      <t>タンカケイヤク</t>
    </rPh>
    <rPh sb="11" eb="13">
      <t>コクガイ</t>
    </rPh>
    <phoneticPr fontId="6"/>
  </si>
  <si>
    <t>支出負担行為担当官
第五管区海上保安本部長　服部　真樹
兵庫県神戸市中央区波止場町１－１</t>
    <rPh sb="22" eb="24">
      <t>ハットリ</t>
    </rPh>
    <rPh sb="25" eb="27">
      <t>マキ</t>
    </rPh>
    <phoneticPr fontId="6"/>
  </si>
  <si>
    <t>カメイ（株）
東京都中央区八丁堀４－７－１</t>
    <rPh sb="3" eb="6">
      <t>カブ</t>
    </rPh>
    <rPh sb="7" eb="10">
      <t>トウキョウト</t>
    </rPh>
    <rPh sb="10" eb="13">
      <t>チュウオウク</t>
    </rPh>
    <rPh sb="13" eb="16">
      <t>ハッチョウボリ</t>
    </rPh>
    <phoneticPr fontId="6"/>
  </si>
  <si>
    <t>本件は巡視船の運航に必要不可欠な主燃料であるA重油を国外にて調達するものであるが、開札の結果、不調となり、再度開札した場合、必要な日程の確保が出来ないことから、緊急に契約を締結したもの。</t>
    <rPh sb="0" eb="2">
      <t>ホンケン</t>
    </rPh>
    <rPh sb="3" eb="6">
      <t>ジュンシセン</t>
    </rPh>
    <rPh sb="7" eb="9">
      <t>ウンコウ</t>
    </rPh>
    <rPh sb="10" eb="12">
      <t>ヒツヨウ</t>
    </rPh>
    <rPh sb="12" eb="15">
      <t>フカケツ</t>
    </rPh>
    <rPh sb="16" eb="19">
      <t>シュネンリョウ</t>
    </rPh>
    <rPh sb="23" eb="25">
      <t>ジュウユ</t>
    </rPh>
    <rPh sb="26" eb="28">
      <t>コクガイ</t>
    </rPh>
    <rPh sb="30" eb="32">
      <t>チョウタツ</t>
    </rPh>
    <rPh sb="41" eb="43">
      <t>カイサツ</t>
    </rPh>
    <rPh sb="44" eb="46">
      <t>ケッカ</t>
    </rPh>
    <rPh sb="47" eb="49">
      <t>フチョウ</t>
    </rPh>
    <rPh sb="53" eb="55">
      <t>サイド</t>
    </rPh>
    <rPh sb="55" eb="57">
      <t>カイサツ</t>
    </rPh>
    <rPh sb="59" eb="61">
      <t>バアイ</t>
    </rPh>
    <rPh sb="62" eb="64">
      <t>ヒツヨウ</t>
    </rPh>
    <rPh sb="65" eb="67">
      <t>ニッテイ</t>
    </rPh>
    <rPh sb="68" eb="70">
      <t>カクホ</t>
    </rPh>
    <rPh sb="71" eb="73">
      <t>デキ</t>
    </rPh>
    <rPh sb="80" eb="82">
      <t>キンキュウ</t>
    </rPh>
    <rPh sb="83" eb="85">
      <t>ケイヤク</t>
    </rPh>
    <rPh sb="86" eb="88">
      <t>テイケツ</t>
    </rPh>
    <phoneticPr fontId="6"/>
  </si>
  <si>
    <t>巡視船せっつ臨時修理（救命いかだ）</t>
    <rPh sb="0" eb="3">
      <t>ジュンシセン</t>
    </rPh>
    <rPh sb="6" eb="8">
      <t>リンジ</t>
    </rPh>
    <rPh sb="8" eb="10">
      <t>シュウリ</t>
    </rPh>
    <rPh sb="11" eb="13">
      <t>キュウメイ</t>
    </rPh>
    <phoneticPr fontId="6"/>
  </si>
  <si>
    <t>鹿瀬造船（株）
兵庫県神戸市兵庫区七宮町１－６－１７</t>
    <rPh sb="0" eb="2">
      <t>シカセ</t>
    </rPh>
    <rPh sb="2" eb="4">
      <t>ゾウセン</t>
    </rPh>
    <rPh sb="4" eb="7">
      <t>カブ</t>
    </rPh>
    <rPh sb="8" eb="11">
      <t>ヒョウゴケン</t>
    </rPh>
    <rPh sb="11" eb="13">
      <t>コウベ</t>
    </rPh>
    <rPh sb="13" eb="14">
      <t>シ</t>
    </rPh>
    <rPh sb="14" eb="17">
      <t>ヒョウゴク</t>
    </rPh>
    <rPh sb="17" eb="19">
      <t>ナナミヤ</t>
    </rPh>
    <rPh sb="19" eb="20">
      <t>チョウ</t>
    </rPh>
    <phoneticPr fontId="6"/>
  </si>
  <si>
    <t>本件は、業務中に救命いかだが破損し、航行区域の制限を受けていることから、本来の航行区域に復旧するため、修理するものである。
本件破損が発生した日から数日後には、引き続き遠洋での任務を控えいるが、本船以外に代替船がなく、当庁救難業務の対応不可を回避するため、緊急に契約を締結したもの。</t>
    <rPh sb="80" eb="81">
      <t>ヒ</t>
    </rPh>
    <rPh sb="82" eb="83">
      <t>ツヅ</t>
    </rPh>
    <rPh sb="91" eb="92">
      <t>ヒカ</t>
    </rPh>
    <phoneticPr fontId="6"/>
  </si>
  <si>
    <t>ディーゼルエンジン（MTU1６V５９５TE９０型Bタイプ）防錆解除・運搬・海上運転立会（船技）</t>
    <rPh sb="23" eb="24">
      <t>ガタ</t>
    </rPh>
    <rPh sb="29" eb="31">
      <t>ボウセイ</t>
    </rPh>
    <rPh sb="31" eb="33">
      <t>カイジョ</t>
    </rPh>
    <rPh sb="34" eb="36">
      <t>ウンパン</t>
    </rPh>
    <rPh sb="37" eb="41">
      <t>カイジョウウンテン</t>
    </rPh>
    <rPh sb="41" eb="43">
      <t>タチアイ</t>
    </rPh>
    <rPh sb="44" eb="46">
      <t>センギ</t>
    </rPh>
    <phoneticPr fontId="6"/>
  </si>
  <si>
    <t>支出負担行為担当官
第五管区海上保安本部長　服部　真樹
兵庫県神戸市中央区波止場町１－２</t>
    <rPh sb="22" eb="24">
      <t>ハトベ</t>
    </rPh>
    <rPh sb="25" eb="27">
      <t>マキ</t>
    </rPh>
    <phoneticPr fontId="6"/>
  </si>
  <si>
    <t>富永物産（株）
東京都中央区日本橋本町
３－６－２　小津本館ビル１０Ｆ</t>
    <rPh sb="4" eb="7">
      <t>カブ</t>
    </rPh>
    <phoneticPr fontId="6"/>
  </si>
  <si>
    <t>左記業者にて整備後、寄託保管契約を締結しエンジン等保管中の予備機を巡視船艇にに搭載するもので、巡視船艇搭載後の海上運転に立会い、主機関等の作動調整及び良態確認を行うものであり、左記業者以外では、運搬後の主機関に不具合が発生した場合に原因の特定が困難であり、また、海上運転の際に不具合が発生した場合、主機関整備に起因するものか運搬業者に起因するものか特定が困難となるので左記業者と契約したほうが有利であるため。</t>
    <phoneticPr fontId="6"/>
  </si>
  <si>
    <t>ディーゼルエンジン（MTU１２V３９６TB９４型）防錆解除運搬海上運転立会（船技）</t>
    <rPh sb="23" eb="24">
      <t>ガタ</t>
    </rPh>
    <rPh sb="25" eb="29">
      <t>ボウセイカイジョ</t>
    </rPh>
    <rPh sb="29" eb="31">
      <t>ウンパン</t>
    </rPh>
    <rPh sb="31" eb="35">
      <t>カイジョウウンテン</t>
    </rPh>
    <rPh sb="35" eb="37">
      <t>タチアイ</t>
    </rPh>
    <rPh sb="38" eb="40">
      <t>センギ</t>
    </rPh>
    <phoneticPr fontId="6"/>
  </si>
  <si>
    <t>共和工業（株）
広島市福山市引野町４丁目４番２８号</t>
    <rPh sb="0" eb="4">
      <t>キョウワコウギョウ</t>
    </rPh>
    <rPh sb="4" eb="7">
      <t>カブ</t>
    </rPh>
    <rPh sb="8" eb="11">
      <t>ヒロシマシ</t>
    </rPh>
    <rPh sb="11" eb="14">
      <t>フクヤマシ</t>
    </rPh>
    <rPh sb="14" eb="15">
      <t>ヒ</t>
    </rPh>
    <rPh sb="15" eb="16">
      <t>ノ</t>
    </rPh>
    <rPh sb="16" eb="17">
      <t>チョウ</t>
    </rPh>
    <rPh sb="18" eb="20">
      <t>チョウメ</t>
    </rPh>
    <rPh sb="21" eb="22">
      <t>バン</t>
    </rPh>
    <rPh sb="24" eb="25">
      <t>ゴウ</t>
    </rPh>
    <phoneticPr fontId="6"/>
  </si>
  <si>
    <t>ディーゼルエンジン（MAND2842LE401）陸揚機修理（船技）</t>
    <rPh sb="24" eb="27">
      <t>リクアゲキ</t>
    </rPh>
    <rPh sb="27" eb="29">
      <t>シュウリ</t>
    </rPh>
    <rPh sb="30" eb="32">
      <t>センギ</t>
    </rPh>
    <phoneticPr fontId="6"/>
  </si>
  <si>
    <t>（株）池貝ディーゼル
神奈川県横浜市鶴見区江ケ崎町３－４３</t>
    <rPh sb="0" eb="3">
      <t>カブ</t>
    </rPh>
    <rPh sb="3" eb="5">
      <t>イケガイ</t>
    </rPh>
    <rPh sb="11" eb="15">
      <t>カナガワケン</t>
    </rPh>
    <rPh sb="15" eb="18">
      <t>ヨコハマシ</t>
    </rPh>
    <rPh sb="18" eb="21">
      <t>ツルミク</t>
    </rPh>
    <rPh sb="21" eb="25">
      <t>エガサキチョウ</t>
    </rPh>
    <phoneticPr fontId="6"/>
  </si>
  <si>
    <t xml:space="preserve">本件は、左記業者に寄託保管している部品を主機関に復旧するものであるが、復旧後、主機関に不具合が発生した場合、左記業者以外では原因の特定が困難であること、また、責任業者の特定が困難であることから、本請負業者と契約したもの。
</t>
    <rPh sb="0" eb="2">
      <t>ホンケン</t>
    </rPh>
    <rPh sb="4" eb="5">
      <t>ヒダリ</t>
    </rPh>
    <rPh sb="6" eb="8">
      <t>ギョウシャ</t>
    </rPh>
    <rPh sb="9" eb="11">
      <t>キタク</t>
    </rPh>
    <rPh sb="17" eb="19">
      <t>ブヒン</t>
    </rPh>
    <rPh sb="20" eb="23">
      <t>シュキカン</t>
    </rPh>
    <rPh sb="35" eb="37">
      <t>フッキュウ</t>
    </rPh>
    <rPh sb="37" eb="38">
      <t>ゴ</t>
    </rPh>
    <rPh sb="79" eb="81">
      <t>セキニン</t>
    </rPh>
    <rPh sb="81" eb="83">
      <t>ギョウシャ</t>
    </rPh>
    <rPh sb="84" eb="86">
      <t>トクテイ</t>
    </rPh>
    <rPh sb="87" eb="89">
      <t>コンナン</t>
    </rPh>
    <rPh sb="97" eb="98">
      <t>ホン</t>
    </rPh>
    <rPh sb="98" eb="100">
      <t>ウケオイ</t>
    </rPh>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</si>
  <si>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</si>
  <si>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</si>
  <si>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</si>
  <si>
    <t>ロ</t>
  </si>
  <si>
    <t>公務員宿舎賃貸借（大阪）</t>
  </si>
  <si>
    <t>日和佐不動産（株）
大阪府堺市堺区市之町西１丁１－２９</t>
    <phoneticPr fontId="6"/>
  </si>
  <si>
    <t>当該場所でなければ行政事務を行うことが不可能であることから場所が限定され、供給者が一に特定される賃貸借契約であるため。</t>
    <phoneticPr fontId="6"/>
  </si>
  <si>
    <t>公務員宿舎賃貸借（姫路）</t>
    <rPh sb="9" eb="11">
      <t>ヒメジ</t>
    </rPh>
    <phoneticPr fontId="6"/>
  </si>
  <si>
    <t>藤井不動産　藤井康生
兵庫県姫路市飾磨区玉地１－９８</t>
    <phoneticPr fontId="6"/>
  </si>
  <si>
    <t>公務員宿舎賃貸借（美波）</t>
  </si>
  <si>
    <t>日和佐不動産（株）徳島店
徳島県海部郡美波町奥河内字寺前１９８－４</t>
    <phoneticPr fontId="6"/>
  </si>
  <si>
    <t>関西空港海上保安航空基地敷地借料</t>
  </si>
  <si>
    <t>関西エアポート（株）
大阪府大阪市西区西本町１－４－１</t>
    <phoneticPr fontId="6"/>
  </si>
  <si>
    <t>関西空港海上保安航空基地分庁舎敷地借料</t>
  </si>
  <si>
    <t>庁舎地敷地借料（泉佐野）</t>
  </si>
  <si>
    <t>大阪府
大阪府泉大津市なぎさ町６－１</t>
    <phoneticPr fontId="6"/>
  </si>
  <si>
    <t>訓練用敷地借料</t>
  </si>
  <si>
    <t>浮標基地敷地借料</t>
  </si>
  <si>
    <t>大阪市
大阪府大阪市北区中之島１－３－２０</t>
    <rPh sb="2" eb="3">
      <t>シ</t>
    </rPh>
    <phoneticPr fontId="6"/>
  </si>
  <si>
    <t>浮標基地クレーン及び船着場借料</t>
  </si>
  <si>
    <t>和歌山海上保安部敷地借料</t>
  </si>
  <si>
    <t>和歌山県
和歌山県和歌山市築港６－２２</t>
    <phoneticPr fontId="6"/>
  </si>
  <si>
    <t>高知港湾合同庁舎敷地借料</t>
  </si>
  <si>
    <t>高知県
高知県高知市丸ノ内１－２－２０</t>
    <phoneticPr fontId="6"/>
  </si>
  <si>
    <t>神戸大型巡視船陸上施設用地借料</t>
  </si>
  <si>
    <t>神戸市
兵庫県神戸市中央区加納町６－５－１</t>
    <phoneticPr fontId="6"/>
  </si>
  <si>
    <t>関西国際空港エアロプラザビルレーダー設備設置場所賃貸借</t>
    <phoneticPr fontId="6"/>
  </si>
  <si>
    <t>PCB廃棄物処理（和歌山部）</t>
    <phoneticPr fontId="6"/>
  </si>
  <si>
    <t>中間貯蔵・環境安全事業（株）　北九州ＰＣＢ処理事業所
福岡県北九州市若松区響町１－６２－２４</t>
    <rPh sb="12" eb="13">
      <t>カブ</t>
    </rPh>
    <phoneticPr fontId="6"/>
  </si>
  <si>
    <t>本契約で処理する安定器のＰＣＢ廃棄物は、国が定める「ポリ塩化ビフェニル廃棄物の適正な処理の推進に関する特別措置法」、「ＰＣＢ廃棄物処理基本計画」に基づき、北九州・豊田・大阪（近畿２府４県）事業区域に保管されているものについては、北九州ＰＣＢ処理事業所のプラズマ溶融処理設備により処理することとなっているため。</t>
    <phoneticPr fontId="6"/>
  </si>
  <si>
    <t>巡視船せっつフィンスタビライザ電動サーボ弁新替えにかかる調査</t>
    <rPh sb="0" eb="3">
      <t>ジュンシセン</t>
    </rPh>
    <rPh sb="15" eb="17">
      <t>デンドウ</t>
    </rPh>
    <rPh sb="20" eb="21">
      <t>ベン</t>
    </rPh>
    <rPh sb="21" eb="23">
      <t>シンガ</t>
    </rPh>
    <rPh sb="28" eb="30">
      <t>チョウサ</t>
    </rPh>
    <phoneticPr fontId="6"/>
  </si>
  <si>
    <t>ジャパンマリンユナイテッド（株）
神奈川県横浜市西区みなとみらい四丁目４番２号</t>
    <rPh sb="13" eb="16">
      <t>カブ</t>
    </rPh>
    <rPh sb="17" eb="21">
      <t>カナガワケン</t>
    </rPh>
    <rPh sb="21" eb="24">
      <t>ヨコハマシ</t>
    </rPh>
    <rPh sb="24" eb="26">
      <t>ニシク</t>
    </rPh>
    <rPh sb="32" eb="35">
      <t>ヨンチョウメ</t>
    </rPh>
    <rPh sb="36" eb="37">
      <t>バン</t>
    </rPh>
    <rPh sb="38" eb="39">
      <t>ゴウ</t>
    </rPh>
    <phoneticPr fontId="6"/>
  </si>
  <si>
    <t>本件は、巡視船の航行装置不具合箇所の部品交換を調査するものであるが、本件不具合の詳細や適合する代替え部品を把握しているは、本請負業者しかなく、契約の性質若しくは目的が競争を許さないことから随意契約を締結したものである。</t>
    <rPh sb="0" eb="2">
      <t>ホンケン</t>
    </rPh>
    <rPh sb="4" eb="7">
      <t>ジュンシセン</t>
    </rPh>
    <rPh sb="8" eb="10">
      <t>コウコウ</t>
    </rPh>
    <rPh sb="10" eb="12">
      <t>ソウチ</t>
    </rPh>
    <rPh sb="12" eb="15">
      <t>フグアイ</t>
    </rPh>
    <rPh sb="15" eb="17">
      <t>カショ</t>
    </rPh>
    <rPh sb="18" eb="20">
      <t>ブヒン</t>
    </rPh>
    <rPh sb="20" eb="22">
      <t>コウカン</t>
    </rPh>
    <rPh sb="23" eb="25">
      <t>チョウサ</t>
    </rPh>
    <rPh sb="34" eb="36">
      <t>ホンケン</t>
    </rPh>
    <rPh sb="36" eb="39">
      <t>フグアイ</t>
    </rPh>
    <rPh sb="40" eb="42">
      <t>ショウサイ</t>
    </rPh>
    <rPh sb="43" eb="45">
      <t>テキゴウ</t>
    </rPh>
    <rPh sb="47" eb="48">
      <t>ダイ</t>
    </rPh>
    <rPh sb="48" eb="49">
      <t>カ</t>
    </rPh>
    <rPh sb="50" eb="52">
      <t>ブヒン</t>
    </rPh>
    <rPh sb="53" eb="55">
      <t>ハアク</t>
    </rPh>
    <rPh sb="61" eb="62">
      <t>ホン</t>
    </rPh>
    <rPh sb="62" eb="64">
      <t>ウケオイ</t>
    </rPh>
    <rPh sb="64" eb="66">
      <t>ギョウシャ</t>
    </rPh>
    <phoneticPr fontId="6"/>
  </si>
  <si>
    <t>巡視船とさ臨時修理（揚貨装置（荷役クレーン））</t>
    <rPh sb="0" eb="3">
      <t>ジュンシセン</t>
    </rPh>
    <rPh sb="5" eb="7">
      <t>リンジ</t>
    </rPh>
    <rPh sb="7" eb="9">
      <t>シュウリ</t>
    </rPh>
    <rPh sb="10" eb="11">
      <t>ア</t>
    </rPh>
    <rPh sb="12" eb="14">
      <t>ソウチ</t>
    </rPh>
    <rPh sb="15" eb="17">
      <t>ニヤク</t>
    </rPh>
    <phoneticPr fontId="6"/>
  </si>
  <si>
    <t>（株）関ヶ原製作所
岐阜県不破郡関ケ原町大字関ヶ原字大場２０６７番地</t>
    <rPh sb="0" eb="3">
      <t>カブ</t>
    </rPh>
    <rPh sb="3" eb="6">
      <t>セキガハラ</t>
    </rPh>
    <rPh sb="6" eb="9">
      <t>セイサクショ</t>
    </rPh>
    <rPh sb="10" eb="13">
      <t>ギフケン</t>
    </rPh>
    <rPh sb="13" eb="16">
      <t>フワグン</t>
    </rPh>
    <rPh sb="16" eb="19">
      <t>セキガハラ</t>
    </rPh>
    <rPh sb="19" eb="20">
      <t>チョウ</t>
    </rPh>
    <rPh sb="20" eb="22">
      <t>オオアザ</t>
    </rPh>
    <rPh sb="22" eb="25">
      <t>セキガハラ</t>
    </rPh>
    <rPh sb="25" eb="26">
      <t>アザ</t>
    </rPh>
    <rPh sb="26" eb="28">
      <t>オオバ</t>
    </rPh>
    <rPh sb="32" eb="34">
      <t>バンチ</t>
    </rPh>
    <phoneticPr fontId="6"/>
  </si>
  <si>
    <t>本件は、巡視船の荷役クレーンの不具合箇所を修理するものであるが、同クレーン製造会社から販売及び修理権を得ているのは、本邦において本請負業者しかなく、契約の性質若しくは目的が競争を許さないことから随意契約を締結したものである。</t>
    <rPh sb="0" eb="2">
      <t>ホンケン</t>
    </rPh>
    <rPh sb="4" eb="7">
      <t>ジュンシセン</t>
    </rPh>
    <rPh sb="8" eb="10">
      <t>ニヤク</t>
    </rPh>
    <rPh sb="15" eb="18">
      <t>フグアイ</t>
    </rPh>
    <rPh sb="18" eb="20">
      <t>カショ</t>
    </rPh>
    <rPh sb="21" eb="23">
      <t>シュウリ</t>
    </rPh>
    <rPh sb="32" eb="33">
      <t>ドウ</t>
    </rPh>
    <rPh sb="37" eb="41">
      <t>セイゾウガイシャ</t>
    </rPh>
    <rPh sb="43" eb="45">
      <t>ハンバイ</t>
    </rPh>
    <rPh sb="45" eb="46">
      <t>オヨ</t>
    </rPh>
    <rPh sb="47" eb="49">
      <t>シュウリ</t>
    </rPh>
    <rPh sb="49" eb="50">
      <t>ケン</t>
    </rPh>
    <rPh sb="51" eb="52">
      <t>エ</t>
    </rPh>
    <rPh sb="58" eb="60">
      <t>ホンポウ</t>
    </rPh>
    <rPh sb="64" eb="65">
      <t>ホン</t>
    </rPh>
    <rPh sb="65" eb="67">
      <t>ウケオイ</t>
    </rPh>
    <rPh sb="67" eb="69">
      <t>ギョウシャ</t>
    </rPh>
    <phoneticPr fontId="6"/>
  </si>
  <si>
    <t>イベントタイマーインターフェース等交換調整（下里）</t>
    <rPh sb="16" eb="17">
      <t>トウ</t>
    </rPh>
    <rPh sb="17" eb="19">
      <t>コウカン</t>
    </rPh>
    <rPh sb="19" eb="21">
      <t>チョウセイ</t>
    </rPh>
    <rPh sb="22" eb="24">
      <t>シモサト</t>
    </rPh>
    <phoneticPr fontId="6"/>
  </si>
  <si>
    <t>電応システム（株）
神奈川県横浜市戸塚区戸塚町１９２０－４</t>
    <rPh sb="0" eb="1">
      <t>デン</t>
    </rPh>
    <rPh sb="1" eb="2">
      <t>オウ</t>
    </rPh>
    <rPh sb="6" eb="9">
      <t>カブ</t>
    </rPh>
    <rPh sb="10" eb="13">
      <t>カナガワ</t>
    </rPh>
    <rPh sb="13" eb="14">
      <t>ケン</t>
    </rPh>
    <rPh sb="14" eb="16">
      <t>ヨコハマ</t>
    </rPh>
    <rPh sb="16" eb="17">
      <t>シ</t>
    </rPh>
    <rPh sb="17" eb="19">
      <t>トツカ</t>
    </rPh>
    <rPh sb="19" eb="20">
      <t>ク</t>
    </rPh>
    <rPh sb="20" eb="23">
      <t>トツカマチ</t>
    </rPh>
    <phoneticPr fontId="6"/>
  </si>
  <si>
    <t>本件は、レーザー測距装置の構成部品の交換調整を行うものであるが、同品の動作保証と適格な調整は製造元である本請負業者しかなく、契約の性質若しくは目的が競争を許さないことから随意契約を締結したものである。</t>
    <rPh sb="8" eb="10">
      <t>ソクキョ</t>
    </rPh>
    <rPh sb="10" eb="12">
      <t>ソウチ</t>
    </rPh>
    <rPh sb="13" eb="15">
      <t>コウセイ</t>
    </rPh>
    <rPh sb="15" eb="17">
      <t>ブヒン</t>
    </rPh>
    <rPh sb="18" eb="20">
      <t>コウカン</t>
    </rPh>
    <rPh sb="20" eb="22">
      <t>チョウセイ</t>
    </rPh>
    <rPh sb="23" eb="24">
      <t>オコナ</t>
    </rPh>
    <rPh sb="32" eb="34">
      <t>ドウヒン</t>
    </rPh>
    <rPh sb="35" eb="39">
      <t>ドウサホショウ</t>
    </rPh>
    <rPh sb="40" eb="42">
      <t>テキカク</t>
    </rPh>
    <rPh sb="43" eb="45">
      <t>チョウセイ</t>
    </rPh>
    <rPh sb="46" eb="49">
      <t>セイゾウモト</t>
    </rPh>
    <rPh sb="52" eb="53">
      <t>ホン</t>
    </rPh>
    <rPh sb="53" eb="57">
      <t>ウケオイギョウシャ</t>
    </rPh>
    <phoneticPr fontId="6"/>
  </si>
  <si>
    <t>照明弾ほか８点買入（救難）</t>
    <rPh sb="0" eb="3">
      <t>ショウメイダン</t>
    </rPh>
    <rPh sb="6" eb="7">
      <t>テン</t>
    </rPh>
    <rPh sb="7" eb="9">
      <t>カイイレ</t>
    </rPh>
    <rPh sb="10" eb="12">
      <t>キュウナン</t>
    </rPh>
    <phoneticPr fontId="6"/>
  </si>
  <si>
    <t>三洋商事（株）
東京都中央区新川１－１７－２５</t>
    <rPh sb="0" eb="4">
      <t>サンヨウショウジ</t>
    </rPh>
    <rPh sb="4" eb="7">
      <t>カブ</t>
    </rPh>
    <rPh sb="8" eb="11">
      <t>トウキョウト</t>
    </rPh>
    <rPh sb="11" eb="14">
      <t>チュウオウク</t>
    </rPh>
    <rPh sb="14" eb="16">
      <t>シンカワ</t>
    </rPh>
    <phoneticPr fontId="6"/>
  </si>
  <si>
    <t>本件は、照明弾等の火薬類の調達であるが、同品の国内販売代理店は、本請負業者のみであるため、契約の性質若しくは目的が競争を許さないことから随意契約を締結したものである。</t>
    <rPh sb="4" eb="7">
      <t>ショウメイダン</t>
    </rPh>
    <rPh sb="7" eb="8">
      <t>トウ</t>
    </rPh>
    <rPh sb="9" eb="12">
      <t>カヤクルイ</t>
    </rPh>
    <rPh sb="13" eb="15">
      <t>チョウタツ</t>
    </rPh>
    <rPh sb="21" eb="22">
      <t>ヒン</t>
    </rPh>
    <rPh sb="23" eb="25">
      <t>コクナイ</t>
    </rPh>
    <rPh sb="25" eb="27">
      <t>ハンバイ</t>
    </rPh>
    <rPh sb="27" eb="30">
      <t>ダイリテン</t>
    </rPh>
    <rPh sb="32" eb="33">
      <t>ホン</t>
    </rPh>
    <rPh sb="33" eb="35">
      <t>ウケオイ</t>
    </rPh>
    <rPh sb="35" eb="37">
      <t>ギョウシャ</t>
    </rPh>
    <phoneticPr fontId="6"/>
  </si>
  <si>
    <t>巡視船せっつ臨時修理（フィンスタビライザサーボ弁）</t>
    <rPh sb="0" eb="3">
      <t>ジュンシセン</t>
    </rPh>
    <rPh sb="6" eb="10">
      <t>リンジシュウリ</t>
    </rPh>
    <rPh sb="23" eb="24">
      <t>ベン</t>
    </rPh>
    <phoneticPr fontId="6"/>
  </si>
  <si>
    <t>本件は、巡視船の航行装置の不具合箇所を修理するものであるが、本件不具合の詳細や適合する代替え部品を把握しているは、本請負業者しかなく、契約の性質若しくは目的が競争を許さないことから随意契約を締結したものである。</t>
    <rPh sb="0" eb="2">
      <t>ホンケン</t>
    </rPh>
    <rPh sb="4" eb="7">
      <t>ジュンシセン</t>
    </rPh>
    <rPh sb="8" eb="10">
      <t>コウコウ</t>
    </rPh>
    <rPh sb="10" eb="12">
      <t>ソウチ</t>
    </rPh>
    <rPh sb="13" eb="16">
      <t>フグアイ</t>
    </rPh>
    <rPh sb="16" eb="18">
      <t>カショ</t>
    </rPh>
    <rPh sb="19" eb="21">
      <t>シュウリ</t>
    </rPh>
    <rPh sb="30" eb="32">
      <t>ホンケン</t>
    </rPh>
    <rPh sb="32" eb="35">
      <t>フグアイ</t>
    </rPh>
    <rPh sb="36" eb="38">
      <t>ショウサイ</t>
    </rPh>
    <rPh sb="39" eb="41">
      <t>テキゴウ</t>
    </rPh>
    <rPh sb="43" eb="44">
      <t>ダイ</t>
    </rPh>
    <rPh sb="44" eb="45">
      <t>カ</t>
    </rPh>
    <rPh sb="46" eb="48">
      <t>ブヒン</t>
    </rPh>
    <rPh sb="49" eb="51">
      <t>ハアク</t>
    </rPh>
    <rPh sb="57" eb="58">
      <t>ホン</t>
    </rPh>
    <rPh sb="58" eb="60">
      <t>ウケオイ</t>
    </rPh>
    <rPh sb="60" eb="62">
      <t>ギョウシャ</t>
    </rPh>
    <phoneticPr fontId="6"/>
  </si>
  <si>
    <t>レーザー装置用消耗品買入（下里）</t>
    <rPh sb="4" eb="6">
      <t>ソウチ</t>
    </rPh>
    <rPh sb="6" eb="7">
      <t>ヨウ</t>
    </rPh>
    <rPh sb="7" eb="10">
      <t>ショウモウヒン</t>
    </rPh>
    <rPh sb="10" eb="12">
      <t>カイイレ</t>
    </rPh>
    <rPh sb="13" eb="15">
      <t>シモサト</t>
    </rPh>
    <phoneticPr fontId="6"/>
  </si>
  <si>
    <t>（株）東京インスツルメンツ
東京都江戸川区西葛飾６丁目１８番１４号</t>
    <rPh sb="0" eb="3">
      <t>カブ</t>
    </rPh>
    <rPh sb="3" eb="5">
      <t>トウキョウ</t>
    </rPh>
    <rPh sb="14" eb="17">
      <t>トウキョウト</t>
    </rPh>
    <rPh sb="17" eb="21">
      <t>エドガワク</t>
    </rPh>
    <rPh sb="21" eb="24">
      <t>ニシカツシカ</t>
    </rPh>
    <rPh sb="25" eb="27">
      <t>チョウメ</t>
    </rPh>
    <rPh sb="29" eb="30">
      <t>バン</t>
    </rPh>
    <rPh sb="32" eb="33">
      <t>ゴウ</t>
    </rPh>
    <phoneticPr fontId="6"/>
  </si>
  <si>
    <t>本件は、レーザー装置の構成部品を買入するものであるが、同品の国内販売代理店は、本請負業者のみであるため、契約の性質若しくは目的が競争を許さないことから随意契約を締結したものである。</t>
    <rPh sb="0" eb="2">
      <t>ホンケン</t>
    </rPh>
    <rPh sb="8" eb="10">
      <t>ソウチ</t>
    </rPh>
    <rPh sb="11" eb="13">
      <t>コウセイ</t>
    </rPh>
    <rPh sb="13" eb="15">
      <t>ブヒン</t>
    </rPh>
    <rPh sb="16" eb="18">
      <t>カイイレ</t>
    </rPh>
    <rPh sb="27" eb="28">
      <t>ドウ</t>
    </rPh>
    <rPh sb="28" eb="29">
      <t>ヒン</t>
    </rPh>
    <rPh sb="30" eb="32">
      <t>コクナイ</t>
    </rPh>
    <rPh sb="32" eb="34">
      <t>ハンバイ</t>
    </rPh>
    <rPh sb="34" eb="37">
      <t>ダイリテン</t>
    </rPh>
    <rPh sb="39" eb="40">
      <t>ホン</t>
    </rPh>
    <rPh sb="40" eb="42">
      <t>ウケオイ</t>
    </rPh>
    <rPh sb="42" eb="44">
      <t>ギョウシャ</t>
    </rPh>
    <rPh sb="52" eb="54">
      <t>ケイヤク</t>
    </rPh>
    <rPh sb="55" eb="57">
      <t>セイシツ</t>
    </rPh>
    <rPh sb="57" eb="58">
      <t>モ</t>
    </rPh>
    <rPh sb="61" eb="63">
      <t>モクテキ</t>
    </rPh>
    <rPh sb="64" eb="66">
      <t>キョウソウ</t>
    </rPh>
    <rPh sb="67" eb="68">
      <t>ユル</t>
    </rPh>
    <rPh sb="75" eb="77">
      <t>ズイイ</t>
    </rPh>
    <rPh sb="77" eb="79">
      <t>ケイヤク</t>
    </rPh>
    <rPh sb="80" eb="82">
      <t>テイケツ</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</si>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</sst>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31"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1"/>
      <name val="MS UI Gothic"/>
      <family val="3"/>
      <charset val="128"/>
    </font>
    <font>
      <sz val="11"/>
      <color theme="1"/>
      <name val="MS UI Gothic"/>
      <family val="3"/>
      <charset val="128"/>
    </font>
    <font>
      <sz val="12"/>
      <name val="Meiryo UI"/>
      <family val="3"/>
    </font>
    <font>
      <sz val="12"/>
      <name val="Meiryo UI"/>
      <family val="3"/>
      <charset val="128"/>
    </font>
    <font>
      <sz val="12"/>
      <color rgb="FFFF0000"/>
      <name val="Meiryo UI"/>
      <family val="3"/>
      <charset val="128"/>
    </font>
    <font>
      <sz val="11"/>
      <name val="Meiryo UI"/>
      <family val="3"/>
      <charset val="128"/>
    </font>
    <font>
      <sz val="11"/>
      <name val="ＭＳ ゴシック"/>
      <family val="3"/>
      <charset val="128"/>
    </font>
    <font>
      <sz val="11"/>
      <color indexed="8"/>
      <name val="ＭＳ Ｐゴシック"/>
      <family val="2"/>
      <scheme val="minor"/>
    </font>
    <font>
      <sz val="11"/>
      <name val="ＭＳ Ｐゴシック"/>
      <family val="3"/>
      <scheme val="minor"/>
    </font>
    <font>
      <sz val="6"/>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xf numFmtId="0" fontId="28" fillId="0" borderId="0">
      <alignment vertical="center"/>
    </xf>
  </cellStyleXfs>
  <cellXfs count="115">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5" fillId="0" borderId="0" xfId="0" applyFont="1" applyFill="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0" fillId="0" borderId="0" xfId="0" applyFont="1" applyFill="1" applyAlignment="1" applyProtection="1">
      <alignment horizontal="left" vertical="top"/>
    </xf>
    <xf numFmtId="0" fontId="19" fillId="0" borderId="0" xfId="0" applyFont="1" applyFill="1" applyProtection="1">
      <alignment vertical="center"/>
    </xf>
    <xf numFmtId="0" fontId="20" fillId="0" borderId="0" xfId="0" applyFont="1" applyFill="1">
      <alignment vertical="center"/>
    </xf>
    <xf numFmtId="176" fontId="18" fillId="0" borderId="0" xfId="0" applyNumberFormat="1" applyFont="1" applyFill="1" applyAlignment="1" applyProtection="1">
      <alignment vertical="center" shrinkToFit="1"/>
    </xf>
    <xf numFmtId="0" fontId="15" fillId="0" borderId="0" xfId="0" applyFont="1" applyFill="1" applyAlignment="1">
      <alignment vertical="center"/>
    </xf>
    <xf numFmtId="0" fontId="12" fillId="0" borderId="0" xfId="0" applyFont="1" applyFill="1" applyAlignment="1">
      <alignment vertical="center"/>
    </xf>
    <xf numFmtId="0" fontId="16" fillId="0" borderId="0" xfId="0" applyFont="1" applyFill="1" applyAlignment="1" applyProtection="1">
      <alignment vertical="center" wrapText="1"/>
    </xf>
    <xf numFmtId="0" fontId="12" fillId="0" borderId="0" xfId="0" applyFont="1" applyFill="1" applyAlignment="1">
      <alignment vertical="center" wrapText="1"/>
    </xf>
    <xf numFmtId="176" fontId="9"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24" fillId="0" borderId="3" xfId="0" applyFont="1" applyFill="1" applyBorder="1" applyAlignment="1" applyProtection="1">
      <alignment horizontal="left" vertical="top" wrapText="1"/>
      <protection locked="0"/>
    </xf>
    <xf numFmtId="0" fontId="24" fillId="0" borderId="3" xfId="6" applyFont="1" applyFill="1" applyBorder="1" applyAlignment="1" applyProtection="1">
      <alignment horizontal="left" vertical="top" wrapText="1"/>
      <protection locked="0"/>
    </xf>
    <xf numFmtId="0" fontId="23" fillId="0" borderId="3" xfId="0" applyFont="1" applyFill="1" applyBorder="1" applyAlignment="1" applyProtection="1">
      <alignment horizontal="center" vertical="center"/>
      <protection locked="0"/>
    </xf>
    <xf numFmtId="0" fontId="24" fillId="0" borderId="6" xfId="0" applyFont="1" applyFill="1" applyBorder="1" applyAlignment="1" applyProtection="1">
      <alignment horizontal="left" vertical="top" wrapText="1"/>
      <protection locked="0"/>
    </xf>
    <xf numFmtId="179" fontId="24" fillId="0" borderId="3" xfId="0" applyNumberFormat="1" applyFont="1" applyFill="1" applyBorder="1" applyAlignment="1" applyProtection="1">
      <alignment horizontal="center" vertical="center" shrinkToFit="1"/>
      <protection locked="0"/>
    </xf>
    <xf numFmtId="38" fontId="24" fillId="0" borderId="3" xfId="12" applyFont="1" applyFill="1" applyBorder="1" applyAlignment="1" applyProtection="1">
      <alignment horizontal="right" vertical="center" shrinkToFit="1"/>
      <protection locked="0"/>
    </xf>
    <xf numFmtId="10" fontId="24" fillId="0" borderId="3" xfId="13" applyNumberFormat="1" applyFont="1" applyFill="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protection locked="0"/>
    </xf>
    <xf numFmtId="179" fontId="24" fillId="0" borderId="6" xfId="0" applyNumberFormat="1" applyFont="1" applyFill="1" applyBorder="1" applyAlignment="1" applyProtection="1">
      <alignment horizontal="center" vertical="center" shrinkToFit="1"/>
      <protection locked="0"/>
    </xf>
    <xf numFmtId="38" fontId="24" fillId="0" borderId="6" xfId="12" applyFont="1" applyFill="1" applyBorder="1" applyAlignment="1" applyProtection="1">
      <alignment horizontal="right" vertical="center" shrinkToFit="1"/>
      <protection locked="0"/>
    </xf>
    <xf numFmtId="0" fontId="24" fillId="0" borderId="6" xfId="0" applyFont="1" applyFill="1" applyBorder="1" applyAlignment="1" applyProtection="1">
      <alignment horizontal="center" vertical="center"/>
      <protection locked="0"/>
    </xf>
    <xf numFmtId="10" fontId="24" fillId="0" borderId="6" xfId="13" applyNumberFormat="1" applyFont="1" applyFill="1" applyBorder="1" applyAlignment="1" applyProtection="1">
      <alignment horizontal="center" vertical="center" shrinkToFit="1"/>
      <protection locked="0"/>
    </xf>
    <xf numFmtId="0" fontId="12" fillId="0" borderId="0" xfId="0" applyFont="1" applyFill="1">
      <alignment vertical="center"/>
    </xf>
    <xf numFmtId="0" fontId="25" fillId="0" borderId="0" xfId="0" applyFont="1" applyFill="1" applyProtection="1">
      <alignment vertical="center"/>
    </xf>
    <xf numFmtId="38" fontId="26" fillId="0" borderId="3" xfId="12" applyFont="1" applyFill="1" applyBorder="1">
      <alignment vertical="center"/>
    </xf>
    <xf numFmtId="179" fontId="24" fillId="0" borderId="4" xfId="0" applyNumberFormat="1" applyFont="1" applyFill="1" applyBorder="1" applyAlignment="1" applyProtection="1">
      <alignment horizontal="center" vertical="center" shrinkToFit="1"/>
      <protection locked="0"/>
    </xf>
    <xf numFmtId="38" fontId="24" fillId="0" borderId="4" xfId="12" applyFont="1" applyFill="1" applyBorder="1" applyAlignment="1" applyProtection="1">
      <alignment horizontal="right" vertical="center" shrinkToFit="1"/>
      <protection locked="0"/>
    </xf>
    <xf numFmtId="10" fontId="24" fillId="0" borderId="4" xfId="13" applyNumberFormat="1" applyFont="1" applyFill="1" applyBorder="1" applyAlignment="1" applyProtection="1">
      <alignment horizontal="center" vertical="center" shrinkToFit="1"/>
      <protection locked="0"/>
    </xf>
    <xf numFmtId="0" fontId="24" fillId="0" borderId="4" xfId="0" applyFont="1" applyFill="1" applyBorder="1" applyAlignment="1" applyProtection="1">
      <alignment horizontal="center" vertical="center"/>
      <protection locked="0"/>
    </xf>
    <xf numFmtId="0" fontId="29" fillId="0" borderId="3" xfId="0" applyFont="1" applyFill="1" applyBorder="1" applyAlignment="1">
      <alignment vertical="center" wrapText="1"/>
    </xf>
    <xf numFmtId="179" fontId="24" fillId="0" borderId="0" xfId="0" applyNumberFormat="1" applyFont="1" applyFill="1" applyBorder="1" applyAlignment="1" applyProtection="1">
      <alignment horizontal="center" vertical="center" shrinkToFit="1"/>
      <protection locked="0"/>
    </xf>
    <xf numFmtId="38" fontId="24" fillId="0" borderId="0" xfId="12" applyFont="1" applyFill="1" applyBorder="1" applyAlignment="1" applyProtection="1">
      <alignment horizontal="right" vertical="center" shrinkToFit="1"/>
      <protection locked="0"/>
    </xf>
    <xf numFmtId="0" fontId="24" fillId="0" borderId="0" xfId="0" applyFont="1" applyFill="1" applyBorder="1" applyAlignment="1" applyProtection="1">
      <alignment horizontal="left" vertical="top" wrapText="1"/>
      <protection locked="0"/>
    </xf>
    <xf numFmtId="0" fontId="15" fillId="0" borderId="13"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23" fillId="0" borderId="8" xfId="0" applyFont="1" applyFill="1" applyBorder="1" applyAlignment="1" applyProtection="1">
      <alignment horizontal="left" vertical="top" wrapText="1"/>
      <protection locked="0"/>
    </xf>
    <xf numFmtId="0" fontId="23" fillId="0" borderId="16" xfId="0" applyFont="1" applyFill="1" applyBorder="1" applyAlignment="1" applyProtection="1">
      <alignment horizontal="left" vertical="top" wrapText="1"/>
      <protection locked="0"/>
    </xf>
    <xf numFmtId="0" fontId="24" fillId="0" borderId="15" xfId="0" applyFont="1" applyFill="1" applyBorder="1" applyAlignment="1" applyProtection="1">
      <alignment horizontal="left" vertical="top" wrapText="1"/>
      <protection locked="0"/>
    </xf>
    <xf numFmtId="0" fontId="24" fillId="0" borderId="8" xfId="0" applyFont="1" applyFill="1" applyBorder="1" applyAlignment="1" applyProtection="1">
      <alignment horizontal="left" vertical="top" wrapText="1"/>
      <protection locked="0"/>
    </xf>
    <xf numFmtId="0" fontId="24" fillId="0" borderId="16" xfId="0" applyFont="1" applyFill="1" applyBorder="1" applyAlignment="1" applyProtection="1">
      <alignment horizontal="left" vertical="top" wrapText="1"/>
      <protection locked="0"/>
    </xf>
    <xf numFmtId="0" fontId="24" fillId="0" borderId="7" xfId="0" applyFont="1" applyFill="1" applyBorder="1" applyAlignment="1" applyProtection="1">
      <alignment horizontal="left" vertical="top" wrapText="1"/>
      <protection locked="0"/>
    </xf>
    <xf numFmtId="0" fontId="24" fillId="0" borderId="1" xfId="0" applyFont="1" applyFill="1" applyBorder="1" applyAlignment="1" applyProtection="1">
      <alignment horizontal="left" vertical="top" wrapText="1"/>
      <protection locked="0"/>
    </xf>
    <xf numFmtId="0" fontId="24" fillId="0" borderId="1" xfId="6" applyFont="1" applyFill="1" applyBorder="1" applyAlignment="1" applyProtection="1">
      <alignment horizontal="left" vertical="top" wrapText="1"/>
      <protection locked="0"/>
    </xf>
    <xf numFmtId="179" fontId="24" fillId="0" borderId="1" xfId="0" applyNumberFormat="1" applyFont="1" applyFill="1" applyBorder="1" applyAlignment="1" applyProtection="1">
      <alignment horizontal="center" vertical="center" shrinkToFit="1"/>
      <protection locked="0"/>
    </xf>
    <xf numFmtId="0" fontId="24" fillId="0" borderId="1" xfId="0" applyFont="1" applyFill="1" applyBorder="1" applyAlignment="1" applyProtection="1">
      <alignment horizontal="center" vertical="center"/>
      <protection locked="0"/>
    </xf>
    <xf numFmtId="0" fontId="29" fillId="0" borderId="1" xfId="0" applyFont="1" applyFill="1" applyBorder="1" applyAlignment="1">
      <alignment vertical="center" wrapText="1"/>
    </xf>
    <xf numFmtId="38" fontId="26" fillId="0" borderId="1" xfId="12" applyFont="1" applyFill="1" applyBorder="1">
      <alignment vertical="center"/>
    </xf>
    <xf numFmtId="38" fontId="26" fillId="0" borderId="4" xfId="12" applyFont="1" applyFill="1" applyBorder="1">
      <alignment vertical="center"/>
    </xf>
    <xf numFmtId="0" fontId="24" fillId="0" borderId="4" xfId="6" applyFont="1" applyFill="1" applyBorder="1" applyAlignment="1" applyProtection="1">
      <alignment horizontal="left" vertical="top" wrapText="1"/>
      <protection locked="0"/>
    </xf>
    <xf numFmtId="0" fontId="29" fillId="0" borderId="4" xfId="0" applyFont="1" applyFill="1" applyBorder="1" applyAlignment="1">
      <alignment vertical="center" wrapText="1"/>
    </xf>
    <xf numFmtId="0" fontId="24" fillId="0" borderId="10" xfId="0" applyFont="1" applyFill="1" applyBorder="1" applyAlignment="1" applyProtection="1">
      <alignment horizontal="left" vertical="top" wrapText="1"/>
      <protection locked="0"/>
    </xf>
    <xf numFmtId="0" fontId="24" fillId="0" borderId="17" xfId="0" applyFont="1" applyFill="1" applyBorder="1" applyAlignment="1" applyProtection="1">
      <alignment horizontal="left" vertical="top" wrapText="1"/>
      <protection locked="0"/>
    </xf>
    <xf numFmtId="0" fontId="24" fillId="0" borderId="18" xfId="0" applyFont="1" applyFill="1" applyBorder="1" applyAlignment="1" applyProtection="1">
      <alignment horizontal="left" vertical="top" wrapText="1"/>
      <protection locked="0"/>
    </xf>
    <xf numFmtId="0" fontId="24" fillId="0" borderId="19" xfId="0" applyFont="1" applyFill="1" applyBorder="1" applyAlignment="1" applyProtection="1">
      <alignment horizontal="left" vertical="top" wrapText="1"/>
      <protection locked="0"/>
    </xf>
    <xf numFmtId="179" fontId="24" fillId="0" borderId="12" xfId="0" applyNumberFormat="1" applyFont="1" applyFill="1" applyBorder="1" applyAlignment="1" applyProtection="1">
      <alignment horizontal="center" vertical="center" shrinkToFit="1"/>
      <protection locked="0"/>
    </xf>
    <xf numFmtId="10" fontId="24" fillId="0" borderId="12" xfId="13" applyNumberFormat="1" applyFont="1" applyFill="1" applyBorder="1" applyAlignment="1" applyProtection="1">
      <alignment horizontal="center" vertical="center" shrinkToFit="1"/>
      <protection locked="0"/>
    </xf>
    <xf numFmtId="10" fontId="24" fillId="0" borderId="0" xfId="13" applyNumberFormat="1"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protection locked="0"/>
    </xf>
    <xf numFmtId="10" fontId="24" fillId="0" borderId="3" xfId="2" applyNumberFormat="1" applyFont="1" applyFill="1" applyBorder="1" applyAlignment="1" applyProtection="1">
      <alignment horizontal="center" vertical="center" shrinkToFit="1"/>
      <protection locked="0"/>
    </xf>
    <xf numFmtId="179" fontId="24" fillId="0" borderId="5" xfId="6" applyNumberFormat="1" applyFont="1" applyFill="1" applyBorder="1" applyAlignment="1" applyProtection="1">
      <alignment horizontal="center" vertical="center" shrinkToFit="1"/>
      <protection locked="0"/>
    </xf>
    <xf numFmtId="0" fontId="24" fillId="0" borderId="5" xfId="6" applyFont="1" applyFill="1" applyBorder="1" applyAlignment="1" applyProtection="1">
      <alignment horizontal="left" vertical="top" wrapText="1"/>
      <protection locked="0"/>
    </xf>
    <xf numFmtId="38" fontId="24" fillId="0" borderId="3" xfId="4" applyFont="1" applyFill="1" applyBorder="1" applyAlignment="1" applyProtection="1">
      <alignment horizontal="right" vertical="center" shrinkToFit="1"/>
      <protection locked="0"/>
    </xf>
    <xf numFmtId="0" fontId="24" fillId="0" borderId="6" xfId="6" applyFont="1" applyFill="1" applyBorder="1" applyAlignment="1" applyProtection="1">
      <alignment horizontal="left" vertical="top" wrapText="1"/>
      <protection locked="0"/>
    </xf>
    <xf numFmtId="38" fontId="24" fillId="0" borderId="6" xfId="4" applyFont="1" applyFill="1" applyBorder="1" applyAlignment="1" applyProtection="1">
      <alignment horizontal="right" vertical="center" shrinkToFit="1"/>
      <protection locked="0"/>
    </xf>
    <xf numFmtId="0" fontId="24" fillId="0" borderId="2" xfId="6" applyFont="1" applyFill="1" applyBorder="1" applyAlignment="1" applyProtection="1">
      <alignment horizontal="left" vertical="top" wrapText="1"/>
      <protection locked="0"/>
    </xf>
    <xf numFmtId="38" fontId="24" fillId="0" borderId="2" xfId="4" applyFont="1" applyFill="1" applyBorder="1" applyAlignment="1" applyProtection="1">
      <alignment horizontal="right" vertical="center" shrinkToFit="1"/>
      <protection locked="0"/>
    </xf>
    <xf numFmtId="10" fontId="24" fillId="0" borderId="2" xfId="2" applyNumberFormat="1" applyFont="1" applyFill="1" applyBorder="1" applyAlignment="1" applyProtection="1">
      <alignment horizontal="center" vertical="center" shrinkToFit="1"/>
      <protection locked="0"/>
    </xf>
    <xf numFmtId="178" fontId="15" fillId="0" borderId="9" xfId="0" applyNumberFormat="1" applyFont="1" applyFill="1" applyBorder="1" applyAlignment="1" applyProtection="1">
      <alignment horizontal="center" vertical="center" wrapText="1"/>
    </xf>
    <xf numFmtId="177" fontId="15" fillId="0" borderId="9" xfId="0" applyNumberFormat="1" applyFont="1" applyFill="1" applyBorder="1" applyAlignment="1" applyProtection="1">
      <alignment horizontal="center" vertical="center" shrinkToFit="1"/>
    </xf>
    <xf numFmtId="0" fontId="24" fillId="0" borderId="7" xfId="6" applyFont="1" applyFill="1" applyBorder="1" applyAlignment="1" applyProtection="1">
      <alignment horizontal="left" vertical="top" wrapText="1"/>
      <protection locked="0"/>
    </xf>
    <xf numFmtId="0" fontId="24" fillId="0" borderId="15" xfId="6" applyFont="1" applyFill="1" applyBorder="1" applyAlignment="1" applyProtection="1">
      <alignment horizontal="left" vertical="top" wrapText="1"/>
      <protection locked="0"/>
    </xf>
    <xf numFmtId="0" fontId="24" fillId="0" borderId="11" xfId="6" applyFont="1" applyFill="1" applyBorder="1" applyAlignment="1" applyProtection="1">
      <alignment horizontal="left" vertical="top" wrapText="1"/>
      <protection locked="0"/>
    </xf>
    <xf numFmtId="0" fontId="24" fillId="0" borderId="20" xfId="0" applyFont="1" applyFill="1" applyBorder="1" applyAlignment="1" applyProtection="1">
      <alignment horizontal="left" vertical="top" wrapText="1"/>
      <protection locked="0"/>
    </xf>
    <xf numFmtId="0" fontId="24" fillId="0" borderId="12" xfId="6" applyFont="1" applyFill="1" applyBorder="1" applyAlignment="1" applyProtection="1">
      <alignment horizontal="left" vertical="top" wrapText="1"/>
      <protection locked="0"/>
    </xf>
    <xf numFmtId="0" fontId="24" fillId="0" borderId="12" xfId="0" applyFont="1" applyFill="1" applyBorder="1" applyAlignment="1" applyProtection="1">
      <alignment horizontal="left" vertical="top" wrapText="1"/>
      <protection locked="0"/>
    </xf>
    <xf numFmtId="38" fontId="24" fillId="0" borderId="12" xfId="12" applyFont="1" applyFill="1" applyBorder="1" applyAlignment="1" applyProtection="1">
      <alignment horizontal="right" vertical="center" shrinkToFit="1"/>
      <protection locked="0"/>
    </xf>
    <xf numFmtId="0" fontId="23" fillId="0" borderId="12" xfId="0" applyFont="1" applyFill="1" applyBorder="1" applyAlignment="1" applyProtection="1">
      <alignment horizontal="center" vertical="center"/>
      <protection locked="0"/>
    </xf>
    <xf numFmtId="0" fontId="23" fillId="0" borderId="21" xfId="0" applyFont="1" applyFill="1" applyBorder="1" applyAlignment="1" applyProtection="1">
      <alignment horizontal="left" vertical="top" wrapText="1"/>
      <protection locked="0"/>
    </xf>
    <xf numFmtId="0" fontId="24" fillId="0" borderId="22" xfId="0" applyFont="1" applyFill="1" applyBorder="1" applyAlignment="1" applyProtection="1">
      <alignment horizontal="left" vertical="top" wrapText="1"/>
      <protection locked="0"/>
    </xf>
    <xf numFmtId="0" fontId="24" fillId="0" borderId="23" xfId="6" applyFont="1" applyFill="1" applyBorder="1" applyAlignment="1" applyProtection="1">
      <alignment horizontal="left" vertical="top" wrapText="1"/>
      <protection locked="0"/>
    </xf>
    <xf numFmtId="179" fontId="24" fillId="0" borderId="23" xfId="0" applyNumberFormat="1" applyFont="1" applyFill="1" applyBorder="1" applyAlignment="1" applyProtection="1">
      <alignment horizontal="center" vertical="center" shrinkToFit="1"/>
      <protection locked="0"/>
    </xf>
    <xf numFmtId="0" fontId="29" fillId="0" borderId="23" xfId="0" applyFont="1" applyFill="1" applyBorder="1" applyAlignment="1">
      <alignment vertical="center" wrapText="1"/>
    </xf>
    <xf numFmtId="38" fontId="26" fillId="0" borderId="23" xfId="12" applyFont="1" applyFill="1" applyBorder="1">
      <alignment vertical="center"/>
    </xf>
    <xf numFmtId="10" fontId="24" fillId="0" borderId="23" xfId="13" applyNumberFormat="1" applyFont="1" applyFill="1" applyBorder="1" applyAlignment="1" applyProtection="1">
      <alignment horizontal="center" vertical="center" shrinkToFit="1"/>
      <protection locked="0"/>
    </xf>
    <xf numFmtId="0" fontId="24" fillId="0" borderId="23" xfId="0" applyFont="1" applyFill="1" applyBorder="1" applyAlignment="1" applyProtection="1">
      <alignment horizontal="left" vertical="top" wrapText="1"/>
      <protection locked="0"/>
    </xf>
    <xf numFmtId="0" fontId="24" fillId="0" borderId="23" xfId="0" applyFont="1" applyFill="1" applyBorder="1" applyAlignment="1" applyProtection="1">
      <alignment horizontal="center" vertical="center"/>
      <protection locked="0"/>
    </xf>
    <xf numFmtId="0" fontId="24" fillId="0" borderId="24" xfId="0" applyFont="1"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15"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1688</xdr:row>
      <xdr:rowOff>139700</xdr:rowOff>
    </xdr:from>
    <xdr:to>
      <xdr:col>12</xdr:col>
      <xdr:colOff>0</xdr:colOff>
      <xdr:row>1708</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649</xdr:row>
      <xdr:rowOff>171450</xdr:rowOff>
    </xdr:from>
    <xdr:to>
      <xdr:col>17</xdr:col>
      <xdr:colOff>342900</xdr:colOff>
      <xdr:row>653</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87"/>
  <sheetViews>
    <sheetView tabSelected="1" view="pageBreakPreview" zoomScale="70" zoomScaleSheetLayoutView="70" workbookViewId="0">
      <pane xSplit="2" ySplit="4" topLeftCell="C5" activePane="bottomRight" state="frozen"/>
      <selection pane="topRight"/>
      <selection pane="bottomLeft"/>
      <selection pane="bottomRight" activeCell="A40" sqref="A40"/>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112" t="s">
        <v>3</v>
      </c>
      <c r="B1" s="112"/>
      <c r="C1" s="112"/>
      <c r="D1" s="112"/>
      <c r="E1" s="112"/>
      <c r="F1" s="113"/>
      <c r="G1" s="113"/>
      <c r="H1" s="112"/>
      <c r="I1" s="112"/>
      <c r="J1" s="112"/>
      <c r="K1" s="112"/>
      <c r="L1" s="112"/>
    </row>
    <row r="2" spans="1:12" x14ac:dyDescent="0.15">
      <c r="B2" s="13"/>
      <c r="G2" s="21"/>
      <c r="H2" s="13"/>
    </row>
    <row r="3" spans="1:12" ht="30" customHeight="1" thickBot="1" x14ac:dyDescent="0.2">
      <c r="A3" s="11"/>
      <c r="B3" s="13"/>
      <c r="C3" s="15"/>
      <c r="F3" s="16"/>
      <c r="G3" s="16"/>
      <c r="H3" s="13"/>
      <c r="L3" s="22" t="s">
        <v>17</v>
      </c>
    </row>
    <row r="4" spans="1:12" ht="69.95" customHeight="1" x14ac:dyDescent="0.15">
      <c r="A4" s="57" t="s">
        <v>40</v>
      </c>
      <c r="B4" s="58" t="s">
        <v>2</v>
      </c>
      <c r="C4" s="92" t="s">
        <v>16</v>
      </c>
      <c r="D4" s="58" t="s">
        <v>18</v>
      </c>
      <c r="E4" s="58" t="s">
        <v>4</v>
      </c>
      <c r="F4" s="93" t="s">
        <v>13</v>
      </c>
      <c r="G4" s="93" t="s">
        <v>6</v>
      </c>
      <c r="H4" s="58" t="s">
        <v>12</v>
      </c>
      <c r="I4" s="58" t="s">
        <v>30</v>
      </c>
      <c r="J4" s="58" t="s">
        <v>31</v>
      </c>
      <c r="K4" s="58" t="s">
        <v>19</v>
      </c>
      <c r="L4" s="59" t="s">
        <v>20</v>
      </c>
    </row>
    <row r="5" spans="1:12" s="32" customFormat="1" ht="80.099999999999994" customHeight="1" x14ac:dyDescent="0.15">
      <c r="A5" s="94" t="s">
        <v>77</v>
      </c>
      <c r="B5" s="35" t="s">
        <v>42</v>
      </c>
      <c r="C5" s="84">
        <v>44652</v>
      </c>
      <c r="D5" s="35" t="s">
        <v>78</v>
      </c>
      <c r="E5" s="85" t="s">
        <v>15</v>
      </c>
      <c r="F5" s="86">
        <v>1620000</v>
      </c>
      <c r="G5" s="86">
        <v>1620000</v>
      </c>
      <c r="H5" s="83">
        <f t="shared" ref="H5:H16" si="0">IF(F5="－","－",G5/F5)</f>
        <v>1</v>
      </c>
      <c r="I5" s="35" t="s">
        <v>79</v>
      </c>
      <c r="J5" s="36" t="s">
        <v>76</v>
      </c>
      <c r="K5" s="36"/>
      <c r="L5" s="60"/>
    </row>
    <row r="6" spans="1:12" s="32" customFormat="1" ht="80.099999999999994" customHeight="1" x14ac:dyDescent="0.15">
      <c r="A6" s="94" t="s">
        <v>80</v>
      </c>
      <c r="B6" s="35" t="s">
        <v>42</v>
      </c>
      <c r="C6" s="84">
        <v>44652</v>
      </c>
      <c r="D6" s="35" t="s">
        <v>81</v>
      </c>
      <c r="E6" s="85" t="s">
        <v>15</v>
      </c>
      <c r="F6" s="86">
        <v>936000</v>
      </c>
      <c r="G6" s="86">
        <v>936000</v>
      </c>
      <c r="H6" s="83">
        <f t="shared" si="0"/>
        <v>1</v>
      </c>
      <c r="I6" s="35" t="s">
        <v>79</v>
      </c>
      <c r="J6" s="36" t="s">
        <v>76</v>
      </c>
      <c r="K6" s="36"/>
      <c r="L6" s="61"/>
    </row>
    <row r="7" spans="1:12" s="32" customFormat="1" ht="80.099999999999994" customHeight="1" x14ac:dyDescent="0.15">
      <c r="A7" s="95" t="s">
        <v>82</v>
      </c>
      <c r="B7" s="35" t="s">
        <v>42</v>
      </c>
      <c r="C7" s="84">
        <v>44652</v>
      </c>
      <c r="D7" s="87" t="s">
        <v>83</v>
      </c>
      <c r="E7" s="85" t="s">
        <v>15</v>
      </c>
      <c r="F7" s="88">
        <v>1128000</v>
      </c>
      <c r="G7" s="88">
        <v>1128000</v>
      </c>
      <c r="H7" s="83">
        <f t="shared" si="0"/>
        <v>1</v>
      </c>
      <c r="I7" s="35" t="s">
        <v>79</v>
      </c>
      <c r="J7" s="36" t="s">
        <v>76</v>
      </c>
      <c r="K7" s="36"/>
      <c r="L7" s="61"/>
    </row>
    <row r="8" spans="1:12" s="32" customFormat="1" ht="80.099999999999994" customHeight="1" x14ac:dyDescent="0.15">
      <c r="A8" s="94" t="s">
        <v>84</v>
      </c>
      <c r="B8" s="35" t="s">
        <v>42</v>
      </c>
      <c r="C8" s="84">
        <v>44652</v>
      </c>
      <c r="D8" s="35" t="s">
        <v>85</v>
      </c>
      <c r="E8" s="85" t="s">
        <v>15</v>
      </c>
      <c r="F8" s="86">
        <v>124496884</v>
      </c>
      <c r="G8" s="86">
        <v>124496884</v>
      </c>
      <c r="H8" s="83">
        <f t="shared" si="0"/>
        <v>1</v>
      </c>
      <c r="I8" s="35" t="s">
        <v>79</v>
      </c>
      <c r="J8" s="36" t="s">
        <v>76</v>
      </c>
      <c r="K8" s="36"/>
      <c r="L8" s="61"/>
    </row>
    <row r="9" spans="1:12" s="32" customFormat="1" ht="80.099999999999994" customHeight="1" x14ac:dyDescent="0.15">
      <c r="A9" s="96" t="s">
        <v>86</v>
      </c>
      <c r="B9" s="35" t="s">
        <v>42</v>
      </c>
      <c r="C9" s="84">
        <v>44652</v>
      </c>
      <c r="D9" s="35" t="s">
        <v>85</v>
      </c>
      <c r="E9" s="85" t="s">
        <v>15</v>
      </c>
      <c r="F9" s="90">
        <v>15372175</v>
      </c>
      <c r="G9" s="90">
        <v>15372175</v>
      </c>
      <c r="H9" s="91">
        <f t="shared" si="0"/>
        <v>1</v>
      </c>
      <c r="I9" s="35" t="s">
        <v>79</v>
      </c>
      <c r="J9" s="36" t="s">
        <v>76</v>
      </c>
      <c r="K9" s="36"/>
      <c r="L9" s="61"/>
    </row>
    <row r="10" spans="1:12" s="32" customFormat="1" ht="80.099999999999994" customHeight="1" x14ac:dyDescent="0.15">
      <c r="A10" s="95" t="s">
        <v>87</v>
      </c>
      <c r="B10" s="35" t="s">
        <v>42</v>
      </c>
      <c r="C10" s="84">
        <v>44652</v>
      </c>
      <c r="D10" s="87" t="s">
        <v>88</v>
      </c>
      <c r="E10" s="85" t="s">
        <v>15</v>
      </c>
      <c r="F10" s="88">
        <v>8479904</v>
      </c>
      <c r="G10" s="88">
        <v>8479904</v>
      </c>
      <c r="H10" s="83">
        <f t="shared" si="0"/>
        <v>1</v>
      </c>
      <c r="I10" s="35" t="s">
        <v>79</v>
      </c>
      <c r="J10" s="36" t="s">
        <v>76</v>
      </c>
      <c r="K10" s="36"/>
      <c r="L10" s="61"/>
    </row>
    <row r="11" spans="1:12" s="32" customFormat="1" ht="80.099999999999994" customHeight="1" x14ac:dyDescent="0.15">
      <c r="A11" s="95" t="s">
        <v>89</v>
      </c>
      <c r="B11" s="35" t="s">
        <v>42</v>
      </c>
      <c r="C11" s="84">
        <v>44652</v>
      </c>
      <c r="D11" s="87" t="s">
        <v>88</v>
      </c>
      <c r="E11" s="85" t="s">
        <v>15</v>
      </c>
      <c r="F11" s="88">
        <v>5371519</v>
      </c>
      <c r="G11" s="88">
        <v>5371519</v>
      </c>
      <c r="H11" s="83">
        <f t="shared" si="0"/>
        <v>1</v>
      </c>
      <c r="I11" s="35" t="s">
        <v>79</v>
      </c>
      <c r="J11" s="36" t="s">
        <v>76</v>
      </c>
      <c r="K11" s="36"/>
      <c r="L11" s="61"/>
    </row>
    <row r="12" spans="1:12" s="32" customFormat="1" ht="80.099999999999994" customHeight="1" x14ac:dyDescent="0.15">
      <c r="A12" s="95" t="s">
        <v>90</v>
      </c>
      <c r="B12" s="35" t="s">
        <v>42</v>
      </c>
      <c r="C12" s="84">
        <v>44652</v>
      </c>
      <c r="D12" s="87" t="s">
        <v>91</v>
      </c>
      <c r="E12" s="85" t="s">
        <v>15</v>
      </c>
      <c r="F12" s="88">
        <v>21637396</v>
      </c>
      <c r="G12" s="88">
        <v>21637396</v>
      </c>
      <c r="H12" s="83">
        <f t="shared" si="0"/>
        <v>1</v>
      </c>
      <c r="I12" s="35" t="s">
        <v>79</v>
      </c>
      <c r="J12" s="36" t="s">
        <v>76</v>
      </c>
      <c r="K12" s="36"/>
      <c r="L12" s="61"/>
    </row>
    <row r="13" spans="1:12" s="32" customFormat="1" ht="80.099999999999994" customHeight="1" x14ac:dyDescent="0.15">
      <c r="A13" s="95" t="s">
        <v>92</v>
      </c>
      <c r="B13" s="35" t="s">
        <v>42</v>
      </c>
      <c r="C13" s="84">
        <v>44652</v>
      </c>
      <c r="D13" s="87" t="s">
        <v>91</v>
      </c>
      <c r="E13" s="85" t="s">
        <v>15</v>
      </c>
      <c r="F13" s="88">
        <v>1302720</v>
      </c>
      <c r="G13" s="88">
        <v>1302720</v>
      </c>
      <c r="H13" s="83">
        <f t="shared" si="0"/>
        <v>1</v>
      </c>
      <c r="I13" s="35" t="s">
        <v>79</v>
      </c>
      <c r="J13" s="36" t="s">
        <v>76</v>
      </c>
      <c r="K13" s="36"/>
      <c r="L13" s="61"/>
    </row>
    <row r="14" spans="1:12" s="32" customFormat="1" ht="80.099999999999994" customHeight="1" x14ac:dyDescent="0.15">
      <c r="A14" s="95" t="s">
        <v>93</v>
      </c>
      <c r="B14" s="35" t="s">
        <v>42</v>
      </c>
      <c r="C14" s="84">
        <v>44652</v>
      </c>
      <c r="D14" s="87" t="s">
        <v>94</v>
      </c>
      <c r="E14" s="85" t="s">
        <v>15</v>
      </c>
      <c r="F14" s="88">
        <v>815120</v>
      </c>
      <c r="G14" s="88">
        <v>815120</v>
      </c>
      <c r="H14" s="83">
        <f t="shared" si="0"/>
        <v>1</v>
      </c>
      <c r="I14" s="35" t="s">
        <v>79</v>
      </c>
      <c r="J14" s="36" t="s">
        <v>76</v>
      </c>
      <c r="K14" s="36"/>
      <c r="L14" s="61"/>
    </row>
    <row r="15" spans="1:12" s="32" customFormat="1" ht="80.099999999999994" customHeight="1" x14ac:dyDescent="0.15">
      <c r="A15" s="94" t="s">
        <v>95</v>
      </c>
      <c r="B15" s="35" t="s">
        <v>42</v>
      </c>
      <c r="C15" s="84">
        <v>44652</v>
      </c>
      <c r="D15" s="35" t="s">
        <v>96</v>
      </c>
      <c r="E15" s="85" t="s">
        <v>15</v>
      </c>
      <c r="F15" s="86">
        <v>8731176</v>
      </c>
      <c r="G15" s="86">
        <v>8731176</v>
      </c>
      <c r="H15" s="83">
        <f t="shared" si="0"/>
        <v>1</v>
      </c>
      <c r="I15" s="35" t="s">
        <v>79</v>
      </c>
      <c r="J15" s="36" t="s">
        <v>76</v>
      </c>
      <c r="K15" s="36"/>
      <c r="L15" s="61"/>
    </row>
    <row r="16" spans="1:12" s="32" customFormat="1" ht="80.099999999999994" customHeight="1" x14ac:dyDescent="0.15">
      <c r="A16" s="96" t="s">
        <v>97</v>
      </c>
      <c r="B16" s="35" t="s">
        <v>42</v>
      </c>
      <c r="C16" s="84">
        <v>44652</v>
      </c>
      <c r="D16" s="89" t="s">
        <v>98</v>
      </c>
      <c r="E16" s="85" t="s">
        <v>15</v>
      </c>
      <c r="F16" s="90">
        <v>916536</v>
      </c>
      <c r="G16" s="90">
        <v>916536</v>
      </c>
      <c r="H16" s="91">
        <f t="shared" si="0"/>
        <v>1</v>
      </c>
      <c r="I16" s="35" t="s">
        <v>79</v>
      </c>
      <c r="J16" s="36" t="s">
        <v>76</v>
      </c>
      <c r="K16" s="36"/>
      <c r="L16" s="61"/>
    </row>
    <row r="17" spans="1:12" s="32" customFormat="1" ht="80.099999999999994" customHeight="1" x14ac:dyDescent="0.15">
      <c r="A17" s="62" t="s">
        <v>99</v>
      </c>
      <c r="B17" s="35" t="s">
        <v>42</v>
      </c>
      <c r="C17" s="42">
        <v>44725</v>
      </c>
      <c r="D17" s="37" t="s">
        <v>85</v>
      </c>
      <c r="E17" s="85" t="s">
        <v>15</v>
      </c>
      <c r="F17" s="43">
        <v>1873872</v>
      </c>
      <c r="G17" s="43">
        <v>1873872</v>
      </c>
      <c r="H17" s="40">
        <f t="shared" ref="H17:H24" si="1">IF(F17="－","－",G17/F17)</f>
        <v>1</v>
      </c>
      <c r="I17" s="35" t="s">
        <v>79</v>
      </c>
      <c r="J17" s="36" t="s">
        <v>76</v>
      </c>
      <c r="K17" s="36"/>
      <c r="L17" s="61"/>
    </row>
    <row r="18" spans="1:12" s="32" customFormat="1" ht="80.099999999999994" customHeight="1" x14ac:dyDescent="0.15">
      <c r="A18" s="62" t="s">
        <v>100</v>
      </c>
      <c r="B18" s="35" t="s">
        <v>45</v>
      </c>
      <c r="C18" s="42">
        <v>44798</v>
      </c>
      <c r="D18" s="37" t="s">
        <v>101</v>
      </c>
      <c r="E18" s="85" t="s">
        <v>41</v>
      </c>
      <c r="F18" s="43">
        <v>2186800</v>
      </c>
      <c r="G18" s="43">
        <v>2186800</v>
      </c>
      <c r="H18" s="40">
        <f t="shared" si="1"/>
        <v>1</v>
      </c>
      <c r="I18" s="35" t="s">
        <v>102</v>
      </c>
      <c r="J18" s="36" t="s">
        <v>76</v>
      </c>
      <c r="K18" s="36"/>
      <c r="L18" s="61"/>
    </row>
    <row r="19" spans="1:12" s="32" customFormat="1" ht="75" customHeight="1" x14ac:dyDescent="0.15">
      <c r="A19" s="65" t="s">
        <v>103</v>
      </c>
      <c r="B19" s="35" t="s">
        <v>45</v>
      </c>
      <c r="C19" s="38">
        <v>44782</v>
      </c>
      <c r="D19" s="34" t="s">
        <v>104</v>
      </c>
      <c r="E19" s="35" t="s">
        <v>41</v>
      </c>
      <c r="F19" s="39">
        <v>2040000</v>
      </c>
      <c r="G19" s="39">
        <v>2035000</v>
      </c>
      <c r="H19" s="40">
        <f t="shared" si="1"/>
        <v>0.99754901960784315</v>
      </c>
      <c r="I19" s="35" t="s">
        <v>105</v>
      </c>
      <c r="J19" s="36" t="s">
        <v>76</v>
      </c>
      <c r="K19" s="36"/>
      <c r="L19" s="60"/>
    </row>
    <row r="20" spans="1:12" s="32" customFormat="1" ht="75" customHeight="1" x14ac:dyDescent="0.15">
      <c r="A20" s="65" t="s">
        <v>106</v>
      </c>
      <c r="B20" s="35" t="s">
        <v>45</v>
      </c>
      <c r="C20" s="38">
        <v>44872</v>
      </c>
      <c r="D20" s="34" t="s">
        <v>107</v>
      </c>
      <c r="E20" s="35" t="s">
        <v>41</v>
      </c>
      <c r="F20" s="39">
        <v>2766000</v>
      </c>
      <c r="G20" s="39">
        <v>2750000</v>
      </c>
      <c r="H20" s="40">
        <f t="shared" si="1"/>
        <v>0.99421547360809837</v>
      </c>
      <c r="I20" s="35" t="s">
        <v>108</v>
      </c>
      <c r="J20" s="36" t="s">
        <v>76</v>
      </c>
      <c r="K20" s="36"/>
      <c r="L20" s="60"/>
    </row>
    <row r="21" spans="1:12" s="32" customFormat="1" ht="75" customHeight="1" x14ac:dyDescent="0.15">
      <c r="A21" s="65" t="s">
        <v>109</v>
      </c>
      <c r="B21" s="35" t="s">
        <v>45</v>
      </c>
      <c r="C21" s="38">
        <v>44911</v>
      </c>
      <c r="D21" s="34" t="s">
        <v>110</v>
      </c>
      <c r="E21" s="35" t="s">
        <v>41</v>
      </c>
      <c r="F21" s="39">
        <v>1540000</v>
      </c>
      <c r="G21" s="39">
        <v>1540000</v>
      </c>
      <c r="H21" s="40">
        <f t="shared" si="1"/>
        <v>1</v>
      </c>
      <c r="I21" s="35" t="s">
        <v>111</v>
      </c>
      <c r="J21" s="36" t="s">
        <v>76</v>
      </c>
      <c r="K21" s="36"/>
      <c r="L21" s="60"/>
    </row>
    <row r="22" spans="1:12" s="32" customFormat="1" ht="75" customHeight="1" x14ac:dyDescent="0.15">
      <c r="A22" s="65" t="s">
        <v>112</v>
      </c>
      <c r="B22" s="35" t="s">
        <v>45</v>
      </c>
      <c r="C22" s="38">
        <v>44917</v>
      </c>
      <c r="D22" s="34" t="s">
        <v>113</v>
      </c>
      <c r="E22" s="35" t="s">
        <v>41</v>
      </c>
      <c r="F22" s="39">
        <v>2567356</v>
      </c>
      <c r="G22" s="39">
        <v>2567356</v>
      </c>
      <c r="H22" s="40">
        <f t="shared" si="1"/>
        <v>1</v>
      </c>
      <c r="I22" s="35" t="s">
        <v>114</v>
      </c>
      <c r="J22" s="36" t="s">
        <v>76</v>
      </c>
      <c r="K22" s="36"/>
      <c r="L22" s="60"/>
    </row>
    <row r="23" spans="1:12" s="32" customFormat="1" ht="75" customHeight="1" x14ac:dyDescent="0.15">
      <c r="A23" s="65" t="s">
        <v>115</v>
      </c>
      <c r="B23" s="35" t="s">
        <v>45</v>
      </c>
      <c r="C23" s="38">
        <v>44914</v>
      </c>
      <c r="D23" s="34" t="s">
        <v>104</v>
      </c>
      <c r="E23" s="35" t="s">
        <v>41</v>
      </c>
      <c r="F23" s="39">
        <v>4237000</v>
      </c>
      <c r="G23" s="39">
        <v>2530000</v>
      </c>
      <c r="H23" s="40">
        <f t="shared" si="1"/>
        <v>0.5971206042010857</v>
      </c>
      <c r="I23" s="35" t="s">
        <v>116</v>
      </c>
      <c r="J23" s="36" t="s">
        <v>76</v>
      </c>
      <c r="K23" s="36"/>
      <c r="L23" s="60"/>
    </row>
    <row r="24" spans="1:12" s="32" customFormat="1" ht="75" customHeight="1" thickBot="1" x14ac:dyDescent="0.2">
      <c r="A24" s="97" t="s">
        <v>117</v>
      </c>
      <c r="B24" s="98" t="s">
        <v>45</v>
      </c>
      <c r="C24" s="79">
        <v>44922</v>
      </c>
      <c r="D24" s="99" t="s">
        <v>118</v>
      </c>
      <c r="E24" s="98" t="s">
        <v>41</v>
      </c>
      <c r="F24" s="100">
        <v>4026000</v>
      </c>
      <c r="G24" s="100">
        <v>4026000</v>
      </c>
      <c r="H24" s="80">
        <f t="shared" si="1"/>
        <v>1</v>
      </c>
      <c r="I24" s="98" t="s">
        <v>119</v>
      </c>
      <c r="J24" s="101" t="s">
        <v>76</v>
      </c>
      <c r="K24" s="101"/>
      <c r="L24" s="102"/>
    </row>
    <row r="25" spans="1:12" s="9" customFormat="1" ht="18" customHeight="1" x14ac:dyDescent="0.15">
      <c r="A25" s="12" t="s">
        <v>9</v>
      </c>
      <c r="B25" s="14"/>
      <c r="C25" s="14"/>
      <c r="D25" s="14"/>
      <c r="E25" s="14"/>
      <c r="F25" s="17"/>
      <c r="G25" s="17"/>
      <c r="H25" s="14"/>
      <c r="I25" s="14"/>
      <c r="J25" s="14"/>
      <c r="L25" s="14"/>
    </row>
    <row r="26" spans="1:12" s="9" customFormat="1" ht="18" customHeight="1" x14ac:dyDescent="0.15">
      <c r="A26" s="12" t="s">
        <v>32</v>
      </c>
      <c r="B26" s="14"/>
      <c r="C26" s="14"/>
      <c r="D26" s="14"/>
      <c r="E26" s="14"/>
      <c r="F26" s="17"/>
      <c r="G26" s="17"/>
      <c r="H26" s="14"/>
      <c r="I26" s="14"/>
      <c r="J26" s="14"/>
      <c r="K26" s="1"/>
      <c r="L26" s="14"/>
    </row>
    <row r="27" spans="1:12" s="9" customFormat="1" ht="18" customHeight="1" x14ac:dyDescent="0.15">
      <c r="A27" s="12" t="s">
        <v>33</v>
      </c>
      <c r="B27" s="14"/>
      <c r="C27" s="14"/>
      <c r="D27" s="14"/>
      <c r="E27" s="14"/>
      <c r="F27" s="17"/>
      <c r="G27" s="17"/>
      <c r="H27" s="14"/>
      <c r="I27" s="14"/>
      <c r="J27" s="14"/>
      <c r="K27" s="1"/>
      <c r="L27" s="14"/>
    </row>
    <row r="28" spans="1:12" s="9" customFormat="1" ht="18" customHeight="1" x14ac:dyDescent="0.15">
      <c r="A28" s="12" t="s">
        <v>34</v>
      </c>
      <c r="B28" s="14"/>
      <c r="C28" s="14"/>
      <c r="D28" s="14"/>
      <c r="E28" s="14"/>
      <c r="F28" s="17"/>
      <c r="G28" s="17"/>
      <c r="H28" s="14"/>
      <c r="I28" s="14"/>
      <c r="J28" s="14"/>
      <c r="K28" s="1"/>
      <c r="L28" s="14"/>
    </row>
    <row r="29" spans="1:12" s="9" customFormat="1" ht="18" customHeight="1" x14ac:dyDescent="0.15">
      <c r="A29" s="12" t="s">
        <v>5</v>
      </c>
      <c r="B29" s="14"/>
      <c r="C29" s="14"/>
      <c r="D29" s="14"/>
      <c r="E29" s="14"/>
      <c r="F29" s="17"/>
      <c r="G29" s="17"/>
      <c r="H29" s="14"/>
      <c r="I29" s="14"/>
      <c r="J29" s="14"/>
      <c r="K29" s="1"/>
      <c r="L29" s="14"/>
    </row>
    <row r="30" spans="1:12" s="9" customFormat="1" ht="18" customHeight="1" x14ac:dyDescent="0.15">
      <c r="A30" s="12" t="s">
        <v>35</v>
      </c>
      <c r="B30" s="14"/>
      <c r="C30" s="14"/>
      <c r="D30" s="14"/>
      <c r="E30" s="14"/>
      <c r="F30" s="17"/>
      <c r="G30" s="17"/>
      <c r="H30" s="14"/>
      <c r="I30" s="14"/>
      <c r="J30" s="14"/>
      <c r="K30" s="1"/>
      <c r="L30" s="14"/>
    </row>
    <row r="31" spans="1:12" s="9" customFormat="1" ht="18" customHeight="1" x14ac:dyDescent="0.15">
      <c r="A31" s="12" t="s">
        <v>14</v>
      </c>
      <c r="F31" s="17"/>
      <c r="G31" s="17"/>
      <c r="K31" s="1"/>
    </row>
    <row r="32" spans="1:12" s="9" customFormat="1" ht="18" customHeight="1" x14ac:dyDescent="0.15">
      <c r="A32" s="12" t="s">
        <v>21</v>
      </c>
      <c r="F32" s="17"/>
      <c r="G32" s="17"/>
      <c r="K32" s="1"/>
    </row>
    <row r="33" spans="1:12" s="9" customFormat="1" ht="18" customHeight="1" x14ac:dyDescent="0.15">
      <c r="A33" s="12" t="s">
        <v>36</v>
      </c>
      <c r="F33" s="17"/>
      <c r="G33" s="17"/>
      <c r="K33" s="1"/>
    </row>
    <row r="34" spans="1:12" s="9" customFormat="1" ht="18" customHeight="1" x14ac:dyDescent="0.15">
      <c r="A34" s="12" t="s">
        <v>37</v>
      </c>
      <c r="F34" s="17"/>
      <c r="G34" s="17"/>
      <c r="K34" s="1"/>
    </row>
    <row r="35" spans="1:12" s="9" customFormat="1" ht="18" customHeight="1" x14ac:dyDescent="0.15">
      <c r="A35" s="12" t="s">
        <v>38</v>
      </c>
      <c r="F35" s="17"/>
      <c r="G35" s="17"/>
      <c r="K35" s="1"/>
    </row>
    <row r="36" spans="1:12" s="9" customFormat="1" ht="18" customHeight="1" x14ac:dyDescent="0.15">
      <c r="A36" s="12" t="s">
        <v>10</v>
      </c>
      <c r="F36" s="17"/>
      <c r="G36" s="17"/>
      <c r="K36" s="1"/>
    </row>
    <row r="37" spans="1:12" s="9" customFormat="1" ht="18" customHeight="1" x14ac:dyDescent="0.15">
      <c r="A37" s="12" t="s">
        <v>39</v>
      </c>
      <c r="F37" s="17"/>
      <c r="G37" s="17"/>
      <c r="K37" s="1"/>
    </row>
    <row r="38" spans="1:12" s="9" customFormat="1" ht="18" customHeight="1" x14ac:dyDescent="0.15">
      <c r="A38" s="9" t="s">
        <v>7</v>
      </c>
      <c r="F38" s="17"/>
      <c r="G38" s="17"/>
    </row>
    <row r="39" spans="1:12" s="9" customFormat="1" ht="18" customHeight="1" x14ac:dyDescent="0.15">
      <c r="A39" s="7" t="s">
        <v>120</v>
      </c>
      <c r="F39" s="17"/>
      <c r="G39" s="17"/>
    </row>
    <row r="40" spans="1:12" s="9" customFormat="1" ht="18" customHeight="1" x14ac:dyDescent="0.15">
      <c r="A40" s="12" t="s">
        <v>23</v>
      </c>
      <c r="B40" s="14"/>
      <c r="C40" s="14"/>
      <c r="D40" s="14"/>
      <c r="E40" s="14"/>
      <c r="F40" s="17"/>
      <c r="G40" s="17"/>
      <c r="H40" s="14"/>
      <c r="I40" s="14"/>
      <c r="J40" s="14"/>
      <c r="L40" s="14"/>
    </row>
    <row r="41" spans="1:12" s="9" customFormat="1" ht="18" customHeight="1" x14ac:dyDescent="0.15">
      <c r="A41" s="12" t="s">
        <v>32</v>
      </c>
      <c r="B41" s="14"/>
      <c r="C41" s="14"/>
      <c r="D41" s="14"/>
      <c r="E41" s="14"/>
      <c r="F41" s="17"/>
      <c r="G41" s="17"/>
      <c r="H41" s="14"/>
      <c r="I41" s="14"/>
      <c r="J41" s="14"/>
      <c r="K41" s="1"/>
      <c r="L41" s="14"/>
    </row>
    <row r="42" spans="1:12" s="9" customFormat="1" ht="18" customHeight="1" x14ac:dyDescent="0.15">
      <c r="A42" s="12" t="s">
        <v>33</v>
      </c>
      <c r="B42" s="14"/>
      <c r="C42" s="14"/>
      <c r="D42" s="14"/>
      <c r="E42" s="14"/>
      <c r="F42" s="17"/>
      <c r="G42" s="17"/>
      <c r="H42" s="14"/>
      <c r="I42" s="14"/>
      <c r="J42" s="14"/>
      <c r="K42" s="1"/>
      <c r="L42" s="14"/>
    </row>
    <row r="43" spans="1:12" s="9" customFormat="1" ht="18" customHeight="1" x14ac:dyDescent="0.15">
      <c r="A43" s="12" t="s">
        <v>34</v>
      </c>
      <c r="B43" s="14"/>
      <c r="C43" s="14"/>
      <c r="D43" s="14"/>
      <c r="E43" s="14"/>
      <c r="F43" s="17"/>
      <c r="G43" s="17"/>
      <c r="H43" s="14"/>
      <c r="I43" s="14"/>
      <c r="J43" s="14"/>
      <c r="K43" s="1"/>
      <c r="L43" s="14"/>
    </row>
    <row r="44" spans="1:12" s="9" customFormat="1" ht="18" customHeight="1" x14ac:dyDescent="0.15">
      <c r="A44" s="12" t="s">
        <v>5</v>
      </c>
      <c r="B44" s="14"/>
      <c r="C44" s="14"/>
      <c r="D44" s="14"/>
      <c r="E44" s="14"/>
      <c r="F44" s="17"/>
      <c r="G44" s="17"/>
      <c r="H44" s="14"/>
      <c r="I44" s="14"/>
      <c r="J44" s="14"/>
      <c r="K44" s="1"/>
      <c r="L44" s="14"/>
    </row>
    <row r="45" spans="1:12" s="9" customFormat="1" ht="18" customHeight="1" x14ac:dyDescent="0.15">
      <c r="A45" s="12" t="s">
        <v>35</v>
      </c>
      <c r="B45" s="14"/>
      <c r="C45" s="14"/>
      <c r="D45" s="14"/>
      <c r="E45" s="14"/>
      <c r="F45" s="17"/>
      <c r="G45" s="17"/>
      <c r="H45" s="14"/>
      <c r="I45" s="14"/>
      <c r="J45" s="14"/>
      <c r="K45" s="1"/>
      <c r="L45" s="14"/>
    </row>
    <row r="46" spans="1:12" s="9" customFormat="1" ht="18" customHeight="1" x14ac:dyDescent="0.15">
      <c r="A46" s="12" t="s">
        <v>14</v>
      </c>
      <c r="F46" s="17"/>
      <c r="G46" s="17"/>
      <c r="K46" s="1"/>
    </row>
    <row r="47" spans="1:12" s="9" customFormat="1" ht="18" customHeight="1" x14ac:dyDescent="0.15">
      <c r="A47" s="12" t="s">
        <v>21</v>
      </c>
      <c r="F47" s="17"/>
      <c r="G47" s="17"/>
      <c r="K47" s="1"/>
    </row>
    <row r="48" spans="1:12" s="9" customFormat="1" ht="18" customHeight="1" x14ac:dyDescent="0.15">
      <c r="A48" s="12" t="s">
        <v>36</v>
      </c>
      <c r="F48" s="17"/>
      <c r="G48" s="17"/>
      <c r="K48" s="1"/>
    </row>
    <row r="49" spans="1:11" s="9" customFormat="1" ht="18" customHeight="1" x14ac:dyDescent="0.15">
      <c r="A49" s="12" t="s">
        <v>37</v>
      </c>
      <c r="F49" s="17"/>
      <c r="G49" s="17"/>
      <c r="K49" s="1"/>
    </row>
    <row r="50" spans="1:11" s="9" customFormat="1" ht="18" customHeight="1" x14ac:dyDescent="0.15">
      <c r="A50" s="12" t="s">
        <v>38</v>
      </c>
      <c r="F50" s="17"/>
      <c r="G50" s="17"/>
      <c r="K50" s="1"/>
    </row>
    <row r="51" spans="1:11" s="9" customFormat="1" ht="18" customHeight="1" x14ac:dyDescent="0.15">
      <c r="A51" s="12" t="s">
        <v>10</v>
      </c>
      <c r="F51" s="17"/>
      <c r="G51" s="17"/>
      <c r="K51" s="1"/>
    </row>
    <row r="52" spans="1:11" s="9" customFormat="1" ht="18" customHeight="1" x14ac:dyDescent="0.15">
      <c r="A52" s="12" t="s">
        <v>39</v>
      </c>
      <c r="F52" s="17"/>
      <c r="G52" s="17"/>
      <c r="K52" s="1"/>
    </row>
    <row r="53" spans="1:11" s="8" customFormat="1" ht="18" customHeight="1" x14ac:dyDescent="0.15">
      <c r="A53" s="8" t="s">
        <v>75</v>
      </c>
      <c r="F53" s="18"/>
      <c r="G53" s="18"/>
    </row>
    <row r="54" spans="1:11" s="10" customFormat="1" x14ac:dyDescent="0.15">
      <c r="F54" s="19"/>
      <c r="G54" s="19"/>
      <c r="K54" s="1"/>
    </row>
    <row r="55" spans="1:11" x14ac:dyDescent="0.15">
      <c r="F55" s="20"/>
      <c r="G55" s="20"/>
    </row>
    <row r="56" spans="1:11" x14ac:dyDescent="0.15">
      <c r="F56" s="20"/>
      <c r="G56" s="20"/>
    </row>
    <row r="57" spans="1:11" x14ac:dyDescent="0.15">
      <c r="F57" s="20"/>
      <c r="G57" s="20"/>
    </row>
    <row r="58" spans="1:11" x14ac:dyDescent="0.15">
      <c r="F58" s="20"/>
      <c r="G58" s="20"/>
    </row>
    <row r="59" spans="1:11" x14ac:dyDescent="0.15">
      <c r="F59" s="20"/>
      <c r="G59" s="20"/>
    </row>
    <row r="60" spans="1:11" x14ac:dyDescent="0.15">
      <c r="F60" s="20"/>
      <c r="G60" s="20"/>
    </row>
    <row r="61" spans="1:11" x14ac:dyDescent="0.15">
      <c r="F61" s="20"/>
      <c r="G61" s="20"/>
    </row>
    <row r="62" spans="1:11" x14ac:dyDescent="0.15">
      <c r="F62" s="20"/>
      <c r="G62" s="20"/>
    </row>
    <row r="63" spans="1:11" x14ac:dyDescent="0.15">
      <c r="F63" s="20"/>
      <c r="G63" s="20"/>
    </row>
    <row r="64" spans="1:11" x14ac:dyDescent="0.15">
      <c r="F64" s="20"/>
      <c r="G64" s="20"/>
    </row>
    <row r="65" spans="6:7" x14ac:dyDescent="0.15">
      <c r="F65" s="20"/>
      <c r="G65" s="20"/>
    </row>
    <row r="66" spans="6:7" x14ac:dyDescent="0.15">
      <c r="F66" s="20"/>
      <c r="G66" s="20"/>
    </row>
    <row r="67" spans="6:7" x14ac:dyDescent="0.15">
      <c r="F67" s="20"/>
      <c r="G67" s="20"/>
    </row>
    <row r="68" spans="6:7" x14ac:dyDescent="0.15">
      <c r="F68" s="20"/>
      <c r="G68" s="20"/>
    </row>
    <row r="69" spans="6:7" x14ac:dyDescent="0.15">
      <c r="F69" s="20"/>
      <c r="G69" s="20"/>
    </row>
    <row r="70" spans="6:7" x14ac:dyDescent="0.15">
      <c r="F70" s="20"/>
      <c r="G70" s="20"/>
    </row>
    <row r="71" spans="6:7" x14ac:dyDescent="0.15">
      <c r="F71" s="20"/>
      <c r="G71" s="20"/>
    </row>
    <row r="72" spans="6:7" x14ac:dyDescent="0.15">
      <c r="F72" s="20"/>
      <c r="G72" s="20"/>
    </row>
    <row r="73" spans="6:7" x14ac:dyDescent="0.15">
      <c r="F73" s="20"/>
      <c r="G73" s="20"/>
    </row>
    <row r="74" spans="6:7" x14ac:dyDescent="0.15">
      <c r="F74" s="20"/>
      <c r="G74" s="20"/>
    </row>
    <row r="75" spans="6:7" x14ac:dyDescent="0.15">
      <c r="F75" s="20"/>
      <c r="G75" s="20"/>
    </row>
    <row r="76" spans="6:7" x14ac:dyDescent="0.15">
      <c r="F76" s="20"/>
      <c r="G76" s="20"/>
    </row>
    <row r="77" spans="6:7" x14ac:dyDescent="0.15">
      <c r="F77" s="20"/>
      <c r="G77" s="20"/>
    </row>
    <row r="78" spans="6:7" x14ac:dyDescent="0.15">
      <c r="F78" s="20"/>
      <c r="G78" s="20"/>
    </row>
    <row r="79" spans="6:7" x14ac:dyDescent="0.15">
      <c r="F79" s="20"/>
      <c r="G79" s="20"/>
    </row>
    <row r="80" spans="6:7" x14ac:dyDescent="0.15">
      <c r="F80" s="20"/>
      <c r="G80" s="20"/>
    </row>
    <row r="81" spans="6:7" x14ac:dyDescent="0.15">
      <c r="F81" s="20"/>
      <c r="G81" s="20"/>
    </row>
    <row r="82" spans="6:7" x14ac:dyDescent="0.15">
      <c r="F82" s="20"/>
      <c r="G82" s="20"/>
    </row>
    <row r="83" spans="6:7" x14ac:dyDescent="0.15">
      <c r="F83" s="20"/>
      <c r="G83" s="20"/>
    </row>
    <row r="84" spans="6:7" x14ac:dyDescent="0.15">
      <c r="F84" s="20"/>
      <c r="G84" s="20"/>
    </row>
    <row r="85" spans="6:7" x14ac:dyDescent="0.15">
      <c r="F85" s="20"/>
      <c r="G85" s="20"/>
    </row>
    <row r="86" spans="6:7" x14ac:dyDescent="0.15">
      <c r="F86" s="20"/>
      <c r="G86" s="20"/>
    </row>
    <row r="87" spans="6:7" x14ac:dyDescent="0.15">
      <c r="F87" s="20"/>
      <c r="G87" s="20"/>
    </row>
    <row r="88" spans="6:7" x14ac:dyDescent="0.15">
      <c r="F88" s="20"/>
      <c r="G88" s="20"/>
    </row>
    <row r="89" spans="6:7" x14ac:dyDescent="0.15">
      <c r="F89" s="20"/>
      <c r="G89" s="20"/>
    </row>
    <row r="90" spans="6:7" x14ac:dyDescent="0.15">
      <c r="F90" s="20"/>
      <c r="G90" s="20"/>
    </row>
    <row r="91" spans="6:7" x14ac:dyDescent="0.15">
      <c r="F91" s="20"/>
      <c r="G91" s="20"/>
    </row>
    <row r="92" spans="6:7" x14ac:dyDescent="0.15">
      <c r="F92" s="20"/>
      <c r="G92" s="20"/>
    </row>
    <row r="93" spans="6:7" x14ac:dyDescent="0.15">
      <c r="F93" s="20"/>
      <c r="G93" s="20"/>
    </row>
    <row r="94" spans="6:7" x14ac:dyDescent="0.15">
      <c r="F94" s="20"/>
      <c r="G94" s="20"/>
    </row>
    <row r="95" spans="6:7" x14ac:dyDescent="0.15">
      <c r="F95" s="20"/>
      <c r="G95" s="20"/>
    </row>
    <row r="96" spans="6:7" x14ac:dyDescent="0.15">
      <c r="F96" s="20"/>
      <c r="G96" s="20"/>
    </row>
    <row r="97" spans="6:7" x14ac:dyDescent="0.15">
      <c r="F97" s="20"/>
      <c r="G97" s="20"/>
    </row>
    <row r="98" spans="6:7" x14ac:dyDescent="0.15">
      <c r="F98" s="20"/>
      <c r="G98" s="20"/>
    </row>
    <row r="99" spans="6:7" x14ac:dyDescent="0.15">
      <c r="F99" s="20"/>
      <c r="G99" s="20"/>
    </row>
    <row r="100" spans="6:7" x14ac:dyDescent="0.15">
      <c r="F100" s="20"/>
      <c r="G100" s="20"/>
    </row>
    <row r="101" spans="6:7" x14ac:dyDescent="0.15">
      <c r="F101" s="20"/>
      <c r="G101" s="20"/>
    </row>
    <row r="102" spans="6:7" x14ac:dyDescent="0.15">
      <c r="F102" s="20"/>
      <c r="G102" s="20"/>
    </row>
    <row r="103" spans="6:7" x14ac:dyDescent="0.15">
      <c r="F103" s="20"/>
      <c r="G103" s="20"/>
    </row>
    <row r="104" spans="6:7" x14ac:dyDescent="0.15">
      <c r="F104" s="20"/>
      <c r="G104" s="20"/>
    </row>
    <row r="105" spans="6:7" x14ac:dyDescent="0.15">
      <c r="F105" s="20"/>
      <c r="G105" s="20"/>
    </row>
    <row r="106" spans="6:7" x14ac:dyDescent="0.15">
      <c r="F106" s="20"/>
      <c r="G106" s="20"/>
    </row>
    <row r="107" spans="6:7" x14ac:dyDescent="0.15">
      <c r="F107" s="20"/>
      <c r="G107" s="20"/>
    </row>
    <row r="108" spans="6:7" x14ac:dyDescent="0.15">
      <c r="F108" s="20"/>
      <c r="G108" s="20"/>
    </row>
    <row r="109" spans="6:7" x14ac:dyDescent="0.15">
      <c r="F109" s="20"/>
      <c r="G109" s="20"/>
    </row>
    <row r="110" spans="6:7" x14ac:dyDescent="0.15">
      <c r="F110" s="20"/>
      <c r="G110" s="20"/>
    </row>
    <row r="111" spans="6:7" x14ac:dyDescent="0.15">
      <c r="F111" s="20"/>
      <c r="G111" s="20"/>
    </row>
    <row r="112" spans="6:7" x14ac:dyDescent="0.15">
      <c r="F112" s="20"/>
      <c r="G112" s="20"/>
    </row>
    <row r="113" spans="6:7" x14ac:dyDescent="0.15">
      <c r="F113" s="20"/>
      <c r="G113" s="20"/>
    </row>
    <row r="114" spans="6:7" x14ac:dyDescent="0.15">
      <c r="F114" s="20"/>
      <c r="G114" s="20"/>
    </row>
    <row r="115" spans="6:7" x14ac:dyDescent="0.15">
      <c r="F115" s="20"/>
      <c r="G115" s="20"/>
    </row>
    <row r="116" spans="6:7" x14ac:dyDescent="0.15">
      <c r="F116" s="20"/>
      <c r="G116" s="20"/>
    </row>
    <row r="117" spans="6:7" x14ac:dyDescent="0.15">
      <c r="F117" s="20"/>
      <c r="G117" s="20"/>
    </row>
    <row r="118" spans="6:7" x14ac:dyDescent="0.15">
      <c r="F118" s="20"/>
      <c r="G118" s="20"/>
    </row>
    <row r="119" spans="6:7" x14ac:dyDescent="0.15">
      <c r="F119" s="20"/>
      <c r="G119" s="20"/>
    </row>
    <row r="120" spans="6:7" x14ac:dyDescent="0.15">
      <c r="F120" s="20"/>
      <c r="G120" s="20"/>
    </row>
    <row r="121" spans="6:7" x14ac:dyDescent="0.15">
      <c r="F121" s="20"/>
      <c r="G121" s="20"/>
    </row>
    <row r="122" spans="6:7" x14ac:dyDescent="0.15">
      <c r="F122" s="20"/>
      <c r="G122" s="20"/>
    </row>
    <row r="123" spans="6:7" x14ac:dyDescent="0.15">
      <c r="F123" s="20"/>
      <c r="G123" s="20"/>
    </row>
    <row r="124" spans="6:7" x14ac:dyDescent="0.15">
      <c r="F124" s="20"/>
      <c r="G124" s="20"/>
    </row>
    <row r="125" spans="6:7" x14ac:dyDescent="0.15">
      <c r="F125" s="20"/>
      <c r="G125" s="20"/>
    </row>
    <row r="126" spans="6:7" x14ac:dyDescent="0.15">
      <c r="F126" s="20"/>
      <c r="G126" s="20"/>
    </row>
    <row r="127" spans="6:7" x14ac:dyDescent="0.15">
      <c r="F127" s="20"/>
      <c r="G127" s="20"/>
    </row>
    <row r="128" spans="6:7" x14ac:dyDescent="0.15">
      <c r="F128" s="20"/>
      <c r="G128" s="20"/>
    </row>
    <row r="129" spans="6:7" x14ac:dyDescent="0.15">
      <c r="F129" s="20"/>
      <c r="G129" s="20"/>
    </row>
    <row r="130" spans="6:7" x14ac:dyDescent="0.15">
      <c r="F130" s="20"/>
      <c r="G130" s="20"/>
    </row>
    <row r="131" spans="6:7" x14ac:dyDescent="0.15">
      <c r="F131" s="20"/>
      <c r="G131" s="20"/>
    </row>
    <row r="132" spans="6:7" x14ac:dyDescent="0.15">
      <c r="F132" s="20"/>
      <c r="G132" s="20"/>
    </row>
    <row r="133" spans="6:7" x14ac:dyDescent="0.15">
      <c r="F133" s="20"/>
      <c r="G133" s="20"/>
    </row>
    <row r="134" spans="6:7" x14ac:dyDescent="0.15">
      <c r="F134" s="20"/>
      <c r="G134" s="20"/>
    </row>
    <row r="135" spans="6:7" x14ac:dyDescent="0.15">
      <c r="F135" s="20"/>
      <c r="G135" s="20"/>
    </row>
    <row r="136" spans="6:7" x14ac:dyDescent="0.15">
      <c r="F136" s="20"/>
      <c r="G136" s="20"/>
    </row>
    <row r="137" spans="6:7" x14ac:dyDescent="0.15">
      <c r="F137" s="20"/>
      <c r="G137" s="20"/>
    </row>
    <row r="138" spans="6:7" x14ac:dyDescent="0.15">
      <c r="F138" s="20"/>
      <c r="G138" s="20"/>
    </row>
    <row r="139" spans="6:7" x14ac:dyDescent="0.15">
      <c r="F139" s="20"/>
      <c r="G139" s="20"/>
    </row>
    <row r="140" spans="6:7" x14ac:dyDescent="0.15">
      <c r="F140" s="20"/>
      <c r="G140" s="20"/>
    </row>
    <row r="141" spans="6:7" x14ac:dyDescent="0.15">
      <c r="F141" s="20"/>
      <c r="G141" s="20"/>
    </row>
    <row r="142" spans="6:7" x14ac:dyDescent="0.15">
      <c r="F142" s="20"/>
      <c r="G142" s="20"/>
    </row>
    <row r="143" spans="6:7" x14ac:dyDescent="0.15">
      <c r="F143" s="20"/>
      <c r="G143" s="20"/>
    </row>
    <row r="144" spans="6:7" x14ac:dyDescent="0.15">
      <c r="F144" s="20"/>
      <c r="G144" s="20"/>
    </row>
    <row r="145" spans="6:7" x14ac:dyDescent="0.15">
      <c r="F145" s="20"/>
      <c r="G145" s="20"/>
    </row>
    <row r="146" spans="6:7" x14ac:dyDescent="0.15">
      <c r="F146" s="20"/>
      <c r="G146" s="20"/>
    </row>
    <row r="147" spans="6:7" x14ac:dyDescent="0.15">
      <c r="F147" s="20"/>
      <c r="G147" s="20"/>
    </row>
    <row r="148" spans="6:7" x14ac:dyDescent="0.15">
      <c r="F148" s="20"/>
      <c r="G148" s="20"/>
    </row>
    <row r="149" spans="6:7" x14ac:dyDescent="0.15">
      <c r="F149" s="20"/>
      <c r="G149" s="20"/>
    </row>
    <row r="150" spans="6:7" x14ac:dyDescent="0.15">
      <c r="F150" s="20"/>
      <c r="G150" s="20"/>
    </row>
    <row r="151" spans="6:7" x14ac:dyDescent="0.15">
      <c r="F151" s="20"/>
      <c r="G151" s="20"/>
    </row>
    <row r="152" spans="6:7" x14ac:dyDescent="0.15">
      <c r="F152" s="20"/>
      <c r="G152" s="20"/>
    </row>
    <row r="153" spans="6:7" x14ac:dyDescent="0.15">
      <c r="F153" s="20"/>
      <c r="G153" s="20"/>
    </row>
    <row r="154" spans="6:7" x14ac:dyDescent="0.15">
      <c r="F154" s="20"/>
      <c r="G154" s="20"/>
    </row>
    <row r="155" spans="6:7" x14ac:dyDescent="0.15">
      <c r="F155" s="20"/>
      <c r="G155" s="20"/>
    </row>
    <row r="156" spans="6:7" x14ac:dyDescent="0.15">
      <c r="F156" s="20"/>
      <c r="G156" s="20"/>
    </row>
    <row r="157" spans="6:7" x14ac:dyDescent="0.15">
      <c r="F157" s="20"/>
      <c r="G157" s="20"/>
    </row>
    <row r="158" spans="6:7" x14ac:dyDescent="0.15">
      <c r="F158" s="20"/>
      <c r="G158" s="20"/>
    </row>
    <row r="159" spans="6:7" x14ac:dyDescent="0.15">
      <c r="F159" s="20"/>
      <c r="G159" s="20"/>
    </row>
    <row r="160" spans="6:7" x14ac:dyDescent="0.15">
      <c r="F160" s="20"/>
      <c r="G160" s="20"/>
    </row>
    <row r="161" spans="6:7" x14ac:dyDescent="0.15">
      <c r="F161" s="20"/>
      <c r="G161" s="20"/>
    </row>
    <row r="162" spans="6:7" x14ac:dyDescent="0.15">
      <c r="F162" s="20"/>
      <c r="G162" s="20"/>
    </row>
    <row r="163" spans="6:7" x14ac:dyDescent="0.15">
      <c r="F163" s="20"/>
      <c r="G163" s="20"/>
    </row>
    <row r="164" spans="6:7" x14ac:dyDescent="0.15">
      <c r="F164" s="20"/>
      <c r="G164" s="20"/>
    </row>
    <row r="165" spans="6:7" x14ac:dyDescent="0.15">
      <c r="F165" s="20"/>
      <c r="G165" s="20"/>
    </row>
    <row r="166" spans="6:7" x14ac:dyDescent="0.15">
      <c r="F166" s="20"/>
      <c r="G166" s="20"/>
    </row>
    <row r="167" spans="6:7" x14ac:dyDescent="0.15">
      <c r="F167" s="20"/>
      <c r="G167" s="20"/>
    </row>
    <row r="168" spans="6:7" x14ac:dyDescent="0.15">
      <c r="F168" s="20"/>
      <c r="G168" s="20"/>
    </row>
    <row r="169" spans="6:7" x14ac:dyDescent="0.15">
      <c r="F169" s="20"/>
      <c r="G169" s="20"/>
    </row>
    <row r="170" spans="6:7" x14ac:dyDescent="0.15">
      <c r="F170" s="20"/>
      <c r="G170" s="20"/>
    </row>
    <row r="171" spans="6:7" x14ac:dyDescent="0.15">
      <c r="F171" s="20"/>
      <c r="G171" s="20"/>
    </row>
    <row r="172" spans="6:7" x14ac:dyDescent="0.15">
      <c r="F172" s="20"/>
      <c r="G172" s="20"/>
    </row>
    <row r="173" spans="6:7" x14ac:dyDescent="0.15">
      <c r="F173" s="20"/>
      <c r="G173" s="20"/>
    </row>
    <row r="174" spans="6:7" x14ac:dyDescent="0.15">
      <c r="F174" s="20"/>
      <c r="G174" s="20"/>
    </row>
    <row r="175" spans="6:7" x14ac:dyDescent="0.15">
      <c r="F175" s="20"/>
      <c r="G175" s="20"/>
    </row>
    <row r="176" spans="6:7"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row r="1786" spans="6:7" x14ac:dyDescent="0.15">
      <c r="F1786" s="20"/>
      <c r="G1786" s="20"/>
    </row>
    <row r="1787" spans="6:7" x14ac:dyDescent="0.15">
      <c r="F1787" s="20"/>
      <c r="G1787" s="20"/>
    </row>
  </sheetData>
  <autoFilter ref="A4:L1787">
    <sortState ref="A32:Q4793">
      <sortCondition ref="E4:E4793"/>
    </sortState>
  </autoFilter>
  <mergeCells count="1">
    <mergeCell ref="A1:L1"/>
  </mergeCells>
  <phoneticPr fontId="30"/>
  <conditionalFormatting sqref="G1273">
    <cfRule type="containsBlanks" dxfId="15" priority="6" stopIfTrue="1">
      <formula>LEN(TRIM(G1273))=0</formula>
    </cfRule>
  </conditionalFormatting>
  <conditionalFormatting sqref="G1274">
    <cfRule type="containsBlanks" dxfId="14" priority="21" stopIfTrue="1">
      <formula>LEN(TRIM(G1274))=0</formula>
    </cfRule>
  </conditionalFormatting>
  <conditionalFormatting sqref="G1274">
    <cfRule type="containsBlanks" dxfId="13" priority="20" stopIfTrue="1">
      <formula>LEN(TRIM(G1274))=0</formula>
    </cfRule>
  </conditionalFormatting>
  <conditionalFormatting sqref="G1274">
    <cfRule type="containsBlanks" dxfId="12" priority="19" stopIfTrue="1">
      <formula>LEN(TRIM(G1274))=0</formula>
    </cfRule>
  </conditionalFormatting>
  <conditionalFormatting sqref="G1274">
    <cfRule type="containsBlanks" dxfId="11" priority="18" stopIfTrue="1">
      <formula>LEN(TRIM(G1274))=0</formula>
    </cfRule>
  </conditionalFormatting>
  <conditionalFormatting sqref="F1273">
    <cfRule type="containsBlanks" dxfId="10" priority="17" stopIfTrue="1">
      <formula>LEN(TRIM(F1273))=0</formula>
    </cfRule>
  </conditionalFormatting>
  <conditionalFormatting sqref="F1273">
    <cfRule type="containsBlanks" dxfId="9" priority="16" stopIfTrue="1">
      <formula>LEN(TRIM(F1273))=0</formula>
    </cfRule>
  </conditionalFormatting>
  <conditionalFormatting sqref="F1273">
    <cfRule type="containsBlanks" dxfId="8" priority="15" stopIfTrue="1">
      <formula>LEN(TRIM(F1273))=0</formula>
    </cfRule>
  </conditionalFormatting>
  <conditionalFormatting sqref="F1273">
    <cfRule type="containsBlanks" dxfId="7" priority="14" stopIfTrue="1">
      <formula>LEN(TRIM(F1273))=0</formula>
    </cfRule>
  </conditionalFormatting>
  <conditionalFormatting sqref="F1274">
    <cfRule type="containsBlanks" dxfId="6" priority="13" stopIfTrue="1">
      <formula>LEN(TRIM(F1274))=0</formula>
    </cfRule>
  </conditionalFormatting>
  <conditionalFormatting sqref="F1274">
    <cfRule type="containsBlanks" dxfId="5" priority="12" stopIfTrue="1">
      <formula>LEN(TRIM(F1274))=0</formula>
    </cfRule>
  </conditionalFormatting>
  <conditionalFormatting sqref="F1274">
    <cfRule type="containsBlanks" dxfId="4" priority="11" stopIfTrue="1">
      <formula>LEN(TRIM(F1274))=0</formula>
    </cfRule>
  </conditionalFormatting>
  <conditionalFormatting sqref="F1274">
    <cfRule type="containsBlanks" dxfId="3" priority="10" stopIfTrue="1">
      <formula>LEN(TRIM(F1274))=0</formula>
    </cfRule>
  </conditionalFormatting>
  <conditionalFormatting sqref="G1273">
    <cfRule type="containsBlanks" dxfId="2" priority="9" stopIfTrue="1">
      <formula>LEN(TRIM(G1273))=0</formula>
    </cfRule>
  </conditionalFormatting>
  <conditionalFormatting sqref="G1273">
    <cfRule type="containsBlanks" dxfId="1" priority="8" stopIfTrue="1">
      <formula>LEN(TRIM(G1273))=0</formula>
    </cfRule>
  </conditionalFormatting>
  <conditionalFormatting sqref="G1273">
    <cfRule type="containsBlanks" dxfId="0" priority="7" stopIfTrue="1">
      <formula>LEN(TRIM(G1273))=0</formula>
    </cfRule>
  </conditionalFormatting>
  <dataValidations count="3">
    <dataValidation type="list" allowBlank="1" showInputMessage="1" showErrorMessage="1" sqref="K5:K24">
      <formula1>#REF!</formula1>
    </dataValidation>
    <dataValidation type="date" allowBlank="1" showInputMessage="1" showErrorMessage="1" sqref="C17:C24">
      <formula1>44652</formula1>
      <formula2>45016</formula2>
    </dataValidation>
    <dataValidation type="list" allowBlank="1" showInputMessage="1" showErrorMessage="1" sqref="J5:J24">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0"/>
  <sheetViews>
    <sheetView view="pageBreakPreview" zoomScale="60" workbookViewId="0">
      <pane xSplit="1" ySplit="4" topLeftCell="B5" activePane="bottomRight" state="frozen"/>
      <selection pane="topRight"/>
      <selection pane="bottomLeft"/>
      <selection pane="bottomRight" activeCell="I5" sqref="I5"/>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6384" width="7.625" style="1"/>
  </cols>
  <sheetData>
    <row r="1" spans="1:11" s="3" customFormat="1" ht="30" customHeight="1" x14ac:dyDescent="0.15">
      <c r="A1" s="112" t="s">
        <v>0</v>
      </c>
      <c r="B1" s="112"/>
      <c r="C1" s="112"/>
      <c r="D1" s="112"/>
      <c r="E1" s="112"/>
      <c r="F1" s="112"/>
      <c r="G1" s="112"/>
      <c r="H1" s="112"/>
      <c r="I1" s="112"/>
      <c r="J1" s="112"/>
      <c r="K1" s="112"/>
    </row>
    <row r="2" spans="1:11" x14ac:dyDescent="0.15">
      <c r="B2" s="13"/>
      <c r="G2" s="13"/>
      <c r="H2" s="13"/>
    </row>
    <row r="3" spans="1:11" ht="24.95" customHeight="1" thickBot="1" x14ac:dyDescent="0.2">
      <c r="B3" s="13"/>
      <c r="C3" s="11"/>
      <c r="D3" s="24"/>
      <c r="E3" s="24"/>
      <c r="F3" s="26"/>
      <c r="G3" s="26"/>
      <c r="H3" s="13"/>
      <c r="K3" s="22" t="s">
        <v>17</v>
      </c>
    </row>
    <row r="4" spans="1:11" s="4" customFormat="1" ht="66" customHeight="1" x14ac:dyDescent="0.15">
      <c r="A4" s="57" t="s">
        <v>40</v>
      </c>
      <c r="B4" s="58" t="s">
        <v>2</v>
      </c>
      <c r="C4" s="58" t="s">
        <v>16</v>
      </c>
      <c r="D4" s="58" t="s">
        <v>18</v>
      </c>
      <c r="E4" s="58" t="s">
        <v>4</v>
      </c>
      <c r="F4" s="58" t="s">
        <v>13</v>
      </c>
      <c r="G4" s="58" t="s">
        <v>6</v>
      </c>
      <c r="H4" s="58" t="s">
        <v>12</v>
      </c>
      <c r="I4" s="58" t="s">
        <v>28</v>
      </c>
      <c r="J4" s="58" t="s">
        <v>19</v>
      </c>
      <c r="K4" s="59" t="s">
        <v>20</v>
      </c>
    </row>
    <row r="5" spans="1:11" s="33" customFormat="1" ht="222.75" customHeight="1" x14ac:dyDescent="0.15">
      <c r="A5" s="65" t="s">
        <v>46</v>
      </c>
      <c r="B5" s="34" t="s">
        <v>44</v>
      </c>
      <c r="C5" s="38">
        <v>44652</v>
      </c>
      <c r="D5" s="34" t="s">
        <v>47</v>
      </c>
      <c r="E5" s="34" t="s">
        <v>41</v>
      </c>
      <c r="F5" s="39">
        <v>4735000</v>
      </c>
      <c r="G5" s="39">
        <v>4712950</v>
      </c>
      <c r="H5" s="40">
        <f>IF(F5="－","－",G5/F5)</f>
        <v>0.99534318901795138</v>
      </c>
      <c r="I5" s="34" t="s">
        <v>48</v>
      </c>
      <c r="J5" s="36"/>
      <c r="K5" s="60"/>
    </row>
    <row r="6" spans="1:11" s="33" customFormat="1" ht="99" customHeight="1" x14ac:dyDescent="0.15">
      <c r="A6" s="62" t="s">
        <v>57</v>
      </c>
      <c r="B6" s="34" t="s">
        <v>58</v>
      </c>
      <c r="C6" s="38">
        <v>44952</v>
      </c>
      <c r="D6" s="37" t="s">
        <v>59</v>
      </c>
      <c r="E6" s="34" t="s">
        <v>41</v>
      </c>
      <c r="F6" s="43">
        <v>23040000</v>
      </c>
      <c r="G6" s="43">
        <v>21408000</v>
      </c>
      <c r="H6" s="40">
        <f>IF(F6="－","－",G6/F6)</f>
        <v>0.9291666666666667</v>
      </c>
      <c r="I6" s="37" t="s">
        <v>60</v>
      </c>
      <c r="J6" s="36"/>
      <c r="K6" s="61"/>
    </row>
    <row r="7" spans="1:11" s="33" customFormat="1" ht="130.5" customHeight="1" thickBot="1" x14ac:dyDescent="0.2">
      <c r="A7" s="97" t="s">
        <v>61</v>
      </c>
      <c r="B7" s="99" t="s">
        <v>58</v>
      </c>
      <c r="C7" s="79">
        <v>44993</v>
      </c>
      <c r="D7" s="99" t="s">
        <v>62</v>
      </c>
      <c r="E7" s="99" t="s">
        <v>41</v>
      </c>
      <c r="F7" s="100">
        <v>5084000</v>
      </c>
      <c r="G7" s="100">
        <v>4983000</v>
      </c>
      <c r="H7" s="80">
        <f t="shared" ref="H7" si="0">IF(F7="－","－",G7/F7)</f>
        <v>0.9801337529504327</v>
      </c>
      <c r="I7" s="99" t="s">
        <v>63</v>
      </c>
      <c r="J7" s="101"/>
      <c r="K7" s="102"/>
    </row>
    <row r="8" spans="1:11" s="33" customFormat="1" ht="23.25" customHeight="1" x14ac:dyDescent="0.15">
      <c r="A8" s="56"/>
      <c r="B8" s="56"/>
      <c r="C8" s="54"/>
      <c r="D8" s="56"/>
      <c r="E8" s="56"/>
      <c r="F8" s="55"/>
      <c r="G8" s="55"/>
      <c r="H8" s="81"/>
      <c r="I8" s="56"/>
      <c r="J8" s="82"/>
      <c r="K8" s="56"/>
    </row>
    <row r="9" spans="1:11" s="5" customFormat="1" ht="14.1" customHeight="1" x14ac:dyDescent="0.15">
      <c r="A9" s="5" t="s">
        <v>7</v>
      </c>
      <c r="C9" s="46"/>
      <c r="D9" s="46"/>
      <c r="E9" s="46"/>
      <c r="F9" s="46"/>
      <c r="G9" s="46"/>
      <c r="H9" s="46"/>
    </row>
    <row r="10" spans="1:11" s="5" customFormat="1" ht="14.1" customHeight="1" x14ac:dyDescent="0.15">
      <c r="A10" s="5" t="s">
        <v>73</v>
      </c>
      <c r="C10" s="46"/>
      <c r="D10" s="46"/>
      <c r="E10" s="46"/>
      <c r="F10" s="46"/>
      <c r="G10" s="46"/>
      <c r="H10" s="46"/>
    </row>
    <row r="11" spans="1:11" s="5" customFormat="1" ht="14.1" customHeight="1" x14ac:dyDescent="0.15">
      <c r="A11" s="114" t="s">
        <v>29</v>
      </c>
      <c r="B11" s="114"/>
      <c r="C11" s="114"/>
      <c r="D11" s="114"/>
      <c r="E11" s="114"/>
      <c r="F11" s="114"/>
      <c r="G11" s="114"/>
      <c r="H11" s="114"/>
      <c r="I11" s="114"/>
      <c r="J11" s="114"/>
      <c r="K11" s="114"/>
    </row>
    <row r="12" spans="1:11" s="5" customFormat="1" ht="14.1" customHeight="1" x14ac:dyDescent="0.15">
      <c r="A12" s="114"/>
      <c r="B12" s="114"/>
      <c r="C12" s="114"/>
      <c r="D12" s="114"/>
      <c r="E12" s="114"/>
      <c r="F12" s="114"/>
      <c r="G12" s="114"/>
      <c r="H12" s="114"/>
      <c r="I12" s="114"/>
      <c r="J12" s="114"/>
      <c r="K12" s="114"/>
    </row>
    <row r="13" spans="1:11" s="5" customFormat="1" ht="14.1" customHeight="1" x14ac:dyDescent="0.15">
      <c r="A13" s="114"/>
      <c r="B13" s="114"/>
      <c r="C13" s="114"/>
      <c r="D13" s="114"/>
      <c r="E13" s="114"/>
      <c r="F13" s="114"/>
      <c r="G13" s="114"/>
      <c r="H13" s="114"/>
      <c r="I13" s="114"/>
      <c r="J13" s="114"/>
      <c r="K13" s="114"/>
    </row>
    <row r="14" spans="1:11" s="8" customFormat="1" x14ac:dyDescent="0.15">
      <c r="A14" s="25"/>
    </row>
    <row r="15" spans="1:11" s="10" customFormat="1" x14ac:dyDescent="0.15">
      <c r="A15" s="1"/>
      <c r="B15" s="1"/>
      <c r="C15" s="1"/>
      <c r="D15" s="1"/>
      <c r="E15" s="1"/>
      <c r="F15" s="1"/>
      <c r="G15" s="1"/>
      <c r="H15" s="1"/>
      <c r="I15" s="1"/>
      <c r="K15" s="1"/>
    </row>
    <row r="16" spans="1:11" x14ac:dyDescent="0.15">
      <c r="J16" s="10"/>
    </row>
    <row r="18" spans="1:11" s="10" customFormat="1" x14ac:dyDescent="0.15">
      <c r="A18" s="1"/>
      <c r="B18" s="1"/>
      <c r="C18" s="1"/>
      <c r="D18" s="1"/>
      <c r="E18" s="1"/>
      <c r="F18" s="1"/>
      <c r="G18" s="1"/>
      <c r="H18" s="1"/>
      <c r="I18" s="1"/>
      <c r="J18" s="1"/>
      <c r="K18" s="1"/>
    </row>
    <row r="19" spans="1:11" ht="13.5" customHeight="1" x14ac:dyDescent="0.15"/>
    <row r="28" spans="1:11" ht="66" customHeight="1" x14ac:dyDescent="0.15"/>
    <row r="35" spans="1:11" s="10" customFormat="1" x14ac:dyDescent="0.15">
      <c r="A35" s="1"/>
      <c r="B35" s="1"/>
      <c r="C35" s="1"/>
      <c r="D35" s="1"/>
      <c r="E35" s="1"/>
      <c r="F35" s="1"/>
      <c r="G35" s="1"/>
      <c r="H35" s="1"/>
      <c r="I35" s="1"/>
      <c r="J35" s="1"/>
      <c r="K35" s="1"/>
    </row>
    <row r="38" spans="1:11" s="10" customFormat="1" x14ac:dyDescent="0.15">
      <c r="A38" s="1"/>
      <c r="B38" s="1"/>
      <c r="C38" s="1"/>
      <c r="D38" s="1"/>
      <c r="E38" s="1"/>
      <c r="F38" s="1"/>
      <c r="G38" s="1"/>
      <c r="H38" s="1"/>
      <c r="I38" s="1"/>
      <c r="J38" s="1"/>
      <c r="K38" s="1"/>
    </row>
    <row r="39" spans="1:11" s="10" customFormat="1" x14ac:dyDescent="0.15">
      <c r="A39" s="1"/>
      <c r="B39" s="1"/>
      <c r="C39" s="1"/>
      <c r="D39" s="1"/>
      <c r="E39" s="1"/>
      <c r="F39" s="1"/>
      <c r="G39" s="1"/>
      <c r="H39" s="1"/>
      <c r="I39" s="1"/>
      <c r="J39" s="1"/>
      <c r="K39" s="1"/>
    </row>
    <row r="40" spans="1:11" s="10" customFormat="1" x14ac:dyDescent="0.15">
      <c r="A40" s="1"/>
      <c r="B40" s="1"/>
      <c r="C40" s="1"/>
      <c r="D40" s="1"/>
      <c r="E40" s="1"/>
      <c r="F40" s="1"/>
      <c r="G40" s="1"/>
      <c r="H40" s="1"/>
      <c r="I40" s="1"/>
      <c r="J40" s="1"/>
      <c r="K40" s="1"/>
    </row>
  </sheetData>
  <autoFilter ref="A4:K208"/>
  <mergeCells count="2">
    <mergeCell ref="A1:K1"/>
    <mergeCell ref="A11:K13"/>
  </mergeCells>
  <phoneticPr fontId="6"/>
  <dataValidations count="3">
    <dataValidation type="date" allowBlank="1" showInputMessage="1" showErrorMessage="1" sqref="C5:C8">
      <formula1>44652</formula1>
      <formula2>45016</formula2>
    </dataValidation>
    <dataValidation type="list" allowBlank="1" showInputMessage="1" showErrorMessage="1" sqref="J6:J7">
      <formula1>#REF!</formula1>
    </dataValidation>
    <dataValidation type="list" allowBlank="1" showInputMessage="1" showErrorMessage="1" sqref="J5 J8">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7"/>
  <sheetViews>
    <sheetView view="pageBreakPreview" zoomScale="60" workbookViewId="0">
      <pane xSplit="1" ySplit="4" topLeftCell="B5" activePane="bottomRight" state="frozen"/>
      <selection pane="topRight"/>
      <selection pane="bottomLeft"/>
      <selection pane="bottomRight" activeCell="I11" sqref="I11"/>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112" t="s">
        <v>1</v>
      </c>
      <c r="B1" s="112"/>
      <c r="C1" s="112"/>
      <c r="D1" s="112"/>
      <c r="E1" s="112"/>
      <c r="F1" s="112"/>
      <c r="G1" s="112"/>
      <c r="H1" s="112"/>
      <c r="I1" s="112"/>
      <c r="J1" s="112"/>
      <c r="K1" s="112"/>
    </row>
    <row r="2" spans="1:13" x14ac:dyDescent="0.15">
      <c r="B2" s="13"/>
      <c r="G2" s="13"/>
      <c r="H2" s="13"/>
      <c r="M2" s="23"/>
    </row>
    <row r="3" spans="1:13" ht="18" thickBot="1" x14ac:dyDescent="0.2">
      <c r="B3" s="13"/>
      <c r="C3" s="15"/>
      <c r="F3" s="31"/>
      <c r="G3" s="31"/>
      <c r="H3" s="13"/>
      <c r="K3" s="22" t="s">
        <v>17</v>
      </c>
      <c r="M3" s="23"/>
    </row>
    <row r="4" spans="1:13" s="4" customFormat="1" ht="69.95" customHeight="1" x14ac:dyDescent="0.15">
      <c r="A4" s="57" t="s">
        <v>40</v>
      </c>
      <c r="B4" s="58" t="s">
        <v>2</v>
      </c>
      <c r="C4" s="58" t="s">
        <v>16</v>
      </c>
      <c r="D4" s="58" t="s">
        <v>18</v>
      </c>
      <c r="E4" s="58" t="s">
        <v>4</v>
      </c>
      <c r="F4" s="58" t="s">
        <v>13</v>
      </c>
      <c r="G4" s="58" t="s">
        <v>6</v>
      </c>
      <c r="H4" s="58" t="s">
        <v>12</v>
      </c>
      <c r="I4" s="58" t="s">
        <v>22</v>
      </c>
      <c r="J4" s="58" t="s">
        <v>19</v>
      </c>
      <c r="K4" s="59" t="s">
        <v>20</v>
      </c>
    </row>
    <row r="5" spans="1:13" s="33" customFormat="1" ht="133.5" customHeight="1" x14ac:dyDescent="0.15">
      <c r="A5" s="75" t="s">
        <v>49</v>
      </c>
      <c r="B5" s="67" t="s">
        <v>42</v>
      </c>
      <c r="C5" s="68">
        <v>44659</v>
      </c>
      <c r="D5" s="70" t="s">
        <v>50</v>
      </c>
      <c r="E5" s="67" t="s">
        <v>41</v>
      </c>
      <c r="F5" s="71">
        <v>3452659</v>
      </c>
      <c r="G5" s="71">
        <v>3300000</v>
      </c>
      <c r="H5" s="45">
        <f t="shared" ref="H5:H12" si="0">IF(F5="－","－",G5/F5)</f>
        <v>0.95578509201169304</v>
      </c>
      <c r="I5" s="37" t="s">
        <v>51</v>
      </c>
      <c r="J5" s="44"/>
      <c r="K5" s="64"/>
    </row>
    <row r="6" spans="1:13" s="33" customFormat="1" ht="134.25" customHeight="1" x14ac:dyDescent="0.15">
      <c r="A6" s="65" t="s">
        <v>52</v>
      </c>
      <c r="B6" s="35" t="s">
        <v>43</v>
      </c>
      <c r="C6" s="38">
        <v>44691</v>
      </c>
      <c r="D6" s="53" t="s">
        <v>53</v>
      </c>
      <c r="E6" s="35" t="s">
        <v>41</v>
      </c>
      <c r="F6" s="48">
        <v>1655000</v>
      </c>
      <c r="G6" s="48">
        <v>1650000</v>
      </c>
      <c r="H6" s="40">
        <f t="shared" si="0"/>
        <v>0.99697885196374625</v>
      </c>
      <c r="I6" s="34" t="s">
        <v>51</v>
      </c>
      <c r="J6" s="41"/>
      <c r="K6" s="63"/>
    </row>
    <row r="7" spans="1:13" s="33" customFormat="1" ht="159" customHeight="1" x14ac:dyDescent="0.15">
      <c r="A7" s="65" t="s">
        <v>54</v>
      </c>
      <c r="B7" s="35" t="s">
        <v>45</v>
      </c>
      <c r="C7" s="38">
        <v>44820</v>
      </c>
      <c r="D7" s="53" t="s">
        <v>50</v>
      </c>
      <c r="E7" s="35" t="s">
        <v>41</v>
      </c>
      <c r="F7" s="48">
        <v>1015121</v>
      </c>
      <c r="G7" s="48">
        <v>998000</v>
      </c>
      <c r="H7" s="40">
        <f t="shared" si="0"/>
        <v>0.98313403032741908</v>
      </c>
      <c r="I7" s="34" t="s">
        <v>51</v>
      </c>
      <c r="J7" s="41"/>
      <c r="K7" s="63"/>
    </row>
    <row r="8" spans="1:13" s="33" customFormat="1" ht="144.75" customHeight="1" x14ac:dyDescent="0.15">
      <c r="A8" s="65" t="s">
        <v>55</v>
      </c>
      <c r="B8" s="35" t="s">
        <v>43</v>
      </c>
      <c r="C8" s="38">
        <v>44662</v>
      </c>
      <c r="D8" s="53" t="s">
        <v>53</v>
      </c>
      <c r="E8" s="35" t="s">
        <v>41</v>
      </c>
      <c r="F8" s="48">
        <v>2346000</v>
      </c>
      <c r="G8" s="48">
        <v>2269300</v>
      </c>
      <c r="H8" s="40">
        <f t="shared" si="0"/>
        <v>0.96730605285592497</v>
      </c>
      <c r="I8" s="34" t="s">
        <v>51</v>
      </c>
      <c r="J8" s="41"/>
      <c r="K8" s="63"/>
    </row>
    <row r="9" spans="1:13" s="33" customFormat="1" ht="157.5" customHeight="1" x14ac:dyDescent="0.15">
      <c r="A9" s="65" t="s">
        <v>56</v>
      </c>
      <c r="B9" s="35" t="s">
        <v>43</v>
      </c>
      <c r="C9" s="38">
        <v>44662</v>
      </c>
      <c r="D9" s="53" t="s">
        <v>50</v>
      </c>
      <c r="E9" s="35" t="s">
        <v>41</v>
      </c>
      <c r="F9" s="48">
        <v>1496000</v>
      </c>
      <c r="G9" s="48">
        <v>1370094</v>
      </c>
      <c r="H9" s="40">
        <f t="shared" si="0"/>
        <v>0.91583823529411768</v>
      </c>
      <c r="I9" s="34" t="s">
        <v>51</v>
      </c>
      <c r="J9" s="41"/>
      <c r="K9" s="63"/>
    </row>
    <row r="10" spans="1:13" s="33" customFormat="1" ht="157.5" customHeight="1" x14ac:dyDescent="0.15">
      <c r="A10" s="76" t="s">
        <v>64</v>
      </c>
      <c r="B10" s="73" t="s">
        <v>65</v>
      </c>
      <c r="C10" s="49">
        <v>44859</v>
      </c>
      <c r="D10" s="74" t="s">
        <v>66</v>
      </c>
      <c r="E10" s="73" t="s">
        <v>41</v>
      </c>
      <c r="F10" s="50">
        <v>1439000</v>
      </c>
      <c r="G10" s="50">
        <v>1430400</v>
      </c>
      <c r="H10" s="51">
        <f t="shared" si="0"/>
        <v>0.99402362751911044</v>
      </c>
      <c r="I10" s="66" t="s">
        <v>67</v>
      </c>
      <c r="J10" s="52"/>
      <c r="K10" s="77"/>
    </row>
    <row r="11" spans="1:13" s="33" customFormat="1" ht="157.5" customHeight="1" x14ac:dyDescent="0.15">
      <c r="A11" s="76" t="s">
        <v>68</v>
      </c>
      <c r="B11" s="73" t="s">
        <v>65</v>
      </c>
      <c r="C11" s="49">
        <v>44886</v>
      </c>
      <c r="D11" s="74" t="s">
        <v>69</v>
      </c>
      <c r="E11" s="73" t="s">
        <v>41</v>
      </c>
      <c r="F11" s="72">
        <v>1786000</v>
      </c>
      <c r="G11" s="72">
        <v>1760000</v>
      </c>
      <c r="H11" s="51">
        <f t="shared" si="0"/>
        <v>0.98544232922732367</v>
      </c>
      <c r="I11" s="66" t="s">
        <v>67</v>
      </c>
      <c r="J11" s="69"/>
      <c r="K11" s="78"/>
    </row>
    <row r="12" spans="1:13" s="33" customFormat="1" ht="157.5" customHeight="1" thickBot="1" x14ac:dyDescent="0.2">
      <c r="A12" s="103" t="s">
        <v>70</v>
      </c>
      <c r="B12" s="104" t="s">
        <v>65</v>
      </c>
      <c r="C12" s="105">
        <v>44950</v>
      </c>
      <c r="D12" s="106" t="s">
        <v>71</v>
      </c>
      <c r="E12" s="104" t="s">
        <v>41</v>
      </c>
      <c r="F12" s="107">
        <v>3509000</v>
      </c>
      <c r="G12" s="107">
        <v>3509000</v>
      </c>
      <c r="H12" s="108">
        <f t="shared" si="0"/>
        <v>1</v>
      </c>
      <c r="I12" s="109" t="s">
        <v>72</v>
      </c>
      <c r="J12" s="110"/>
      <c r="K12" s="111"/>
    </row>
    <row r="13" spans="1:13" s="47" customFormat="1" ht="21" customHeight="1" x14ac:dyDescent="0.15">
      <c r="A13" s="56"/>
      <c r="B13" s="56"/>
      <c r="C13" s="54"/>
      <c r="D13" s="56"/>
      <c r="E13" s="56"/>
      <c r="F13" s="55"/>
      <c r="G13" s="55"/>
      <c r="H13" s="81"/>
      <c r="I13" s="56"/>
      <c r="J13" s="82"/>
      <c r="K13" s="56"/>
    </row>
    <row r="14" spans="1:13" s="5" customFormat="1" ht="15.95" customHeight="1" x14ac:dyDescent="0.15">
      <c r="A14" s="5" t="s">
        <v>7</v>
      </c>
    </row>
    <row r="15" spans="1:13" s="6" customFormat="1" ht="15.95" customHeight="1" x14ac:dyDescent="0.15">
      <c r="A15" s="6" t="s">
        <v>74</v>
      </c>
    </row>
    <row r="16" spans="1:13" s="5" customFormat="1" ht="15.95" customHeight="1" x14ac:dyDescent="0.15">
      <c r="A16" s="27" t="s">
        <v>11</v>
      </c>
      <c r="B16" s="30"/>
      <c r="C16" s="30"/>
      <c r="D16" s="30"/>
      <c r="E16" s="30"/>
      <c r="F16" s="30"/>
      <c r="G16" s="30"/>
      <c r="H16" s="30"/>
      <c r="I16" s="30"/>
      <c r="J16" s="30"/>
      <c r="K16" s="30"/>
    </row>
    <row r="17" spans="1:11" s="5" customFormat="1" ht="15.95" customHeight="1" x14ac:dyDescent="0.15">
      <c r="A17" s="28" t="s">
        <v>24</v>
      </c>
      <c r="B17" s="30"/>
      <c r="C17" s="30"/>
      <c r="D17" s="30"/>
      <c r="E17" s="30"/>
      <c r="F17" s="30"/>
      <c r="G17" s="30"/>
      <c r="H17" s="30"/>
      <c r="I17" s="30"/>
      <c r="J17" s="30"/>
      <c r="K17" s="30"/>
    </row>
    <row r="18" spans="1:11" s="5" customFormat="1" ht="15.95" customHeight="1" x14ac:dyDescent="0.15">
      <c r="A18" s="28" t="s">
        <v>25</v>
      </c>
      <c r="B18" s="30"/>
      <c r="C18" s="30"/>
      <c r="D18" s="30"/>
      <c r="E18" s="30"/>
      <c r="F18" s="30"/>
      <c r="G18" s="30"/>
      <c r="H18" s="30"/>
      <c r="I18" s="30"/>
      <c r="J18" s="30"/>
      <c r="K18" s="30"/>
    </row>
    <row r="19" spans="1:11" s="5" customFormat="1" ht="15.95" customHeight="1" x14ac:dyDescent="0.15">
      <c r="A19" s="28" t="s">
        <v>26</v>
      </c>
      <c r="B19" s="30"/>
      <c r="C19" s="30"/>
      <c r="D19" s="30"/>
      <c r="E19" s="30"/>
      <c r="F19" s="30"/>
      <c r="G19" s="30"/>
      <c r="H19" s="30"/>
      <c r="I19" s="30"/>
      <c r="J19" s="4"/>
      <c r="K19" s="30"/>
    </row>
    <row r="20" spans="1:11" s="5" customFormat="1" ht="15.95" customHeight="1" x14ac:dyDescent="0.15">
      <c r="A20" s="28" t="s">
        <v>27</v>
      </c>
      <c r="B20" s="30"/>
      <c r="C20" s="30"/>
      <c r="D20" s="30"/>
      <c r="E20" s="30"/>
      <c r="F20" s="30"/>
      <c r="G20" s="30"/>
      <c r="H20" s="30"/>
      <c r="I20" s="30"/>
      <c r="J20" s="4"/>
      <c r="K20" s="30"/>
    </row>
    <row r="21" spans="1:11" s="5" customFormat="1" ht="15.95" customHeight="1" x14ac:dyDescent="0.15">
      <c r="A21" s="28" t="s">
        <v>8</v>
      </c>
      <c r="B21" s="30"/>
      <c r="C21" s="30"/>
      <c r="D21" s="30"/>
      <c r="E21" s="30"/>
      <c r="F21" s="30"/>
      <c r="G21" s="30"/>
      <c r="H21" s="30"/>
      <c r="I21" s="30"/>
      <c r="J21" s="4"/>
      <c r="K21" s="30"/>
    </row>
    <row r="22" spans="1:11" s="8" customFormat="1" x14ac:dyDescent="0.15">
      <c r="A22" s="25"/>
    </row>
    <row r="23" spans="1:11" s="10" customFormat="1" x14ac:dyDescent="0.15">
      <c r="A23" s="29"/>
      <c r="B23" s="29"/>
      <c r="C23" s="29"/>
      <c r="D23" s="29"/>
      <c r="E23" s="29"/>
      <c r="F23" s="29"/>
      <c r="G23" s="29"/>
      <c r="H23" s="29"/>
      <c r="I23" s="29"/>
      <c r="J23" s="1"/>
      <c r="K23" s="29"/>
    </row>
    <row r="25" spans="1:11" x14ac:dyDescent="0.15">
      <c r="A25" s="10"/>
      <c r="B25" s="10"/>
      <c r="C25" s="10"/>
      <c r="D25" s="10"/>
      <c r="E25" s="10"/>
      <c r="F25" s="10"/>
      <c r="G25" s="10"/>
      <c r="H25" s="10"/>
      <c r="I25" s="10"/>
      <c r="K25" s="10"/>
    </row>
    <row r="26" spans="1:11" x14ac:dyDescent="0.15">
      <c r="A26" s="10"/>
      <c r="B26" s="10"/>
      <c r="C26" s="10"/>
      <c r="D26" s="10"/>
      <c r="E26" s="10"/>
      <c r="F26" s="10"/>
      <c r="G26" s="10"/>
      <c r="H26" s="10"/>
      <c r="I26" s="10"/>
      <c r="K26" s="10"/>
    </row>
    <row r="27" spans="1:11" x14ac:dyDescent="0.15">
      <c r="A27" s="10"/>
      <c r="B27" s="10"/>
      <c r="C27" s="10"/>
      <c r="D27" s="10"/>
      <c r="E27" s="10"/>
      <c r="F27" s="10"/>
      <c r="G27" s="10"/>
      <c r="H27" s="10"/>
      <c r="I27" s="10"/>
      <c r="K27" s="10"/>
    </row>
    <row r="30" spans="1:11" s="10" customFormat="1" x14ac:dyDescent="0.15">
      <c r="A30" s="1"/>
      <c r="B30" s="1"/>
      <c r="C30" s="1"/>
      <c r="D30" s="1"/>
      <c r="E30" s="1"/>
      <c r="F30" s="1"/>
      <c r="G30" s="1"/>
      <c r="H30" s="1"/>
      <c r="I30" s="1"/>
      <c r="J30" s="1"/>
      <c r="K30" s="1"/>
    </row>
    <row r="31" spans="1:11" ht="13.5" customHeight="1" x14ac:dyDescent="0.15"/>
    <row r="36" spans="1:13" x14ac:dyDescent="0.15">
      <c r="M36" s="23"/>
    </row>
    <row r="37" spans="1:13" x14ac:dyDescent="0.15">
      <c r="M37" s="23"/>
    </row>
    <row r="38" spans="1:13" ht="66" customHeight="1" x14ac:dyDescent="0.15"/>
    <row r="45" spans="1:13" s="10" customFormat="1" x14ac:dyDescent="0.15">
      <c r="A45" s="1"/>
      <c r="B45" s="1"/>
      <c r="C45" s="1"/>
      <c r="D45" s="1"/>
      <c r="E45" s="1"/>
      <c r="F45" s="1"/>
      <c r="G45" s="1"/>
      <c r="H45" s="1"/>
      <c r="I45" s="1"/>
      <c r="J45" s="1"/>
      <c r="K45" s="1"/>
    </row>
    <row r="46" spans="1:13" ht="13.5" customHeight="1" x14ac:dyDescent="0.15"/>
    <row r="53" spans="1:13" x14ac:dyDescent="0.15">
      <c r="M53" s="23"/>
    </row>
    <row r="54" spans="1:13" x14ac:dyDescent="0.15">
      <c r="M54" s="23"/>
    </row>
    <row r="55" spans="1:13" ht="66" customHeight="1" x14ac:dyDescent="0.15"/>
    <row r="62" spans="1:13" s="10" customFormat="1" x14ac:dyDescent="0.15">
      <c r="A62" s="1"/>
      <c r="B62" s="1"/>
      <c r="C62" s="1"/>
      <c r="D62" s="1"/>
      <c r="E62" s="1"/>
      <c r="F62" s="1"/>
      <c r="G62" s="1"/>
      <c r="H62" s="1"/>
      <c r="I62" s="1"/>
      <c r="J62" s="1"/>
      <c r="K62" s="1"/>
    </row>
    <row r="65" spans="1:11" s="10" customFormat="1" x14ac:dyDescent="0.15">
      <c r="A65" s="1"/>
      <c r="B65" s="1"/>
      <c r="C65" s="1"/>
      <c r="D65" s="1"/>
      <c r="E65" s="1"/>
      <c r="F65" s="1"/>
      <c r="G65" s="1"/>
      <c r="H65" s="1"/>
      <c r="I65" s="1"/>
      <c r="J65" s="1"/>
      <c r="K65" s="1"/>
    </row>
    <row r="66" spans="1:11" s="10" customFormat="1" x14ac:dyDescent="0.15">
      <c r="A66" s="1"/>
      <c r="B66" s="1"/>
      <c r="C66" s="1"/>
      <c r="D66" s="1"/>
      <c r="E66" s="1"/>
      <c r="F66" s="1"/>
      <c r="G66" s="1"/>
      <c r="H66" s="1"/>
      <c r="I66" s="1"/>
      <c r="J66" s="1"/>
      <c r="K66" s="1"/>
    </row>
    <row r="67" spans="1:11" s="10" customFormat="1" x14ac:dyDescent="0.15">
      <c r="A67" s="1"/>
      <c r="B67" s="1"/>
      <c r="C67" s="1"/>
      <c r="D67" s="1"/>
      <c r="E67" s="1"/>
      <c r="F67" s="1"/>
      <c r="G67" s="1"/>
      <c r="H67" s="1"/>
      <c r="I67" s="1"/>
      <c r="J67" s="1"/>
      <c r="K67" s="1"/>
    </row>
  </sheetData>
  <autoFilter ref="A4:K140"/>
  <mergeCells count="1">
    <mergeCell ref="A1:K1"/>
  </mergeCells>
  <phoneticPr fontId="6"/>
  <dataValidations count="2">
    <dataValidation type="date" allowBlank="1" showInputMessage="1" showErrorMessage="1" sqref="C5:C13">
      <formula1>44652</formula1>
      <formula2>45016</formula2>
    </dataValidation>
    <dataValidation type="list" allowBlank="1" showInputMessage="1" showErrorMessage="1" sqref="J5:J13">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2023-07-05T06:04:12Z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