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0" hidden="1">競争性のない随意契約によらざるを得ないもの!$A$4:$L$51</definedName>
    <definedName name="_xlnm.Print_Area" localSheetId="2">競争に付することが不利と認められるもの!$A$1:$K$13</definedName>
    <definedName name="_xlnm.Print_Area" localSheetId="1">緊急の必要により競争に付することができないもの!$A$1:$K$12</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 l="1"/>
  <c r="H21" i="1"/>
  <c r="H20" i="1"/>
  <c r="H19" i="1"/>
  <c r="H18" i="1"/>
  <c r="H17" i="1"/>
</calcChain>
</file>

<file path=xl/sharedStrings.xml><?xml version="1.0" encoding="utf-8"?>
<sst xmlns="http://schemas.openxmlformats.org/spreadsheetml/2006/main" count="215" uniqueCount="123">
  <si>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</si>
  <si>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</si>
  <si>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</si>
  <si>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</si>
  <si>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</si>
  <si>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</si>
  <si>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</si>
  <si>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</si>
  <si>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</si>
  <si>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</si>
  <si>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</si>
  <si>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</si>
  <si>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</si>
  <si>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</si>
  <si>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</si>
  <si>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</si>
  <si>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</si>
  <si>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</si>
  <si>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</si>
  <si>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</si>
  <si>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</si>
  <si>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</si>
  <si>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</si>
  <si>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</si>
  <si>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</si>
  <si>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</si>
  <si>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</si>
  <si>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</si>
  <si>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</si>
  <si>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</si>
  <si>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</si>
  <si>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</si>
  <si>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ニ（ニ）</t>
  </si>
  <si>
    <t>-</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</si>
  <si>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</si>
  <si>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</si>
  <si>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</si>
  <si>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</si>
  <si>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</si>
  <si>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</si>
  <si>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</si>
  <si>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t>令和５年度</t>
    <rPh sb="0" eb="2">
      <t>レイワ</t>
    </rPh>
    <rPh sb="3" eb="5">
      <t>ネンド</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</si>
  <si>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</si>
  <si>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</si>
  <si>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</si>
  <si>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</si>
  <si>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</si>
  <si>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会計法第２９条の３第４項及び予決令第１０２条の４第３号</t>
  </si>
  <si>
    <t>ハ</t>
  </si>
  <si>
    <t>定期刊行物（朝日新聞外）の購入（単価契約）</t>
  </si>
  <si>
    <t>支出負担行為担当官　須藤　明夫
国土交通省大臣官房会計課
東京都千代田区霞が関２－１－３</t>
  </si>
  <si>
    <t>丸の内新聞（株）
東京都千代田区内幸町１－７－１０</t>
  </si>
  <si>
    <t>朝日新聞外の購入（令和５年４月～令和６年３月分）については、納入場所である国土交通本省の所在地（千代田区霞が関）において、丸の内新聞（株）が唯一販売等を行っている業者である。      
よって、唯一の相手方である上記業者と随意契約を行うものである。</t>
  </si>
  <si>
    <t>ロ</t>
  </si>
  <si>
    <t>定期刊行物（日刊建設工業新聞）の購入</t>
  </si>
  <si>
    <t>（株）日刊建設工業新聞社
東京都港区東新橋２－２－１０</t>
  </si>
  <si>
    <t>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t>
  </si>
  <si>
    <t>定期刊行物（日刊建設通信新聞）の購入</t>
  </si>
  <si>
    <t>（株）日刊建設通信新聞社
東京都千代田区神田錦町３－１３－７</t>
  </si>
  <si>
    <t>日刊建設通信新聞については、唯一（株）日刊建設通信新聞社が販売等を行っている業者である。
よって、唯一の相手方である上記業者と随意契約を締結するものである。
根拠条文：会計法第２９条の３第４項、予決令第１０２条の４第３号</t>
  </si>
  <si>
    <t>中央合同庁舎第３号館ICカード通行証発行管理システム保守業務</t>
  </si>
  <si>
    <t>支出負担行為担当官
大臣官房会計課長　須藤　明夫
東京都千代田区霞が関２－１－３</t>
  </si>
  <si>
    <t>（株）ＮＴＴデータ・アイ
東京都新宿区揚場町１－１８</t>
  </si>
  <si>
    <t>会計法第２９条の３第４項　予決令第１０２条の４第３号</t>
  </si>
  <si>
    <t>中央合同庁舎第３号館・第２号館においては入退館システム（ＩＣゲート等）を活用し来庁者の入退館管理を行っているところ。一方、ＩＣ通行証、一時通行証の作成（発行）は、入退館システムと密接に連携しているＩＣカード身分証発行管理システムで作成しているところである。
　本業務は、ＩＣカード身分証発行管理システムの老朽化に伴う保守業務の困難性、また、現行ＩＣカード（タイプＢ）より安価に調達が可能なＩＣカード（FeliCaタイプ）を活用することによるコスト削減を図るため、ＩＣカード身分証発行管理システムのアプリケーション設計を含めシステム更新を行い、あわせてＩＣカード（FeliCaタイプ）を入退館システムで認識出来るよう入退館システムのアプリケーション設定変更を実施するものである。
現行ＩＣカード身分証発行管理システム及び入退館システムのアプリケーション部分については株式会社ＮＴＴデータが開発を行ったパッケージソフトウェアを採用しており、当該パッケージソフトウェアに関する著作者人格権は株式会社ＮＴＴデータが有しており、アプリケーションの設計・設定変更はソフトウェア使用契約を締結している株式会社ＮＴＴデータアイ以外いない。
また、使用する機器によりアプリケーションの設計・設定変更内容は異なることからアプリケーション設計・設定変更及び機器更新は一体的に更新する必要がある。
よって、本業務のアプリケーション設定を行うことが出来る唯一の契約相手方として随意契約を行うものである。</t>
  </si>
  <si>
    <t>（株）日本ケーブルテレビジョン
東京都港区六本木一丁目１番１号　　　</t>
  </si>
  <si>
    <t>「ＣＮＮｊ」映像情報提供は（株）日本ケーブルテレビジョンが国内唯一、エリア内当該映像等配信を行っている。よって、上記業者と随意契約を締結するものである。</t>
  </si>
  <si>
    <t>令和５年度コモレ四谷専用部設備保守点検業務</t>
  </si>
  <si>
    <t>三菱地所プロパティマネジメント（株）
東京都千代田区丸の内二丁目２番３号</t>
  </si>
  <si>
    <t>国土交通政策研究所等が入居する「コモレ四谷」で実施する専用部設備保守点検業務について、その「コモレ四谷」の施設使用細則第９条において、専有設備の保守点検及び専有部分並びに専有使用部分の維持管理については指定委託先とされ、上記業者はその指定委託先であることから、上記業者以外と契約することが出来ない。</t>
  </si>
  <si>
    <t>イ（イ）</t>
  </si>
  <si>
    <t>独立行政法人国立印刷局
東京都港区虎ノ門２－２－４</t>
  </si>
  <si>
    <t>「国の物品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上記法人と随意契約を締結するものである。</t>
  </si>
  <si>
    <t>ＮＨＫ放送受信料（令和３年４月～令和４年３月）</t>
  </si>
  <si>
    <t>日本放送協会
東京都渋谷区南２－２－１</t>
  </si>
  <si>
    <t>放送法第６４条第１項により、放送を受信することのできる受信設備を設置した物は、日本放送協会とその放送の受信についての契約をしなければならない。</t>
  </si>
  <si>
    <t>Ｇ７香川・高松都市大臣会合　大臣主催晩さん会の開催</t>
  </si>
  <si>
    <t>（株）ＪＲ四国ホテルズ
香川県高松市浜ノ町１－１</t>
  </si>
  <si>
    <t xml:space="preserve">Ｇ７香川・高松都市大臣会合の一環として、G7各国等の代表者とその随行者２名及び香川県知事を招き、国土交通大臣主催の晩さん会を開催するため、会場および料飲計画について、下記の４つの要件で検討をする必要がある。
① 会合全体の行程および動線における警護上の理由から、開催期間中の宿泊場所である、JRホテルクレメント高松と近接していること。
② 各国の代表者等を招くにあたり、出席者に応じてヴィーガン等に対応した料理の提供が可能であること。
③ 警護上の理由から、警備員の配置等が可能であること。
④ 各国の代表者を招くにふさわしい格式があること。
高松市内において、これらの要件を満たす会場は、株式会社JR四国ホテルズが経営するJRホテルクレメント高松21階　スカイバンケット「シエロ」のみであり、同者との契約によらなければ、晩餐会自体を開催できない。
以上のことから、株式会社JR四国ホテルズを相手方として、随意契約を締結するものである。
</t>
  </si>
  <si>
    <t>令和５年度中央合同庁舎第3号館で使用する電気</t>
    <rPh sb="0" eb="2">
      <t>レイワ</t>
    </rPh>
    <rPh sb="3" eb="5">
      <t>ネンド</t>
    </rPh>
    <phoneticPr fontId="3"/>
  </si>
  <si>
    <t>支出負担行為担当官
大臣官房会計課長　須藤　明夫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スドウ</t>
    </rPh>
    <rPh sb="22" eb="24">
      <t>アキオ</t>
    </rPh>
    <rPh sb="25" eb="40">
      <t>ト</t>
    </rPh>
    <phoneticPr fontId="1"/>
  </si>
  <si>
    <t>東京電力パワーグリッド（株）
東京都千代田区内幸町１ー１ー３</t>
    <rPh sb="0" eb="2">
      <t>トウキョウ</t>
    </rPh>
    <rPh sb="2" eb="4">
      <t>デンリョク</t>
    </rPh>
    <rPh sb="12" eb="13">
      <t>カブ</t>
    </rPh>
    <phoneticPr fontId="3"/>
  </si>
  <si>
    <t xml:space="preserve">令和４年度中に２回一般競争を行ったが、いずれも不調に終わった。電気は行政事務の執行には欠くことのできないものであり、早急に令和５年度の電気の供給者を決定する必要があるが、競争に付しても入札者がなく、また、小売事業者と契約に至らなかったことから、電気事業法第20条第1項に基づく最終保障供給約款による電気の供給を受けることとなる。
そのため、中央合同庁舎第３号館への供給区域に該当する一般送配電事業者である東京電力パワーグリッド株式会社を本業務の契約の相手方として随意契約を行うものである。
</t>
    <rPh sb="3" eb="6">
      <t>ネンドチュウ</t>
    </rPh>
    <rPh sb="8" eb="9">
      <t>カイ</t>
    </rPh>
    <rPh sb="9" eb="13">
      <t>イッパンキョウソウ</t>
    </rPh>
    <rPh sb="14" eb="15">
      <t>オコナ</t>
    </rPh>
    <rPh sb="23" eb="25">
      <t>フチョウ</t>
    </rPh>
    <rPh sb="26" eb="27">
      <t>オ</t>
    </rPh>
    <phoneticPr fontId="2"/>
  </si>
  <si>
    <t>中央合同庁舎第3号館で使用するガス</t>
  </si>
  <si>
    <t>（株）CDエナジーダイレクト
東京都中央区日本橋室町４ー５ー１</t>
    <rPh sb="0" eb="3">
      <t>カブ</t>
    </rPh>
    <phoneticPr fontId="3"/>
  </si>
  <si>
    <t xml:space="preserve">令和４年度中に１回一般競争を行ったが、不調に終わった。ガスは執務室内の冷暖房等に使用しており、ガスの供給が止まると庁舎内の執務室環境に影響を及ぼし業務に支障をきたすことから、早急に令和５年度のガスの供給者を決定する必要がある。
当該案件における入札参加資料を入手したが入札参加申請書を提出しなかった者及び現契約業者に、令和５年度に使用するガスの契約について、見積書の提出依頼を行ったところ、現契約業者においてのみ、予定使用数量の確保を行うことが可能であるため、供給を行えることから見積書の提出が可能であると回答を得た。
そのため、株式会社ＣＤエナジーダイレクトを本業務の契約の相手方として随意契約を行うものである。
</t>
    <rPh sb="0" eb="2">
      <t>レイワ</t>
    </rPh>
    <rPh sb="3" eb="6">
      <t>ネンドチュウ</t>
    </rPh>
    <rPh sb="8" eb="9">
      <t>カイ</t>
    </rPh>
    <rPh sb="9" eb="13">
      <t>イッパンキョウソウ</t>
    </rPh>
    <rPh sb="14" eb="15">
      <t>オコナ</t>
    </rPh>
    <rPh sb="19" eb="21">
      <t>フチョウ</t>
    </rPh>
    <rPh sb="22" eb="23">
      <t>オ</t>
    </rPh>
    <rPh sb="134" eb="138">
      <t>ニュウサツサンカ</t>
    </rPh>
    <phoneticPr fontId="2"/>
  </si>
  <si>
    <t>複写機賃貸借、保守及び消耗品の供給（再リース）</t>
    <rPh sb="0" eb="3">
      <t>フクシャキ</t>
    </rPh>
    <rPh sb="3" eb="6">
      <t>チンタイシャク</t>
    </rPh>
    <rPh sb="7" eb="9">
      <t>ホシュ</t>
    </rPh>
    <rPh sb="9" eb="10">
      <t>オヨ</t>
    </rPh>
    <rPh sb="11" eb="13">
      <t>ショウモウ</t>
    </rPh>
    <rPh sb="13" eb="14">
      <t>ヒン</t>
    </rPh>
    <rPh sb="15" eb="17">
      <t>キョウキュウ</t>
    </rPh>
    <rPh sb="18" eb="19">
      <t>サイ</t>
    </rPh>
    <phoneticPr fontId="3"/>
  </si>
  <si>
    <t>リコージャパン（株）
 東京都大田区中馬込１ー３ー６</t>
    <rPh sb="8" eb="9">
      <t>カブ</t>
    </rPh>
    <phoneticPr fontId="4"/>
  </si>
  <si>
    <t xml:space="preserve">本業務は平成３０年度に一般競争入札を行い、令和４年度に再リースを行って、令和５年３月末まで上記事業者と契約を締結しているところ、本業務において当該契約を令和５年８月３１日までの５カ月間延長するものである。
　次期調達にあたっては、ペーパーレス化の更なる推進のための本省複合機・プリンタの調達改革により、別途、発注している「国土交通本省プリンタ賃貸借延長及び保守業務」と一括して調達を行うこととした。
　本システムの機器については、状態も良く、引き続き継続使用に耐えられる状態であり、さらに本システムを継続使用した場合、新たにシステムを更新した場合と比較すると導入経費等の費用面で経済的であることから、本調達により、令和５年４月以降も本システムを構成する機器等の賃貸借延長を行い、経費の効率的な執行を行うものである。
以上のことから、現契約業者であるリコージャパン株式会社と随意契約を締結するものである。
根拠条文　会計法第２９条の３第４項、予算決算及び会計令第１０２条の４第４号
</t>
  </si>
  <si>
    <t>ニ（ヘ）</t>
    <phoneticPr fontId="2"/>
  </si>
  <si>
    <t>衛星放送番組ＣＮＮｊの映像情報提供</t>
    <phoneticPr fontId="2"/>
  </si>
  <si>
    <t>官報公告等掲載契約（単契）</t>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</si>
  <si>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</si>
  <si>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</si>
  <si>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</si>
  <si>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「iJAMP」情報提供</t>
  </si>
  <si>
    <t>株式会社時事通信社
東京都中央区銀座５－１５－８</t>
  </si>
  <si>
    <t>会計法第２９条の３第４項</t>
    <phoneticPr fontId="2"/>
  </si>
  <si>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1"/>
  </si>
  <si>
    <t>令和5年度国土交通省関連新聞記事の著作権使用契約について（朝日新聞社）</t>
  </si>
  <si>
    <t>株式会社朝日新聞社
東京都中央区築地５－３－２</t>
  </si>
  <si>
    <t>各新聞社との間で著作権使用契約を結ぶものであり、記事の著作権は各新聞社のみが有しているため。</t>
    <rPh sb="0" eb="1">
      <t>カク</t>
    </rPh>
    <rPh sb="1" eb="4">
      <t>シンブンシャ</t>
    </rPh>
    <rPh sb="6" eb="7">
      <t>アイダ</t>
    </rPh>
    <rPh sb="8" eb="11">
      <t>チョサクケン</t>
    </rPh>
    <rPh sb="11" eb="13">
      <t>シヨウ</t>
    </rPh>
    <rPh sb="13" eb="15">
      <t>ケイヤク</t>
    </rPh>
    <rPh sb="16" eb="17">
      <t>ムス</t>
    </rPh>
    <rPh sb="24" eb="26">
      <t>キジ</t>
    </rPh>
    <rPh sb="27" eb="30">
      <t>チョサクケン</t>
    </rPh>
    <rPh sb="31" eb="32">
      <t>カク</t>
    </rPh>
    <rPh sb="32" eb="35">
      <t>シンブンシャ</t>
    </rPh>
    <rPh sb="38" eb="39">
      <t>ユウ</t>
    </rPh>
    <phoneticPr fontId="14"/>
  </si>
  <si>
    <t>令和5年度国土交通省関連新聞記事の著作権使用契約について（産業経済新聞社）</t>
  </si>
  <si>
    <t>株式会社産業経済新聞社
東京都千代田区大手町１－７－２</t>
  </si>
  <si>
    <t>令和5年度国土交通省関連新聞記事の著作権使用契約について（読売新聞社）</t>
  </si>
  <si>
    <t>株式会社読売新聞東京本社
東京都千代田区大手町１－７－１</t>
  </si>
  <si>
    <t>令和5年度国土交通省関連新聞記事の著作権使用契約について（毎日新聞社）</t>
  </si>
  <si>
    <t>株式会社毎日新聞社
東京都千代田区一ツ橋１－１－１</t>
  </si>
  <si>
    <t>令和5年度国土交通省関連新聞記事の著作権使用契約について（中日新聞社（東京新聞））</t>
  </si>
  <si>
    <t>株式会社中日新聞社
東京都千代田区内幸町２－１－４</t>
  </si>
  <si>
    <t>令和5年度国土交通省関連新聞記事の著作権使用契約について（日本経済新聞社）</t>
  </si>
  <si>
    <t>株式会社日本経済新聞社
東京都千代田区大手町１－３－７</t>
  </si>
  <si>
    <t>賃貸・投資マーケットポータルサイト（CREIS　JAPAN）の有料サービス利用アカウントの購入</t>
    <phoneticPr fontId="2"/>
  </si>
  <si>
    <t>支出負担行為担当官　木村　大　
国土交通省大臣官房会計課
東京都千代田区霞が関２－１－３</t>
    <rPh sb="10" eb="12">
      <t>キムラ</t>
    </rPh>
    <rPh sb="13" eb="14">
      <t>マサル</t>
    </rPh>
    <phoneticPr fontId="4"/>
  </si>
  <si>
    <t xml:space="preserve">シービーアールイー株式会社
東京都千代田区丸の内２－１－１
</t>
  </si>
  <si>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14"/>
  </si>
  <si>
    <t>米国北東回廊マグレブ構想における我が国高速鉄道技術導入促進方策に係る調査</t>
  </si>
  <si>
    <t>支出負担行為担当官　木村　大
国土交通省大臣官房会計課
東京都千代田区霞が関２－１－３</t>
    <rPh sb="10" eb="12">
      <t>キムラ</t>
    </rPh>
    <rPh sb="13" eb="14">
      <t>ダイ</t>
    </rPh>
    <phoneticPr fontId="4"/>
  </si>
  <si>
    <t>THE NORTHEAST MAGLEV,LLC.
1212　NEW YORK AVENUE, SUITE 700,WASHINGTON,DC20005</t>
  </si>
  <si>
    <t>当該調査を実施する上で必要となる秘匿情報の提供を受けることができる唯一の事業者であるため。</t>
    <phoneticPr fontId="2"/>
  </si>
  <si>
    <t>国土交通大学校柏研修センターで使用する電気</t>
  </si>
  <si>
    <t>東京電力パワーグリッド株式会社　
千葉県千葉市中央区富士見２－９－５</t>
    <rPh sb="11" eb="15">
      <t>カブシキガイシャ</t>
    </rPh>
    <phoneticPr fontId="4"/>
  </si>
  <si>
    <t>本業務は、国土交通大学校柏研修センターにおいて令和５年度に使用する電気を調達するものである。
令和５年度の調達については、中央合同庁舎第３号館及び国土交通大学校本校と併せて、本省において令和４年１１月２９日に一般競争入札公告を行ったが、競争参加資格申請書の提出がなく、入札者なしに終わった。　
令和４年度末に現契約が終了するが、電気は行政事務の執行には欠くことのできないものであり、早急に令和５年度の電気の供給者を決定する必要があるが、競争に付しても入札者がなく、また、小売事業者と契約に至らなかったことから、電気事業法第20条第1項に基づく最終保障供給約款による電気の供給を受けることとなる。
そのため、国土交通大学校柏研修センターへの供給区域に該当する一般送配電事業者である東京電力パワーグリッド株式会社を本業務の契約の相手方として随意契約を行うものである。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</si>
</sst>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6"/>
      <name val="ＭＳ Ｐゴシック"/>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2"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top"/>
    </xf>
    <xf numFmtId="0" fontId="9" fillId="0" borderId="0" xfId="0" applyFont="1" applyFill="1" applyProtection="1">
      <alignment vertical="center"/>
    </xf>
    <xf numFmtId="0" fontId="9" fillId="0" borderId="0" xfId="0" applyFont="1" applyFill="1">
      <alignment vertical="center"/>
    </xf>
    <xf numFmtId="0" fontId="8" fillId="0" borderId="0" xfId="0" applyFont="1" applyFill="1" applyAlignment="1">
      <alignment horizontal="left" vertical="center" wrapText="1"/>
    </xf>
    <xf numFmtId="0" fontId="10" fillId="0" borderId="0" xfId="0" applyFont="1" applyFill="1">
      <alignment vertical="center"/>
    </xf>
    <xf numFmtId="0" fontId="8" fillId="0" borderId="0" xfId="0" applyFont="1" applyFill="1">
      <alignment vertical="center"/>
    </xf>
    <xf numFmtId="0" fontId="6" fillId="0" borderId="0" xfId="0" applyFont="1" applyFill="1" applyAlignment="1" applyProtection="1">
      <alignment vertical="center" wrapText="1"/>
    </xf>
    <xf numFmtId="0" fontId="9" fillId="0" borderId="0" xfId="0" applyFont="1" applyFill="1" applyAlignment="1">
      <alignment vertical="center" wrapText="1"/>
    </xf>
    <xf numFmtId="0" fontId="3" fillId="3" borderId="0" xfId="0" applyFont="1" applyFill="1" applyProtection="1">
      <alignment vertical="center"/>
    </xf>
    <xf numFmtId="0" fontId="11" fillId="0" borderId="2" xfId="0" applyFont="1" applyFill="1" applyBorder="1" applyAlignment="1" applyProtection="1">
      <alignment horizontal="left" vertical="top" wrapText="1"/>
      <protection locked="0"/>
    </xf>
    <xf numFmtId="176" fontId="11" fillId="0" borderId="1" xfId="0" applyNumberFormat="1" applyFont="1" applyFill="1" applyBorder="1" applyAlignment="1" applyProtection="1">
      <alignment horizontal="center" vertical="center" shrinkToFit="1"/>
      <protection locked="0"/>
    </xf>
    <xf numFmtId="38" fontId="11" fillId="0" borderId="2" xfId="2" applyFont="1" applyFill="1" applyBorder="1" applyAlignment="1" applyProtection="1">
      <alignment horizontal="right" vertical="center" shrinkToFit="1"/>
      <protection locked="0"/>
    </xf>
    <xf numFmtId="10" fontId="11" fillId="0" borderId="2" xfId="3" applyNumberFormat="1"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176" fontId="11" fillId="0" borderId="6" xfId="0" applyNumberFormat="1" applyFont="1" applyFill="1" applyBorder="1" applyAlignment="1" applyProtection="1">
      <alignment horizontal="center" vertical="center" shrinkToFit="1"/>
      <protection locked="0"/>
    </xf>
    <xf numFmtId="38" fontId="11" fillId="0" borderId="11" xfId="2" applyFont="1" applyFill="1" applyBorder="1" applyAlignment="1" applyProtection="1">
      <alignment horizontal="right" vertical="center" shrinkToFit="1"/>
      <protection locked="0"/>
    </xf>
    <xf numFmtId="10" fontId="11" fillId="0" borderId="11" xfId="3" applyNumberFormat="1" applyFont="1" applyFill="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protection locked="0"/>
    </xf>
    <xf numFmtId="0" fontId="11" fillId="0" borderId="12" xfId="0" applyFont="1" applyFill="1" applyBorder="1" applyAlignment="1" applyProtection="1">
      <alignment horizontal="left" vertical="top" wrapText="1"/>
      <protection locked="0"/>
    </xf>
    <xf numFmtId="0" fontId="8" fillId="0" borderId="0" xfId="0" applyFont="1" applyFill="1" applyAlignment="1">
      <alignment vertical="center" wrapText="1"/>
    </xf>
    <xf numFmtId="0" fontId="9" fillId="0" borderId="7"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9" fillId="0" borderId="4" xfId="0" applyFont="1" applyFill="1" applyBorder="1" applyAlignment="1" applyProtection="1">
      <alignment horizontal="left" vertical="top" wrapText="1"/>
      <protection locked="0"/>
    </xf>
    <xf numFmtId="0" fontId="9" fillId="0" borderId="6" xfId="0" applyFont="1" applyFill="1" applyBorder="1" applyAlignment="1" applyProtection="1">
      <alignment horizontal="left" vertical="top" wrapText="1"/>
      <protection locked="0"/>
    </xf>
    <xf numFmtId="176" fontId="9" fillId="0" borderId="6" xfId="0" applyNumberFormat="1" applyFont="1" applyFill="1" applyBorder="1" applyAlignment="1" applyProtection="1">
      <alignment horizontal="center" vertical="center" shrinkToFit="1"/>
      <protection locked="0"/>
    </xf>
    <xf numFmtId="38" fontId="9" fillId="0" borderId="6" xfId="2" applyFont="1" applyFill="1" applyBorder="1" applyAlignment="1" applyProtection="1">
      <alignment horizontal="right" vertical="center" shrinkToFit="1"/>
      <protection locked="0"/>
    </xf>
    <xf numFmtId="10" fontId="9" fillId="0" borderId="6" xfId="3" applyNumberFormat="1"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protection locked="0"/>
    </xf>
    <xf numFmtId="0" fontId="9" fillId="0" borderId="14" xfId="0" applyFont="1" applyFill="1" applyBorder="1" applyAlignment="1" applyProtection="1">
      <alignment horizontal="left" vertical="top" wrapText="1"/>
      <protection locked="0"/>
    </xf>
    <xf numFmtId="0" fontId="9" fillId="0" borderId="8" xfId="0" applyFont="1" applyFill="1" applyBorder="1" applyAlignment="1" applyProtection="1">
      <alignment horizontal="center" vertical="center" wrapText="1"/>
    </xf>
    <xf numFmtId="0" fontId="9" fillId="0" borderId="10"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38" fontId="9" fillId="0" borderId="11" xfId="2" applyFont="1" applyFill="1" applyBorder="1" applyAlignment="1" applyProtection="1">
      <alignment horizontal="right" vertical="center" shrinkToFit="1"/>
      <protection locked="0"/>
    </xf>
    <xf numFmtId="0" fontId="9" fillId="0" borderId="12" xfId="0" applyFont="1" applyFill="1" applyBorder="1" applyAlignment="1" applyProtection="1">
      <alignment horizontal="left" vertical="top" wrapText="1"/>
      <protection locked="0"/>
    </xf>
    <xf numFmtId="0" fontId="7" fillId="0" borderId="0" xfId="0" applyFont="1" applyFill="1" applyBorder="1" applyAlignment="1" applyProtection="1">
      <alignment horizontal="center" vertical="center"/>
    </xf>
    <xf numFmtId="0" fontId="8" fillId="0" borderId="0" xfId="0" applyFont="1" applyFill="1" applyAlignment="1">
      <alignment horizontal="left" vertical="center" wrapText="1"/>
    </xf>
    <xf numFmtId="0" fontId="8" fillId="0" borderId="15" xfId="0" applyFont="1" applyFill="1" applyBorder="1" applyAlignment="1" applyProtection="1">
      <alignment horizontal="left" vertical="top" wrapText="1"/>
      <protection locked="0"/>
    </xf>
    <xf numFmtId="0" fontId="8" fillId="0" borderId="16" xfId="0" applyFont="1" applyFill="1" applyBorder="1" applyAlignment="1" applyProtection="1">
      <alignment horizontal="left" vertical="top" wrapText="1"/>
      <protection locked="0"/>
    </xf>
    <xf numFmtId="176" fontId="8" fillId="0" borderId="1"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top" wrapText="1"/>
      <protection locked="0"/>
    </xf>
    <xf numFmtId="38" fontId="8" fillId="0" borderId="16"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17"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38" fontId="8" fillId="0" borderId="1" xfId="2" applyFont="1" applyFill="1" applyBorder="1" applyAlignment="1" applyProtection="1">
      <alignment horizontal="right" vertical="center" shrinkToFit="1"/>
      <protection locked="0"/>
    </xf>
    <xf numFmtId="0" fontId="11" fillId="0" borderId="1" xfId="0" applyFont="1" applyFill="1" applyBorder="1" applyAlignment="1" applyProtection="1">
      <alignment horizontal="center" vertical="center"/>
      <protection locked="0"/>
    </xf>
    <xf numFmtId="0" fontId="8" fillId="0" borderId="13" xfId="0" applyFont="1" applyFill="1" applyBorder="1" applyAlignment="1" applyProtection="1">
      <alignment horizontal="left" vertical="top" wrapText="1"/>
      <protection locked="0"/>
    </xf>
    <xf numFmtId="0" fontId="8" fillId="0" borderId="18" xfId="0" applyFont="1" applyFill="1" applyBorder="1" applyAlignment="1" applyProtection="1">
      <alignment horizontal="left" vertical="top" wrapText="1"/>
      <protection locked="0"/>
    </xf>
    <xf numFmtId="0" fontId="8" fillId="0" borderId="19" xfId="0" applyFont="1" applyFill="1" applyBorder="1" applyAlignment="1" applyProtection="1">
      <alignment horizontal="left" vertical="top" wrapText="1"/>
      <protection locked="0"/>
    </xf>
    <xf numFmtId="176" fontId="8" fillId="0" borderId="16" xfId="0" applyNumberFormat="1" applyFont="1" applyFill="1" applyBorder="1" applyAlignment="1" applyProtection="1">
      <alignment horizontal="center" vertical="center" shrinkToFit="1"/>
      <protection locked="0"/>
    </xf>
    <xf numFmtId="176" fontId="11" fillId="0" borderId="20" xfId="0" applyNumberFormat="1" applyFont="1" applyFill="1" applyBorder="1" applyAlignment="1" applyProtection="1">
      <alignment horizontal="center" vertical="center" shrinkToFit="1"/>
      <protection locked="0"/>
    </xf>
    <xf numFmtId="0" fontId="11" fillId="0" borderId="20" xfId="0" applyFont="1" applyFill="1" applyBorder="1" applyAlignment="1" applyProtection="1">
      <alignment horizontal="left" vertical="top" wrapText="1"/>
      <protection locked="0"/>
    </xf>
    <xf numFmtId="38" fontId="8" fillId="0" borderId="19" xfId="2" applyFont="1" applyFill="1" applyBorder="1" applyAlignment="1" applyProtection="1">
      <alignment horizontal="right" vertical="center" shrinkToFit="1"/>
      <protection locked="0"/>
    </xf>
    <xf numFmtId="10" fontId="8" fillId="0" borderId="16" xfId="3" applyNumberFormat="1" applyFont="1" applyFill="1" applyBorder="1" applyAlignment="1" applyProtection="1">
      <alignment horizontal="center" vertical="center" shrinkToFit="1"/>
      <protection locked="0"/>
    </xf>
    <xf numFmtId="10" fontId="11" fillId="0" borderId="20" xfId="3" applyNumberFormat="1" applyFont="1" applyFill="1" applyBorder="1" applyAlignment="1" applyProtection="1">
      <alignment horizontal="center" vertical="center" shrinkToFit="1"/>
      <protection locked="0"/>
    </xf>
    <xf numFmtId="38" fontId="11" fillId="0" borderId="20" xfId="2" applyFont="1" applyFill="1" applyBorder="1" applyAlignment="1" applyProtection="1">
      <alignment horizontal="right" vertical="center" shrinkToFit="1"/>
      <protection locked="0"/>
    </xf>
    <xf numFmtId="0" fontId="11" fillId="0" borderId="19"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xf numFmtId="0" fontId="8" fillId="0" borderId="21" xfId="0" applyFont="1" applyFill="1" applyBorder="1" applyAlignment="1" applyProtection="1">
      <alignment horizontal="left" vertical="top" wrapText="1"/>
      <protection locked="0"/>
    </xf>
    <xf numFmtId="0" fontId="9" fillId="0" borderId="22"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176" fontId="9" fillId="0" borderId="2" xfId="0" applyNumberFormat="1" applyFont="1" applyFill="1" applyBorder="1" applyAlignment="1" applyProtection="1">
      <alignment horizontal="center" vertical="center" shrinkToFit="1"/>
      <protection locked="0"/>
    </xf>
    <xf numFmtId="38" fontId="9" fillId="0" borderId="2" xfId="2" applyFont="1" applyFill="1" applyBorder="1" applyAlignment="1" applyProtection="1">
      <alignment horizontal="right"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9" xfId="0" applyFont="1" applyFill="1" applyBorder="1" applyAlignment="1" applyProtection="1">
      <alignment horizontal="left" vertical="top" wrapText="1"/>
      <protection locked="0"/>
    </xf>
    <xf numFmtId="0" fontId="9" fillId="0" borderId="23" xfId="0" applyFont="1" applyFill="1" applyBorder="1" applyAlignment="1" applyProtection="1">
      <alignment horizontal="left" vertical="top" wrapText="1"/>
      <protection locked="0"/>
    </xf>
    <xf numFmtId="0" fontId="9" fillId="0" borderId="24" xfId="0" applyFont="1" applyFill="1" applyBorder="1" applyAlignment="1" applyProtection="1">
      <alignment horizontal="left" vertical="top" wrapText="1"/>
      <protection locked="0"/>
    </xf>
    <xf numFmtId="176" fontId="9" fillId="0" borderId="24" xfId="0" applyNumberFormat="1" applyFont="1" applyFill="1" applyBorder="1" applyAlignment="1" applyProtection="1">
      <alignment horizontal="center" vertical="center" shrinkToFit="1"/>
      <protection locked="0"/>
    </xf>
    <xf numFmtId="38" fontId="9" fillId="0" borderId="24" xfId="2" applyFont="1" applyFill="1" applyBorder="1" applyAlignment="1" applyProtection="1">
      <alignment horizontal="right" vertical="center" shrinkToFit="1"/>
      <protection locked="0"/>
    </xf>
    <xf numFmtId="10" fontId="9" fillId="0" borderId="24" xfId="3" applyNumberFormat="1" applyFont="1" applyFill="1" applyBorder="1" applyAlignment="1" applyProtection="1">
      <alignment horizontal="center" vertical="center" shrinkToFit="1"/>
      <protection locked="0"/>
    </xf>
    <xf numFmtId="0" fontId="9" fillId="0" borderId="24" xfId="0" applyFont="1" applyFill="1" applyBorder="1" applyAlignment="1" applyProtection="1">
      <alignment horizontal="center" vertical="center"/>
      <protection locked="0"/>
    </xf>
    <xf numFmtId="0" fontId="9" fillId="0" borderId="25"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tabSelected="1" view="pageBreakPreview" zoomScale="70" zoomScaleSheetLayoutView="70" workbookViewId="0">
      <pane xSplit="1" ySplit="4" topLeftCell="B5" activePane="bottomRight" state="frozen"/>
      <selection activeCell="I30" sqref="I30"/>
      <selection pane="topRight" activeCell="I30" sqref="I30"/>
      <selection pane="bottomLeft" activeCell="I30" sqref="I30"/>
      <selection pane="bottomRight" activeCell="J13" sqref="J13"/>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49" t="s">
        <v>0</v>
      </c>
      <c r="B1" s="49"/>
      <c r="C1" s="49"/>
      <c r="D1" s="49"/>
      <c r="E1" s="49"/>
      <c r="F1" s="49"/>
      <c r="G1" s="49"/>
      <c r="H1" s="49"/>
      <c r="I1" s="49"/>
      <c r="J1" s="49"/>
      <c r="K1" s="49"/>
      <c r="L1" s="49"/>
    </row>
    <row r="2" spans="1:12" x14ac:dyDescent="0.15">
      <c r="B2" s="7"/>
      <c r="G2" s="7"/>
      <c r="H2" s="7"/>
    </row>
    <row r="3" spans="1:12" ht="16.5" thickBot="1" x14ac:dyDescent="0.2">
      <c r="A3" s="7"/>
      <c r="B3" s="7"/>
      <c r="G3" s="7"/>
      <c r="H3" s="7"/>
      <c r="L3" s="9" t="s">
        <v>2</v>
      </c>
    </row>
    <row r="4" spans="1:12" ht="80.099999999999994" customHeight="1" x14ac:dyDescent="0.15">
      <c r="A4" s="24" t="s">
        <v>94</v>
      </c>
      <c r="B4" s="24" t="s">
        <v>1</v>
      </c>
      <c r="C4" s="24" t="s">
        <v>4</v>
      </c>
      <c r="D4" s="24" t="s">
        <v>7</v>
      </c>
      <c r="E4" s="24" t="s">
        <v>3</v>
      </c>
      <c r="F4" s="24" t="s">
        <v>10</v>
      </c>
      <c r="G4" s="24" t="s">
        <v>12</v>
      </c>
      <c r="H4" s="24" t="s">
        <v>9</v>
      </c>
      <c r="I4" s="24" t="s">
        <v>14</v>
      </c>
      <c r="J4" s="24" t="s">
        <v>35</v>
      </c>
      <c r="K4" s="24" t="s">
        <v>40</v>
      </c>
      <c r="L4" s="25" t="s">
        <v>15</v>
      </c>
    </row>
    <row r="5" spans="1:12" ht="80.099999999999994" customHeight="1" x14ac:dyDescent="0.15">
      <c r="A5" s="51" t="s">
        <v>95</v>
      </c>
      <c r="B5" s="52" t="s">
        <v>50</v>
      </c>
      <c r="C5" s="53">
        <v>45019</v>
      </c>
      <c r="D5" s="52" t="s">
        <v>96</v>
      </c>
      <c r="E5" s="54" t="s">
        <v>97</v>
      </c>
      <c r="F5" s="55">
        <v>29040000</v>
      </c>
      <c r="G5" s="55">
        <v>29040000</v>
      </c>
      <c r="H5" s="56">
        <v>1</v>
      </c>
      <c r="I5" s="54" t="s">
        <v>98</v>
      </c>
      <c r="J5" s="57" t="s">
        <v>46</v>
      </c>
      <c r="K5" s="57"/>
      <c r="L5" s="58"/>
    </row>
    <row r="6" spans="1:12" ht="80.099999999999994" customHeight="1" x14ac:dyDescent="0.15">
      <c r="A6" s="51" t="s">
        <v>99</v>
      </c>
      <c r="B6" s="52" t="s">
        <v>50</v>
      </c>
      <c r="C6" s="53">
        <v>45019</v>
      </c>
      <c r="D6" s="52" t="s">
        <v>100</v>
      </c>
      <c r="E6" s="54" t="s">
        <v>97</v>
      </c>
      <c r="F6" s="55">
        <v>1531200</v>
      </c>
      <c r="G6" s="55">
        <v>1531200</v>
      </c>
      <c r="H6" s="56">
        <v>1</v>
      </c>
      <c r="I6" s="54" t="s">
        <v>101</v>
      </c>
      <c r="J6" s="57" t="s">
        <v>46</v>
      </c>
      <c r="K6" s="57"/>
      <c r="L6" s="58"/>
    </row>
    <row r="7" spans="1:12" ht="80.099999999999994" customHeight="1" x14ac:dyDescent="0.15">
      <c r="A7" s="51" t="s">
        <v>102</v>
      </c>
      <c r="B7" s="52" t="s">
        <v>50</v>
      </c>
      <c r="C7" s="53">
        <v>45019</v>
      </c>
      <c r="D7" s="52" t="s">
        <v>103</v>
      </c>
      <c r="E7" s="54" t="s">
        <v>97</v>
      </c>
      <c r="F7" s="55">
        <v>3201488</v>
      </c>
      <c r="G7" s="55">
        <v>3201488</v>
      </c>
      <c r="H7" s="56">
        <v>1</v>
      </c>
      <c r="I7" s="54" t="s">
        <v>101</v>
      </c>
      <c r="J7" s="57" t="s">
        <v>46</v>
      </c>
      <c r="K7" s="57"/>
      <c r="L7" s="58"/>
    </row>
    <row r="8" spans="1:12" ht="80.099999999999994" customHeight="1" x14ac:dyDescent="0.15">
      <c r="A8" s="51" t="s">
        <v>104</v>
      </c>
      <c r="B8" s="52" t="s">
        <v>50</v>
      </c>
      <c r="C8" s="53">
        <v>45019</v>
      </c>
      <c r="D8" s="52" t="s">
        <v>105</v>
      </c>
      <c r="E8" s="54" t="s">
        <v>97</v>
      </c>
      <c r="F8" s="55">
        <v>3824502</v>
      </c>
      <c r="G8" s="55">
        <v>3824502</v>
      </c>
      <c r="H8" s="56">
        <v>1</v>
      </c>
      <c r="I8" s="54" t="s">
        <v>101</v>
      </c>
      <c r="J8" s="57" t="s">
        <v>46</v>
      </c>
      <c r="K8" s="57"/>
      <c r="L8" s="58"/>
    </row>
    <row r="9" spans="1:12" ht="80.099999999999994" customHeight="1" x14ac:dyDescent="0.15">
      <c r="A9" s="51" t="s">
        <v>106</v>
      </c>
      <c r="B9" s="52" t="s">
        <v>50</v>
      </c>
      <c r="C9" s="53">
        <v>45019</v>
      </c>
      <c r="D9" s="52" t="s">
        <v>107</v>
      </c>
      <c r="E9" s="54" t="s">
        <v>97</v>
      </c>
      <c r="F9" s="55">
        <v>2151600</v>
      </c>
      <c r="G9" s="55">
        <v>2151600</v>
      </c>
      <c r="H9" s="56">
        <v>1</v>
      </c>
      <c r="I9" s="54" t="s">
        <v>101</v>
      </c>
      <c r="J9" s="57" t="s">
        <v>46</v>
      </c>
      <c r="K9" s="57"/>
      <c r="L9" s="58"/>
    </row>
    <row r="10" spans="1:12" ht="80.099999999999994" customHeight="1" x14ac:dyDescent="0.15">
      <c r="A10" s="51" t="s">
        <v>108</v>
      </c>
      <c r="B10" s="52" t="s">
        <v>50</v>
      </c>
      <c r="C10" s="53">
        <v>45019</v>
      </c>
      <c r="D10" s="52" t="s">
        <v>109</v>
      </c>
      <c r="E10" s="54" t="s">
        <v>97</v>
      </c>
      <c r="F10" s="55">
        <v>1188000</v>
      </c>
      <c r="G10" s="55">
        <v>1188000</v>
      </c>
      <c r="H10" s="56">
        <v>1</v>
      </c>
      <c r="I10" s="54" t="s">
        <v>101</v>
      </c>
      <c r="J10" s="57" t="s">
        <v>46</v>
      </c>
      <c r="K10" s="57"/>
      <c r="L10" s="58"/>
    </row>
    <row r="11" spans="1:12" ht="80.099999999999994" customHeight="1" x14ac:dyDescent="0.15">
      <c r="A11" s="51" t="s">
        <v>110</v>
      </c>
      <c r="B11" s="52" t="s">
        <v>50</v>
      </c>
      <c r="C11" s="53">
        <v>45019</v>
      </c>
      <c r="D11" s="52" t="s">
        <v>111</v>
      </c>
      <c r="E11" s="54" t="s">
        <v>97</v>
      </c>
      <c r="F11" s="55">
        <v>3240600</v>
      </c>
      <c r="G11" s="55">
        <v>3240600</v>
      </c>
      <c r="H11" s="56">
        <v>1</v>
      </c>
      <c r="I11" s="54" t="s">
        <v>101</v>
      </c>
      <c r="J11" s="57" t="s">
        <v>46</v>
      </c>
      <c r="K11" s="57"/>
      <c r="L11" s="58"/>
    </row>
    <row r="12" spans="1:12" ht="80.099999999999994" customHeight="1" x14ac:dyDescent="0.15">
      <c r="A12" s="59" t="s">
        <v>112</v>
      </c>
      <c r="B12" s="54" t="s">
        <v>113</v>
      </c>
      <c r="C12" s="53">
        <v>45120</v>
      </c>
      <c r="D12" s="54" t="s">
        <v>114</v>
      </c>
      <c r="E12" s="54" t="s">
        <v>97</v>
      </c>
      <c r="F12" s="60">
        <v>2475000</v>
      </c>
      <c r="G12" s="60">
        <v>2475000</v>
      </c>
      <c r="H12" s="56">
        <v>1</v>
      </c>
      <c r="I12" s="54" t="s">
        <v>115</v>
      </c>
      <c r="J12" s="61" t="s">
        <v>46</v>
      </c>
      <c r="K12" s="57"/>
      <c r="L12" s="62"/>
    </row>
    <row r="13" spans="1:12" ht="99" x14ac:dyDescent="0.15">
      <c r="A13" s="63" t="s">
        <v>116</v>
      </c>
      <c r="B13" s="64" t="s">
        <v>117</v>
      </c>
      <c r="C13" s="65">
        <v>45141</v>
      </c>
      <c r="D13" s="52" t="s">
        <v>118</v>
      </c>
      <c r="E13" s="64" t="s">
        <v>97</v>
      </c>
      <c r="F13" s="68">
        <v>199997704</v>
      </c>
      <c r="G13" s="55">
        <v>199954240</v>
      </c>
      <c r="H13" s="69">
        <v>0.99978267750513772</v>
      </c>
      <c r="I13" s="52" t="s">
        <v>119</v>
      </c>
      <c r="J13" s="72" t="s">
        <v>46</v>
      </c>
      <c r="K13" s="73"/>
      <c r="L13" s="75"/>
    </row>
    <row r="14" spans="1:12" s="3" customFormat="1" ht="115.5" x14ac:dyDescent="0.15">
      <c r="A14" s="19" t="s">
        <v>49</v>
      </c>
      <c r="B14" s="19" t="s">
        <v>50</v>
      </c>
      <c r="C14" s="66">
        <v>45019</v>
      </c>
      <c r="D14" s="67" t="s">
        <v>51</v>
      </c>
      <c r="E14" s="19" t="s">
        <v>47</v>
      </c>
      <c r="F14" s="21">
        <v>27467532</v>
      </c>
      <c r="G14" s="71">
        <v>27467532</v>
      </c>
      <c r="H14" s="70">
        <v>1</v>
      </c>
      <c r="I14" s="67" t="s">
        <v>52</v>
      </c>
      <c r="J14" s="23" t="s">
        <v>53</v>
      </c>
      <c r="K14" s="74" t="s">
        <v>33</v>
      </c>
      <c r="L14" s="26"/>
    </row>
    <row r="15" spans="1:12" s="3" customFormat="1" ht="115.5" x14ac:dyDescent="0.15">
      <c r="A15" s="19" t="s">
        <v>54</v>
      </c>
      <c r="B15" s="19" t="s">
        <v>50</v>
      </c>
      <c r="C15" s="20">
        <v>45019</v>
      </c>
      <c r="D15" s="19" t="s">
        <v>55</v>
      </c>
      <c r="E15" s="19" t="s">
        <v>47</v>
      </c>
      <c r="F15" s="21">
        <v>2339280</v>
      </c>
      <c r="G15" s="21">
        <v>2339280</v>
      </c>
      <c r="H15" s="22">
        <v>1</v>
      </c>
      <c r="I15" s="19" t="s">
        <v>56</v>
      </c>
      <c r="J15" s="23" t="s">
        <v>32</v>
      </c>
      <c r="K15" s="23" t="s">
        <v>33</v>
      </c>
      <c r="L15" s="26"/>
    </row>
    <row r="16" spans="1:12" s="3" customFormat="1" ht="115.5" x14ac:dyDescent="0.15">
      <c r="A16" s="19" t="s">
        <v>57</v>
      </c>
      <c r="B16" s="19" t="s">
        <v>50</v>
      </c>
      <c r="C16" s="20">
        <v>45019</v>
      </c>
      <c r="D16" s="19" t="s">
        <v>58</v>
      </c>
      <c r="E16" s="19" t="s">
        <v>47</v>
      </c>
      <c r="F16" s="21">
        <v>2216160</v>
      </c>
      <c r="G16" s="21">
        <v>2216160</v>
      </c>
      <c r="H16" s="22">
        <v>1</v>
      </c>
      <c r="I16" s="19" t="s">
        <v>59</v>
      </c>
      <c r="J16" s="23" t="s">
        <v>32</v>
      </c>
      <c r="K16" s="23" t="s">
        <v>33</v>
      </c>
      <c r="L16" s="26"/>
    </row>
    <row r="17" spans="1:12" s="3" customFormat="1" ht="409.5" x14ac:dyDescent="0.15">
      <c r="A17" s="19" t="s">
        <v>60</v>
      </c>
      <c r="B17" s="19" t="s">
        <v>61</v>
      </c>
      <c r="C17" s="20">
        <v>45019</v>
      </c>
      <c r="D17" s="19" t="s">
        <v>62</v>
      </c>
      <c r="E17" s="19" t="s">
        <v>63</v>
      </c>
      <c r="F17" s="21">
        <v>1474000</v>
      </c>
      <c r="G17" s="21">
        <v>1474000</v>
      </c>
      <c r="H17" s="22">
        <f t="shared" ref="H17:H22" si="0">IF(F17="－","－",G17/F17)</f>
        <v>1</v>
      </c>
      <c r="I17" s="19" t="s">
        <v>64</v>
      </c>
      <c r="J17" s="23" t="s">
        <v>46</v>
      </c>
      <c r="K17" s="23"/>
      <c r="L17" s="26"/>
    </row>
    <row r="18" spans="1:12" s="18" customFormat="1" ht="82.5" x14ac:dyDescent="0.15">
      <c r="A18" s="19" t="s">
        <v>90</v>
      </c>
      <c r="B18" s="19" t="s">
        <v>61</v>
      </c>
      <c r="C18" s="20">
        <v>45019</v>
      </c>
      <c r="D18" s="19" t="s">
        <v>65</v>
      </c>
      <c r="E18" s="19" t="s">
        <v>63</v>
      </c>
      <c r="F18" s="21">
        <v>3960000</v>
      </c>
      <c r="G18" s="21">
        <v>3960000</v>
      </c>
      <c r="H18" s="22">
        <f t="shared" si="0"/>
        <v>1</v>
      </c>
      <c r="I18" s="19" t="s">
        <v>66</v>
      </c>
      <c r="J18" s="23" t="s">
        <v>89</v>
      </c>
      <c r="K18" s="23"/>
      <c r="L18" s="26"/>
    </row>
    <row r="19" spans="1:12" s="3" customFormat="1" ht="115.5" x14ac:dyDescent="0.15">
      <c r="A19" s="19" t="s">
        <v>67</v>
      </c>
      <c r="B19" s="19" t="s">
        <v>61</v>
      </c>
      <c r="C19" s="20">
        <v>45019</v>
      </c>
      <c r="D19" s="19" t="s">
        <v>68</v>
      </c>
      <c r="E19" s="19" t="s">
        <v>63</v>
      </c>
      <c r="F19" s="21">
        <v>6756370</v>
      </c>
      <c r="G19" s="21">
        <v>6756200</v>
      </c>
      <c r="H19" s="22">
        <f t="shared" si="0"/>
        <v>0.99997483855975922</v>
      </c>
      <c r="I19" s="19" t="s">
        <v>69</v>
      </c>
      <c r="J19" s="23" t="s">
        <v>70</v>
      </c>
      <c r="K19" s="23"/>
      <c r="L19" s="26"/>
    </row>
    <row r="20" spans="1:12" s="18" customFormat="1" ht="115.5" x14ac:dyDescent="0.15">
      <c r="A20" s="19" t="s">
        <v>91</v>
      </c>
      <c r="B20" s="19" t="s">
        <v>61</v>
      </c>
      <c r="C20" s="20">
        <v>45019</v>
      </c>
      <c r="D20" s="19" t="s">
        <v>71</v>
      </c>
      <c r="E20" s="19" t="s">
        <v>63</v>
      </c>
      <c r="F20" s="21">
        <v>8551312</v>
      </c>
      <c r="G20" s="21">
        <v>8551312</v>
      </c>
      <c r="H20" s="22">
        <f t="shared" si="0"/>
        <v>1</v>
      </c>
      <c r="I20" s="19" t="s">
        <v>72</v>
      </c>
      <c r="J20" s="23" t="s">
        <v>48</v>
      </c>
      <c r="K20" s="23"/>
      <c r="L20" s="26"/>
    </row>
    <row r="21" spans="1:12" s="3" customFormat="1" ht="82.5" x14ac:dyDescent="0.15">
      <c r="A21" s="19" t="s">
        <v>73</v>
      </c>
      <c r="B21" s="19" t="s">
        <v>61</v>
      </c>
      <c r="C21" s="20">
        <v>45019</v>
      </c>
      <c r="D21" s="19" t="s">
        <v>74</v>
      </c>
      <c r="E21" s="19" t="s">
        <v>63</v>
      </c>
      <c r="F21" s="21">
        <v>3292345</v>
      </c>
      <c r="G21" s="21">
        <v>3292345</v>
      </c>
      <c r="H21" s="22">
        <f t="shared" si="0"/>
        <v>1</v>
      </c>
      <c r="I21" s="19" t="s">
        <v>75</v>
      </c>
      <c r="J21" s="23" t="s">
        <v>46</v>
      </c>
      <c r="K21" s="23"/>
      <c r="L21" s="26"/>
    </row>
    <row r="22" spans="1:12" s="3" customFormat="1" ht="380.25" thickBot="1" x14ac:dyDescent="0.2">
      <c r="A22" s="27" t="s">
        <v>76</v>
      </c>
      <c r="B22" s="27" t="s">
        <v>61</v>
      </c>
      <c r="C22" s="28">
        <v>45104</v>
      </c>
      <c r="D22" s="27" t="s">
        <v>77</v>
      </c>
      <c r="E22" s="27" t="s">
        <v>63</v>
      </c>
      <c r="F22" s="29">
        <v>1139820</v>
      </c>
      <c r="G22" s="29">
        <v>1139820</v>
      </c>
      <c r="H22" s="30">
        <f t="shared" si="0"/>
        <v>1</v>
      </c>
      <c r="I22" s="27" t="s">
        <v>78</v>
      </c>
      <c r="J22" s="31" t="s">
        <v>53</v>
      </c>
      <c r="K22" s="31"/>
      <c r="L22" s="32"/>
    </row>
    <row r="23" spans="1:12" s="4" customFormat="1" x14ac:dyDescent="0.15">
      <c r="A23" s="4" t="s">
        <v>36</v>
      </c>
      <c r="B23" s="8"/>
      <c r="C23" s="8"/>
      <c r="D23" s="8"/>
      <c r="E23" s="8"/>
      <c r="F23" s="8"/>
      <c r="G23" s="8"/>
      <c r="H23" s="8"/>
      <c r="I23" s="8"/>
      <c r="J23" s="8"/>
      <c r="L23" s="8"/>
    </row>
    <row r="24" spans="1:12" s="4" customFormat="1" ht="18" customHeight="1" x14ac:dyDescent="0.15">
      <c r="A24" s="4" t="s">
        <v>5</v>
      </c>
      <c r="B24" s="8"/>
      <c r="C24" s="8"/>
      <c r="D24" s="8"/>
      <c r="E24" s="8"/>
      <c r="F24" s="8"/>
      <c r="G24" s="8"/>
      <c r="H24" s="8"/>
      <c r="I24" s="8"/>
      <c r="J24" s="8"/>
      <c r="K24" s="1"/>
      <c r="L24" s="8"/>
    </row>
    <row r="25" spans="1:12" s="4" customFormat="1" ht="18" customHeight="1" x14ac:dyDescent="0.15">
      <c r="A25" s="4" t="s">
        <v>16</v>
      </c>
      <c r="B25" s="8"/>
      <c r="C25" s="8"/>
      <c r="D25" s="8"/>
      <c r="E25" s="8"/>
      <c r="F25" s="8"/>
      <c r="G25" s="8"/>
      <c r="H25" s="8"/>
      <c r="I25" s="8"/>
      <c r="J25" s="8"/>
      <c r="K25" s="1"/>
      <c r="L25" s="8"/>
    </row>
    <row r="26" spans="1:12" s="4" customFormat="1" ht="18" customHeight="1" x14ac:dyDescent="0.15">
      <c r="A26" s="4" t="s">
        <v>6</v>
      </c>
      <c r="B26" s="8"/>
      <c r="C26" s="8"/>
      <c r="D26" s="8"/>
      <c r="E26" s="8"/>
      <c r="F26" s="8"/>
      <c r="G26" s="8"/>
      <c r="H26" s="8"/>
      <c r="I26" s="8"/>
      <c r="J26" s="8"/>
      <c r="K26" s="1"/>
      <c r="L26" s="8"/>
    </row>
    <row r="27" spans="1:12" s="4" customFormat="1" ht="18" customHeight="1" x14ac:dyDescent="0.15">
      <c r="A27" s="4" t="s">
        <v>17</v>
      </c>
      <c r="B27" s="8"/>
      <c r="C27" s="8"/>
      <c r="D27" s="8"/>
      <c r="E27" s="8"/>
      <c r="F27" s="8"/>
      <c r="G27" s="8"/>
      <c r="H27" s="8"/>
      <c r="I27" s="8"/>
      <c r="J27" s="8"/>
      <c r="K27" s="1"/>
      <c r="L27" s="8"/>
    </row>
    <row r="28" spans="1:12" s="4" customFormat="1" ht="18" customHeight="1" x14ac:dyDescent="0.15">
      <c r="A28" s="4" t="s">
        <v>18</v>
      </c>
      <c r="B28" s="8"/>
      <c r="C28" s="8"/>
      <c r="D28" s="8"/>
      <c r="E28" s="8"/>
      <c r="F28" s="8"/>
      <c r="G28" s="8"/>
      <c r="H28" s="8"/>
      <c r="I28" s="8"/>
      <c r="J28" s="8"/>
      <c r="K28" s="1"/>
      <c r="L28" s="8"/>
    </row>
    <row r="29" spans="1:12" s="4" customFormat="1" ht="18" customHeight="1" x14ac:dyDescent="0.15">
      <c r="A29" s="4" t="s">
        <v>20</v>
      </c>
      <c r="K29" s="1"/>
    </row>
    <row r="30" spans="1:12" s="4" customFormat="1" ht="18" customHeight="1" x14ac:dyDescent="0.15">
      <c r="A30" s="4" t="s">
        <v>22</v>
      </c>
      <c r="K30" s="1"/>
    </row>
    <row r="31" spans="1:12" s="4" customFormat="1" ht="18" customHeight="1" x14ac:dyDescent="0.15">
      <c r="A31" s="4" t="s">
        <v>23</v>
      </c>
      <c r="K31" s="1"/>
    </row>
    <row r="32" spans="1:12" s="4" customFormat="1" ht="18" customHeight="1" x14ac:dyDescent="0.15">
      <c r="A32" s="4" t="s">
        <v>24</v>
      </c>
      <c r="K32" s="1"/>
    </row>
    <row r="33" spans="1:12" s="4" customFormat="1" ht="18" customHeight="1" x14ac:dyDescent="0.15">
      <c r="A33" s="4" t="s">
        <v>25</v>
      </c>
      <c r="K33" s="1"/>
    </row>
    <row r="34" spans="1:12" s="4" customFormat="1" ht="18" customHeight="1" x14ac:dyDescent="0.15">
      <c r="A34" s="4" t="s">
        <v>21</v>
      </c>
      <c r="K34" s="1"/>
    </row>
    <row r="35" spans="1:12" s="4" customFormat="1" ht="18" customHeight="1" x14ac:dyDescent="0.15">
      <c r="A35" s="4" t="s">
        <v>26</v>
      </c>
      <c r="K35" s="1"/>
    </row>
    <row r="36" spans="1:12" s="4" customFormat="1" ht="18" customHeight="1" x14ac:dyDescent="0.15">
      <c r="A36" s="4" t="s">
        <v>13</v>
      </c>
    </row>
    <row r="37" spans="1:12" s="4" customFormat="1" ht="18" customHeight="1" x14ac:dyDescent="0.15">
      <c r="A37" s="4" t="s">
        <v>92</v>
      </c>
    </row>
    <row r="38" spans="1:12" s="4" customFormat="1" ht="18" customHeight="1" x14ac:dyDescent="0.15">
      <c r="A38" s="4" t="s">
        <v>43</v>
      </c>
      <c r="B38" s="8"/>
      <c r="C38" s="8"/>
      <c r="D38" s="8"/>
      <c r="E38" s="8"/>
      <c r="F38" s="8"/>
      <c r="G38" s="8"/>
      <c r="H38" s="8"/>
      <c r="I38" s="8"/>
      <c r="J38" s="8"/>
      <c r="L38" s="8"/>
    </row>
    <row r="39" spans="1:12" s="4" customFormat="1" ht="18" customHeight="1" x14ac:dyDescent="0.15">
      <c r="A39" s="4" t="s">
        <v>5</v>
      </c>
      <c r="B39" s="8"/>
      <c r="C39" s="8"/>
      <c r="D39" s="8"/>
      <c r="E39" s="8"/>
      <c r="F39" s="8"/>
      <c r="G39" s="8"/>
      <c r="H39" s="8"/>
      <c r="I39" s="8"/>
      <c r="J39" s="8"/>
      <c r="K39" s="1"/>
      <c r="L39" s="8"/>
    </row>
    <row r="40" spans="1:12" s="4" customFormat="1" ht="18" customHeight="1" x14ac:dyDescent="0.15">
      <c r="A40" s="4" t="s">
        <v>16</v>
      </c>
      <c r="B40" s="8"/>
      <c r="C40" s="8"/>
      <c r="D40" s="8"/>
      <c r="E40" s="8"/>
      <c r="F40" s="8"/>
      <c r="G40" s="8"/>
      <c r="H40" s="8"/>
      <c r="I40" s="8"/>
      <c r="J40" s="8"/>
      <c r="K40" s="1"/>
      <c r="L40" s="8"/>
    </row>
    <row r="41" spans="1:12" s="4" customFormat="1" ht="18" customHeight="1" x14ac:dyDescent="0.15">
      <c r="A41" s="4" t="s">
        <v>6</v>
      </c>
      <c r="B41" s="8"/>
      <c r="C41" s="8"/>
      <c r="D41" s="8"/>
      <c r="E41" s="8"/>
      <c r="F41" s="8"/>
      <c r="G41" s="8"/>
      <c r="H41" s="8"/>
      <c r="I41" s="8"/>
      <c r="J41" s="8"/>
      <c r="K41" s="1"/>
      <c r="L41" s="8"/>
    </row>
    <row r="42" spans="1:12" s="4" customFormat="1" ht="18" customHeight="1" x14ac:dyDescent="0.15">
      <c r="A42" s="4" t="s">
        <v>17</v>
      </c>
      <c r="B42" s="8"/>
      <c r="C42" s="8"/>
      <c r="D42" s="8"/>
      <c r="E42" s="8"/>
      <c r="F42" s="8"/>
      <c r="G42" s="8"/>
      <c r="H42" s="8"/>
      <c r="I42" s="8"/>
      <c r="J42" s="8"/>
      <c r="K42" s="1"/>
      <c r="L42" s="8"/>
    </row>
    <row r="43" spans="1:12" s="4" customFormat="1" ht="18" customHeight="1" x14ac:dyDescent="0.15">
      <c r="A43" s="4" t="s">
        <v>18</v>
      </c>
      <c r="B43" s="8"/>
      <c r="C43" s="8"/>
      <c r="D43" s="8"/>
      <c r="E43" s="8"/>
      <c r="F43" s="8"/>
      <c r="G43" s="8"/>
      <c r="H43" s="8"/>
      <c r="I43" s="8"/>
      <c r="J43" s="8"/>
      <c r="K43" s="1"/>
      <c r="L43" s="8"/>
    </row>
    <row r="44" spans="1:12" s="4" customFormat="1" ht="18" customHeight="1" x14ac:dyDescent="0.15">
      <c r="A44" s="4" t="s">
        <v>20</v>
      </c>
      <c r="K44" s="1"/>
    </row>
    <row r="45" spans="1:12" s="4" customFormat="1" ht="18" customHeight="1" x14ac:dyDescent="0.15">
      <c r="A45" s="4" t="s">
        <v>22</v>
      </c>
      <c r="K45" s="1"/>
    </row>
    <row r="46" spans="1:12" s="4" customFormat="1" ht="18" customHeight="1" x14ac:dyDescent="0.15">
      <c r="A46" s="4" t="s">
        <v>23</v>
      </c>
      <c r="K46" s="1"/>
    </row>
    <row r="47" spans="1:12" s="4" customFormat="1" ht="18" customHeight="1" x14ac:dyDescent="0.15">
      <c r="A47" s="4" t="s">
        <v>24</v>
      </c>
      <c r="K47" s="1"/>
    </row>
    <row r="48" spans="1:12" s="4" customFormat="1" ht="18" customHeight="1" x14ac:dyDescent="0.15">
      <c r="A48" s="4" t="s">
        <v>25</v>
      </c>
      <c r="K48" s="1"/>
    </row>
    <row r="49" spans="1:11" s="4" customFormat="1" ht="18" customHeight="1" x14ac:dyDescent="0.15">
      <c r="A49" s="4" t="s">
        <v>21</v>
      </c>
      <c r="K49" s="1"/>
    </row>
    <row r="50" spans="1:11" s="4" customFormat="1" ht="18" customHeight="1" x14ac:dyDescent="0.15">
      <c r="A50" s="4" t="s">
        <v>26</v>
      </c>
      <c r="K50" s="1"/>
    </row>
    <row r="51" spans="1:11" s="5" customFormat="1" ht="18" customHeight="1" x14ac:dyDescent="0.15">
      <c r="A51" s="5" t="s">
        <v>93</v>
      </c>
    </row>
    <row r="52" spans="1:11" s="6" customFormat="1" x14ac:dyDescent="0.15">
      <c r="K52" s="1"/>
    </row>
  </sheetData>
  <autoFilter ref="A4:L51"/>
  <mergeCells count="1">
    <mergeCell ref="A1:L1"/>
  </mergeCells>
  <phoneticPr fontId="2"/>
  <dataValidations count="3">
    <dataValidation type="list" allowBlank="1" showInputMessage="1" showErrorMessage="1" sqref="J5:J22">
      <formula1>"イ（イ）,イ（ロ）,イ（ハ）,イ（ニ）,ロ,ハ,ニ（イ）,ニ（ロ）,ニ（ハ）,ニ（ニ）,ニ（ホ）,ニ（ヘ）"</formula1>
    </dataValidation>
    <dataValidation type="date" allowBlank="1" showInputMessage="1" showErrorMessage="1" sqref="C5:C22">
      <formula1>45017</formula1>
      <formula2>45382</formula2>
    </dataValidation>
    <dataValidation type="list" allowBlank="1" showInputMessage="1" showErrorMessage="1" sqref="K5:K22">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view="pageBreakPreview" zoomScale="70" zoomScaleSheetLayoutView="70" workbookViewId="0">
      <pane xSplit="1" ySplit="4" topLeftCell="B5" activePane="bottomRight" state="frozen"/>
      <selection activeCell="E40" sqref="E40"/>
      <selection pane="topRight" activeCell="E40" sqref="E40"/>
      <selection pane="bottomLeft" activeCell="E40" sqref="E40"/>
      <selection pane="bottomRight" activeCell="H5" sqref="H5"/>
    </sheetView>
  </sheetViews>
  <sheetFormatPr defaultColWidth="7.625" defaultRowHeight="15.75" x14ac:dyDescent="0.15"/>
  <cols>
    <col min="1" max="2" width="25.625" style="1" customWidth="1"/>
    <col min="3" max="5" width="20.625" style="1" customWidth="1"/>
    <col min="6" max="7" width="12.625" style="1" customWidth="1"/>
    <col min="8" max="8" width="10.625" style="1" customWidth="1"/>
    <col min="9" max="9" width="40.625" style="1" customWidth="1"/>
    <col min="10" max="11" width="20.625" style="1" customWidth="1"/>
    <col min="12" max="16384" width="7.625" style="1"/>
  </cols>
  <sheetData>
    <row r="1" spans="1:12" s="2" customFormat="1" ht="30" customHeight="1" x14ac:dyDescent="0.15">
      <c r="A1" s="49" t="s">
        <v>8</v>
      </c>
      <c r="B1" s="49"/>
      <c r="C1" s="49"/>
      <c r="D1" s="49"/>
      <c r="E1" s="49"/>
      <c r="F1" s="49"/>
      <c r="G1" s="49"/>
      <c r="H1" s="49"/>
      <c r="I1" s="49"/>
      <c r="J1" s="49"/>
      <c r="K1" s="49"/>
      <c r="L1" s="49"/>
    </row>
    <row r="2" spans="1:12" x14ac:dyDescent="0.15">
      <c r="B2" s="7"/>
      <c r="G2" s="7"/>
      <c r="H2" s="7"/>
      <c r="L2" s="10"/>
    </row>
    <row r="3" spans="1:12" ht="16.5" thickBot="1" x14ac:dyDescent="0.2">
      <c r="B3" s="7"/>
      <c r="G3" s="7"/>
      <c r="H3" s="7"/>
      <c r="K3" s="9" t="s">
        <v>2</v>
      </c>
      <c r="L3" s="10"/>
    </row>
    <row r="4" spans="1:12" s="11" customFormat="1" ht="80.099999999999994" customHeight="1" x14ac:dyDescent="0.15">
      <c r="A4" s="34" t="s">
        <v>42</v>
      </c>
      <c r="B4" s="35" t="s">
        <v>1</v>
      </c>
      <c r="C4" s="35" t="s">
        <v>4</v>
      </c>
      <c r="D4" s="35" t="s">
        <v>7</v>
      </c>
      <c r="E4" s="35" t="s">
        <v>3</v>
      </c>
      <c r="F4" s="35" t="s">
        <v>10</v>
      </c>
      <c r="G4" s="35" t="s">
        <v>12</v>
      </c>
      <c r="H4" s="35" t="s">
        <v>9</v>
      </c>
      <c r="I4" s="35" t="s">
        <v>27</v>
      </c>
      <c r="J4" s="35" t="s">
        <v>40</v>
      </c>
      <c r="K4" s="36" t="s">
        <v>15</v>
      </c>
    </row>
    <row r="5" spans="1:12" s="11" customFormat="1" ht="313.5" x14ac:dyDescent="0.15">
      <c r="A5" s="83" t="s">
        <v>120</v>
      </c>
      <c r="B5" s="84" t="s">
        <v>50</v>
      </c>
      <c r="C5" s="85">
        <v>45019</v>
      </c>
      <c r="D5" s="84" t="s">
        <v>121</v>
      </c>
      <c r="E5" s="84" t="s">
        <v>97</v>
      </c>
      <c r="F5" s="86">
        <v>19728733</v>
      </c>
      <c r="G5" s="86">
        <v>19728733</v>
      </c>
      <c r="H5" s="87">
        <v>1</v>
      </c>
      <c r="I5" s="84" t="s">
        <v>122</v>
      </c>
      <c r="J5" s="88" t="s">
        <v>41</v>
      </c>
      <c r="K5" s="89"/>
    </row>
    <row r="6" spans="1:12" s="11" customFormat="1" ht="80.099999999999994" customHeight="1" x14ac:dyDescent="0.15">
      <c r="A6" s="76" t="s">
        <v>79</v>
      </c>
      <c r="B6" s="77" t="s">
        <v>80</v>
      </c>
      <c r="C6" s="78">
        <v>45019</v>
      </c>
      <c r="D6" s="77" t="s">
        <v>81</v>
      </c>
      <c r="E6" s="77" t="s">
        <v>34</v>
      </c>
      <c r="F6" s="79">
        <v>284843023</v>
      </c>
      <c r="G6" s="79">
        <v>284843023</v>
      </c>
      <c r="H6" s="80">
        <v>1</v>
      </c>
      <c r="I6" s="77" t="s">
        <v>82</v>
      </c>
      <c r="J6" s="81" t="s">
        <v>41</v>
      </c>
      <c r="K6" s="82"/>
    </row>
    <row r="7" spans="1:12" s="11" customFormat="1" ht="80.099999999999994" customHeight="1" thickBot="1" x14ac:dyDescent="0.2">
      <c r="A7" s="37" t="s">
        <v>83</v>
      </c>
      <c r="B7" s="38" t="s">
        <v>80</v>
      </c>
      <c r="C7" s="39">
        <v>45019</v>
      </c>
      <c r="D7" s="38" t="s">
        <v>84</v>
      </c>
      <c r="E7" s="38" t="s">
        <v>34</v>
      </c>
      <c r="F7" s="40">
        <v>39426615</v>
      </c>
      <c r="G7" s="40">
        <v>21272284</v>
      </c>
      <c r="H7" s="41">
        <v>0.53954122107616898</v>
      </c>
      <c r="I7" s="38" t="s">
        <v>85</v>
      </c>
      <c r="J7" s="42" t="s">
        <v>41</v>
      </c>
      <c r="K7" s="43"/>
    </row>
    <row r="8" spans="1:12" s="12" customFormat="1" ht="18" customHeight="1" x14ac:dyDescent="0.15">
      <c r="A8" s="12" t="s">
        <v>13</v>
      </c>
      <c r="J8" s="4"/>
    </row>
    <row r="9" spans="1:12" s="12" customFormat="1" ht="18" customHeight="1" x14ac:dyDescent="0.15">
      <c r="A9" s="12" t="s">
        <v>45</v>
      </c>
      <c r="J9" s="1"/>
    </row>
    <row r="10" spans="1:12" s="12" customFormat="1" ht="38.25" customHeight="1" x14ac:dyDescent="0.15">
      <c r="A10" s="50" t="s">
        <v>37</v>
      </c>
      <c r="B10" s="50"/>
      <c r="C10" s="50"/>
      <c r="D10" s="50"/>
      <c r="E10" s="50"/>
      <c r="F10" s="50"/>
      <c r="G10" s="50"/>
      <c r="H10" s="50"/>
      <c r="I10" s="50"/>
      <c r="J10" s="50"/>
      <c r="K10" s="50"/>
    </row>
    <row r="11" spans="1:12" s="12" customFormat="1" ht="18" customHeight="1" x14ac:dyDescent="0.15">
      <c r="A11" s="33"/>
      <c r="B11" s="33"/>
      <c r="C11" s="33"/>
      <c r="D11" s="33"/>
      <c r="E11" s="33"/>
      <c r="F11" s="33"/>
      <c r="G11" s="33"/>
      <c r="H11" s="33"/>
      <c r="I11" s="33"/>
      <c r="J11" s="33"/>
      <c r="K11" s="33"/>
    </row>
    <row r="12" spans="1:12" s="12" customFormat="1" ht="18" customHeight="1" x14ac:dyDescent="0.15">
      <c r="A12" s="13"/>
      <c r="B12" s="13"/>
      <c r="C12" s="13"/>
      <c r="D12" s="13"/>
      <c r="E12" s="13"/>
      <c r="F12" s="13"/>
      <c r="G12" s="13"/>
      <c r="H12" s="13"/>
      <c r="I12" s="13"/>
      <c r="J12" s="13"/>
      <c r="K12" s="13"/>
    </row>
    <row r="13" spans="1:12" s="5" customFormat="1" x14ac:dyDescent="0.15">
      <c r="A13" s="14"/>
    </row>
    <row r="14" spans="1:12" s="6" customFormat="1" x14ac:dyDescent="0.15">
      <c r="A14" s="1"/>
      <c r="B14" s="1"/>
      <c r="C14" s="1"/>
      <c r="D14" s="1"/>
      <c r="E14" s="1"/>
      <c r="F14" s="1"/>
      <c r="G14" s="1"/>
      <c r="H14" s="1"/>
      <c r="I14" s="1"/>
      <c r="K14" s="1"/>
    </row>
    <row r="15" spans="1:12" x14ac:dyDescent="0.15">
      <c r="J15" s="6"/>
    </row>
    <row r="17" spans="1:12" s="6" customFormat="1" x14ac:dyDescent="0.15">
      <c r="A17" s="1"/>
      <c r="B17" s="1"/>
      <c r="C17" s="1"/>
      <c r="D17" s="1"/>
      <c r="E17" s="1"/>
      <c r="F17" s="1"/>
      <c r="G17" s="1"/>
      <c r="H17" s="1"/>
      <c r="I17" s="1"/>
      <c r="J17" s="1"/>
      <c r="K17" s="1"/>
    </row>
    <row r="18" spans="1:12" ht="13.5" customHeight="1" x14ac:dyDescent="0.15"/>
    <row r="25" spans="1:12" x14ac:dyDescent="0.15">
      <c r="L25" s="10"/>
    </row>
    <row r="26" spans="1:12" x14ac:dyDescent="0.15">
      <c r="L26" s="10"/>
    </row>
    <row r="27" spans="1:12" ht="66" customHeight="1" x14ac:dyDescent="0.15"/>
    <row r="34" spans="1:11" s="6" customFormat="1" x14ac:dyDescent="0.15">
      <c r="A34" s="1"/>
      <c r="B34" s="1"/>
      <c r="C34" s="1"/>
      <c r="D34" s="1"/>
      <c r="E34" s="1"/>
      <c r="F34" s="1"/>
      <c r="G34" s="1"/>
      <c r="H34" s="1"/>
      <c r="I34" s="1"/>
      <c r="J34" s="1"/>
      <c r="K34" s="1"/>
    </row>
    <row r="37" spans="1:11" s="6" customFormat="1" x14ac:dyDescent="0.15">
      <c r="A37" s="1"/>
      <c r="B37" s="1"/>
      <c r="C37" s="1"/>
      <c r="D37" s="1"/>
      <c r="E37" s="1"/>
      <c r="F37" s="1"/>
      <c r="G37" s="1"/>
      <c r="H37" s="1"/>
      <c r="I37" s="1"/>
      <c r="J37" s="1"/>
      <c r="K37" s="1"/>
    </row>
    <row r="38" spans="1:11" s="6" customFormat="1" x14ac:dyDescent="0.15">
      <c r="A38" s="1"/>
      <c r="B38" s="1"/>
      <c r="C38" s="1"/>
      <c r="D38" s="1"/>
      <c r="E38" s="1"/>
      <c r="F38" s="1"/>
      <c r="G38" s="1"/>
      <c r="H38" s="1"/>
      <c r="I38" s="1"/>
      <c r="J38" s="1"/>
      <c r="K38" s="1"/>
    </row>
    <row r="39" spans="1:11" s="6" customFormat="1" x14ac:dyDescent="0.15">
      <c r="A39" s="1"/>
      <c r="B39" s="1"/>
      <c r="C39" s="1"/>
      <c r="D39" s="1"/>
      <c r="E39" s="1"/>
      <c r="F39" s="1"/>
      <c r="G39" s="1"/>
      <c r="H39" s="1"/>
      <c r="I39" s="1"/>
      <c r="J39" s="1"/>
      <c r="K39" s="1"/>
    </row>
  </sheetData>
  <mergeCells count="2">
    <mergeCell ref="A10:K10"/>
    <mergeCell ref="A1:L1"/>
  </mergeCells>
  <phoneticPr fontId="2"/>
  <dataValidations count="3">
    <dataValidation type="date" allowBlank="1" showInputMessage="1" showErrorMessage="1" sqref="C5:C7">
      <formula1>45017</formula1>
      <formula2>45382</formula2>
    </dataValidation>
    <dataValidation type="list" allowBlank="1" showInputMessage="1" showErrorMessage="1" sqref="J6:J7">
      <formula1>#REF!</formula1>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zoomScale="70" zoomScaleSheetLayoutView="70" workbookViewId="0">
      <pane xSplit="1" ySplit="4" topLeftCell="B5" activePane="bottomRight" state="frozen"/>
      <selection activeCell="C13" sqref="C13"/>
      <selection pane="topRight" activeCell="C13" sqref="C13"/>
      <selection pane="bottomLeft" activeCell="C13" sqref="C13"/>
      <selection pane="bottomRight" activeCell="I27" sqref="I27"/>
    </sheetView>
  </sheetViews>
  <sheetFormatPr defaultColWidth="7.625" defaultRowHeight="15.75" x14ac:dyDescent="0.15"/>
  <cols>
    <col min="1" max="2" width="25.625" style="1" customWidth="1"/>
    <col min="3" max="5" width="20.625" style="1" customWidth="1"/>
    <col min="6" max="7" width="12.625" style="1" customWidth="1"/>
    <col min="8" max="8" width="10.625" style="1" customWidth="1"/>
    <col min="9" max="9" width="60.625" style="1" customWidth="1"/>
    <col min="10" max="11" width="20.625" style="1" customWidth="1"/>
    <col min="12" max="16384" width="7.625" style="1"/>
  </cols>
  <sheetData>
    <row r="1" spans="1:14" s="2" customFormat="1" ht="30" customHeight="1" x14ac:dyDescent="0.15">
      <c r="A1" s="49" t="s">
        <v>28</v>
      </c>
      <c r="B1" s="49"/>
      <c r="C1" s="49"/>
      <c r="D1" s="49"/>
      <c r="E1" s="49"/>
      <c r="F1" s="49"/>
      <c r="G1" s="49"/>
      <c r="H1" s="49"/>
      <c r="I1" s="49"/>
      <c r="J1" s="49"/>
      <c r="K1" s="49"/>
      <c r="L1" s="49"/>
      <c r="M1" s="49"/>
      <c r="N1" s="49"/>
    </row>
    <row r="2" spans="1:14" x14ac:dyDescent="0.15">
      <c r="B2" s="7"/>
      <c r="G2" s="7"/>
      <c r="H2" s="7"/>
    </row>
    <row r="3" spans="1:14" ht="16.5" thickBot="1" x14ac:dyDescent="0.2">
      <c r="B3" s="7"/>
      <c r="G3" s="7"/>
      <c r="H3" s="7"/>
      <c r="K3" s="9" t="s">
        <v>2</v>
      </c>
    </row>
    <row r="4" spans="1:14" s="11" customFormat="1" ht="80.099999999999994" customHeight="1" x14ac:dyDescent="0.15">
      <c r="A4" s="34" t="s">
        <v>42</v>
      </c>
      <c r="B4" s="35" t="s">
        <v>1</v>
      </c>
      <c r="C4" s="35" t="s">
        <v>4</v>
      </c>
      <c r="D4" s="35" t="s">
        <v>7</v>
      </c>
      <c r="E4" s="35" t="s">
        <v>3</v>
      </c>
      <c r="F4" s="35" t="s">
        <v>10</v>
      </c>
      <c r="G4" s="35" t="s">
        <v>12</v>
      </c>
      <c r="H4" s="35" t="s">
        <v>9</v>
      </c>
      <c r="I4" s="35" t="s">
        <v>29</v>
      </c>
      <c r="J4" s="35" t="s">
        <v>40</v>
      </c>
      <c r="K4" s="44" t="s">
        <v>15</v>
      </c>
    </row>
    <row r="5" spans="1:14" s="11" customFormat="1" ht="80.099999999999994" customHeight="1" thickBot="1" x14ac:dyDescent="0.2">
      <c r="A5" s="45" t="s">
        <v>86</v>
      </c>
      <c r="B5" s="46" t="s">
        <v>80</v>
      </c>
      <c r="C5" s="39">
        <v>45019</v>
      </c>
      <c r="D5" s="46" t="s">
        <v>87</v>
      </c>
      <c r="E5" s="46" t="s">
        <v>34</v>
      </c>
      <c r="F5" s="47">
        <v>56873718</v>
      </c>
      <c r="G5" s="47">
        <v>56873718</v>
      </c>
      <c r="H5" s="41">
        <v>1</v>
      </c>
      <c r="I5" s="46" t="s">
        <v>88</v>
      </c>
      <c r="J5" s="42" t="s">
        <v>41</v>
      </c>
      <c r="K5" s="48"/>
    </row>
    <row r="6" spans="1:14" s="12" customFormat="1" ht="18" customHeight="1" x14ac:dyDescent="0.15">
      <c r="A6" s="12" t="s">
        <v>13</v>
      </c>
    </row>
    <row r="7" spans="1:14" s="15" customFormat="1" ht="18" customHeight="1" x14ac:dyDescent="0.15">
      <c r="A7" s="15" t="s">
        <v>44</v>
      </c>
    </row>
    <row r="8" spans="1:14" s="12" customFormat="1" ht="18" customHeight="1" x14ac:dyDescent="0.15">
      <c r="A8" s="12" t="s">
        <v>38</v>
      </c>
      <c r="B8" s="17"/>
      <c r="C8" s="17"/>
      <c r="D8" s="17"/>
      <c r="E8" s="17"/>
      <c r="F8" s="17"/>
      <c r="G8" s="17"/>
      <c r="H8" s="17"/>
      <c r="I8" s="17"/>
      <c r="J8" s="17"/>
      <c r="K8" s="17"/>
    </row>
    <row r="9" spans="1:14" s="12" customFormat="1" ht="18" customHeight="1" x14ac:dyDescent="0.15">
      <c r="A9" s="12" t="s">
        <v>19</v>
      </c>
      <c r="B9" s="17"/>
      <c r="C9" s="17"/>
      <c r="D9" s="17"/>
      <c r="E9" s="17"/>
      <c r="F9" s="17"/>
      <c r="G9" s="17"/>
      <c r="H9" s="17"/>
      <c r="I9" s="17"/>
      <c r="J9" s="17"/>
      <c r="K9" s="17"/>
    </row>
    <row r="10" spans="1:14" s="12" customFormat="1" ht="18" customHeight="1" x14ac:dyDescent="0.15">
      <c r="A10" s="12" t="s">
        <v>30</v>
      </c>
      <c r="B10" s="17"/>
      <c r="C10" s="17"/>
      <c r="D10" s="17"/>
      <c r="E10" s="17"/>
      <c r="F10" s="17"/>
      <c r="G10" s="17"/>
      <c r="H10" s="17"/>
      <c r="I10" s="17"/>
      <c r="J10" s="17"/>
      <c r="K10" s="17"/>
    </row>
    <row r="11" spans="1:14" s="12" customFormat="1" ht="18" customHeight="1" x14ac:dyDescent="0.15">
      <c r="A11" s="12" t="s">
        <v>11</v>
      </c>
      <c r="B11" s="17"/>
      <c r="C11" s="17"/>
      <c r="D11" s="17"/>
      <c r="E11" s="17"/>
      <c r="F11" s="17"/>
      <c r="G11" s="17"/>
      <c r="H11" s="17"/>
      <c r="I11" s="17"/>
      <c r="J11" s="11"/>
      <c r="K11" s="17"/>
    </row>
    <row r="12" spans="1:14" s="12" customFormat="1" ht="18" customHeight="1" x14ac:dyDescent="0.15">
      <c r="A12" s="12" t="s">
        <v>31</v>
      </c>
      <c r="B12" s="17"/>
      <c r="C12" s="17"/>
      <c r="D12" s="17"/>
      <c r="E12" s="17"/>
      <c r="F12" s="17"/>
      <c r="G12" s="17"/>
      <c r="H12" s="17"/>
      <c r="I12" s="17"/>
      <c r="J12" s="11"/>
      <c r="K12" s="17"/>
    </row>
    <row r="13" spans="1:14" s="12" customFormat="1" ht="18" customHeight="1" x14ac:dyDescent="0.15">
      <c r="A13" s="12" t="s">
        <v>39</v>
      </c>
      <c r="B13" s="17"/>
      <c r="C13" s="17"/>
      <c r="D13" s="17"/>
      <c r="E13" s="17"/>
      <c r="F13" s="17"/>
      <c r="G13" s="17"/>
      <c r="H13" s="17"/>
      <c r="I13" s="17"/>
      <c r="J13" s="11"/>
      <c r="K13" s="17"/>
    </row>
    <row r="14" spans="1:14" s="5" customFormat="1" x14ac:dyDescent="0.15">
      <c r="A14" s="14"/>
    </row>
    <row r="15" spans="1:14" s="6" customFormat="1" x14ac:dyDescent="0.15">
      <c r="A15" s="16"/>
      <c r="B15" s="16"/>
      <c r="C15" s="16"/>
      <c r="D15" s="16"/>
      <c r="E15" s="16"/>
      <c r="F15" s="16"/>
      <c r="G15" s="16"/>
      <c r="H15" s="16"/>
      <c r="I15" s="16"/>
      <c r="J15" s="1"/>
      <c r="K15" s="16"/>
    </row>
    <row r="17" spans="1:11" x14ac:dyDescent="0.15">
      <c r="A17" s="6"/>
      <c r="B17" s="6"/>
      <c r="C17" s="6"/>
      <c r="D17" s="6"/>
      <c r="E17" s="6"/>
      <c r="F17" s="6"/>
      <c r="G17" s="6"/>
      <c r="H17" s="6"/>
      <c r="I17" s="6"/>
      <c r="K17" s="6"/>
    </row>
    <row r="18" spans="1:11" x14ac:dyDescent="0.15">
      <c r="A18" s="6"/>
      <c r="B18" s="6"/>
      <c r="C18" s="6"/>
      <c r="D18" s="6"/>
      <c r="E18" s="6"/>
      <c r="F18" s="6"/>
      <c r="G18" s="6"/>
      <c r="H18" s="6"/>
      <c r="I18" s="6"/>
      <c r="K18" s="6"/>
    </row>
    <row r="19" spans="1:11" x14ac:dyDescent="0.15">
      <c r="A19" s="6"/>
      <c r="B19" s="6"/>
      <c r="C19" s="6"/>
      <c r="D19" s="6"/>
      <c r="E19" s="6"/>
      <c r="F19" s="6"/>
      <c r="G19" s="6"/>
      <c r="H19" s="6"/>
      <c r="I19" s="6"/>
      <c r="K19" s="6"/>
    </row>
    <row r="22" spans="1:11" s="6" customFormat="1" x14ac:dyDescent="0.15">
      <c r="A22" s="1"/>
      <c r="B22" s="1"/>
      <c r="C22" s="1"/>
      <c r="D22" s="1"/>
      <c r="E22" s="1"/>
      <c r="F22" s="1"/>
      <c r="G22" s="1"/>
      <c r="H22" s="1"/>
      <c r="I22" s="1"/>
      <c r="J22" s="1"/>
      <c r="K22" s="1"/>
    </row>
    <row r="23" spans="1:11" ht="13.5" customHeight="1" x14ac:dyDescent="0.15"/>
    <row r="30" spans="1:11" ht="66" customHeight="1" x14ac:dyDescent="0.15"/>
    <row r="37" spans="1:11" s="6" customFormat="1" x14ac:dyDescent="0.15">
      <c r="A37" s="1"/>
      <c r="B37" s="1"/>
      <c r="C37" s="1"/>
      <c r="D37" s="1"/>
      <c r="E37" s="1"/>
      <c r="F37" s="1"/>
      <c r="G37" s="1"/>
      <c r="H37" s="1"/>
      <c r="I37" s="1"/>
      <c r="J37" s="1"/>
      <c r="K37" s="1"/>
    </row>
    <row r="38" spans="1:11" ht="13.5" customHeight="1" x14ac:dyDescent="0.15"/>
    <row r="47" spans="1:11" ht="66" customHeight="1" x14ac:dyDescent="0.15"/>
    <row r="54" spans="1:11" s="6" customFormat="1" x14ac:dyDescent="0.15">
      <c r="A54" s="1"/>
      <c r="B54" s="1"/>
      <c r="C54" s="1"/>
      <c r="D54" s="1"/>
      <c r="E54" s="1"/>
      <c r="F54" s="1"/>
      <c r="G54" s="1"/>
      <c r="H54" s="1"/>
      <c r="I54" s="1"/>
      <c r="J54" s="1"/>
      <c r="K54" s="1"/>
    </row>
    <row r="57" spans="1:11" s="6" customFormat="1" x14ac:dyDescent="0.15">
      <c r="A57" s="1"/>
      <c r="B57" s="1"/>
      <c r="C57" s="1"/>
      <c r="D57" s="1"/>
      <c r="E57" s="1"/>
      <c r="F57" s="1"/>
      <c r="G57" s="1"/>
      <c r="H57" s="1"/>
      <c r="I57" s="1"/>
      <c r="J57" s="1"/>
      <c r="K57" s="1"/>
    </row>
    <row r="58" spans="1:11" s="6" customFormat="1" x14ac:dyDescent="0.15">
      <c r="A58" s="1"/>
      <c r="B58" s="1"/>
      <c r="C58" s="1"/>
      <c r="D58" s="1"/>
      <c r="E58" s="1"/>
      <c r="F58" s="1"/>
      <c r="G58" s="1"/>
      <c r="H58" s="1"/>
      <c r="I58" s="1"/>
      <c r="J58" s="1"/>
      <c r="K58" s="1"/>
    </row>
    <row r="59" spans="1:11" s="6" customFormat="1" x14ac:dyDescent="0.15">
      <c r="A59" s="1"/>
      <c r="B59" s="1"/>
      <c r="C59" s="1"/>
      <c r="D59" s="1"/>
      <c r="E59" s="1"/>
      <c r="F59" s="1"/>
      <c r="G59" s="1"/>
      <c r="H59" s="1"/>
      <c r="I59" s="1"/>
      <c r="J59" s="1"/>
      <c r="K59" s="1"/>
    </row>
  </sheetData>
  <mergeCells count="1">
    <mergeCell ref="A1:N1"/>
  </mergeCells>
  <phoneticPr fontId="2"/>
  <dataValidations count="2">
    <dataValidation type="date" allowBlank="1" showInputMessage="1" showErrorMessage="1" sqref="C5">
      <formula1>45017</formula1>
      <formula2>45382</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31496062992125984"/>
  <pageSetup paperSize="9" scale="57" fitToHeight="0" orientation="landscape" r:id="rId1"/>
  <headerFooter>
    <oddHeader>&amp;R別添様式６－①ⅲ</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2022-03-14T09:08:05Z</cp:lastPrinted>
  <dcterms:created xsi:type="dcterms:W3CDTF">2016-03-21T05:28:18Z</dcterms:created>
  <dcterms:modified xsi:type="dcterms:W3CDTF">2023-11-09T10:01:55Z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