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11070" yWindow="0" windowWidth="20490" windowHeight="6780" tabRatio="813"/>
  </bookViews>
  <sheets>
    <sheet name="競争性のない随意契約によらざるを得ないもの" sheetId="1" r:id="rId1"/>
    <sheet name="競争に付することが不利と認められるもの" sheetId="3" r:id="rId2"/>
  </sheets>
  <externalReferences>
    <externalReference r:id="rId3"/>
    <externalReference r:id="rId4"/>
  </externalReferences>
  <definedNames>
    <definedName name="_xlnm.Print_Area" localSheetId="1">競争に付することが不利と認められるもの!$A$1:$K$22</definedName>
    <definedName name="_xlnm.Print_Area" localSheetId="0">競争性のない随意契約によらざるを得ないもの!$A$1:$L$103</definedName>
    <definedName name="_xlnm.Print_Titles" localSheetId="1">競争に付することが不利と認められるもの!$3:$4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8" i="1" l="1"/>
  <c r="A57" i="1"/>
  <c r="A56" i="1"/>
  <c r="A55" i="1"/>
  <c r="A54" i="1"/>
  <c r="A53" i="1"/>
  <c r="A52" i="1"/>
  <c r="A51" i="1"/>
</calcChain>
</file>

<file path=xl/sharedStrings.xml><?xml version="1.0" encoding="utf-8"?>
<sst xmlns="http://schemas.openxmlformats.org/spreadsheetml/2006/main" count="529" uniqueCount="203">
  <si>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</si>
  <si>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</si>
  <si>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</si>
  <si>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</si>
  <si>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</si>
  <si>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</si>
  <si>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</si>
  <si>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</si>
  <si>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</si>
  <si>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</si>
  <si>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</si>
  <si>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</si>
  <si>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</si>
  <si>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</si>
  <si>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</si>
  <si>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</si>
  <si>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</si>
  <si>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</si>
  <si>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</si>
  <si>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</si>
  <si>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</si>
  <si>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</si>
  <si>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</si>
  <si>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</si>
  <si>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</si>
  <si>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</si>
  <si>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</si>
  <si>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</si>
  <si>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</si>
  <si>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</si>
  <si>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</si>
  <si>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</si>
  <si>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</si>
  <si>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</si>
  <si>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t>令和５年度</t>
    <rPh sb="0" eb="2">
      <t>レイワ</t>
    </rPh>
    <rPh sb="3" eb="5">
      <t>ネンド</t>
    </rPh>
    <phoneticPr fontId="2"/>
  </si>
  <si>
    <t>令和６年度</t>
    <rPh sb="0" eb="2">
      <t>レイワ</t>
    </rPh>
    <rPh sb="3" eb="5">
      <t>ネンド</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</si>
  <si>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</si>
  <si>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</si>
  <si>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１．令和４年度に締結した契約のうち、競争性のない随意契約によらざるを得ないものとして財務大臣通知で認められたものについて、当該契約ごとに記載すること。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</si>
  <si>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</si>
  <si>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３．「移行予定年限」欄は、具体的な移行予定年限（例：令和4年度）を記載すること。</t>
    <rPh sb="26" eb="28">
      <t>レイワ</t>
    </rPh>
    <phoneticPr fontId="2"/>
  </si>
  <si>
    <t>令和５年度　企業情報データ提供業務</t>
  </si>
  <si>
    <t>官報公告料</t>
  </si>
  <si>
    <t>令和５年度「ｉＪＡＭＰ」情報提供</t>
  </si>
  <si>
    <t>令和５年度　危機管理型水位計運用システム利用</t>
  </si>
  <si>
    <t>令和５年度　全国道路施設点検データベース施設情報提供</t>
  </si>
  <si>
    <t>宅地建物取引業免許事務処理システム電算処理等業務</t>
  </si>
  <si>
    <t>建設業情報管理システム電算処理業務</t>
  </si>
  <si>
    <t>令和５年度徳島地積測量図作成等業務（Ｒ４海陽町その１）</t>
  </si>
  <si>
    <t>令和５年度徳島地積測量図作成等業務（その１）</t>
  </si>
  <si>
    <t>土地賃貸借料</t>
  </si>
  <si>
    <t>「防災の日」新聞広告</t>
  </si>
  <si>
    <t>宿舎賃貸借料（富岡町第４宿舎）</t>
  </si>
  <si>
    <t>宿舎賃貸借料（富岡町宿舎外）</t>
  </si>
  <si>
    <t>宿舎賃貸借料（領家町宿舎第５号）</t>
  </si>
  <si>
    <t>宿舎賃貸借料（領家町宿舎）</t>
  </si>
  <si>
    <t>駐車場敷地借上料（那賀川）</t>
  </si>
  <si>
    <t>宿舎敷地借上料（横見町宿舎第１号）</t>
  </si>
  <si>
    <t>庁舎敷地借上料</t>
  </si>
  <si>
    <t>大豊監督官詰所建物借上料</t>
  </si>
  <si>
    <t>令和５年度　高知地区地積測量図作成等業務（その１）</t>
  </si>
  <si>
    <t>令和５年度　大内白鳥監督官詰所賃貸借</t>
  </si>
  <si>
    <t>令和５年度　地積測量図作成等業務（その２）</t>
  </si>
  <si>
    <t>令和５年度　地積測量図作成等業務（その１）</t>
  </si>
  <si>
    <t>令和５年度高知海岸作業ヤード賃貸借（その１）（仁井田ヤード）</t>
  </si>
  <si>
    <t>令和５年度県有財産使用料（高知新港ブロック製作・ブロック仮置）高知河川国道事務所</t>
  </si>
  <si>
    <t>令和５年度土地賃借料</t>
  </si>
  <si>
    <t>令和５年度　航空機運航業務（おりづる号）</t>
  </si>
  <si>
    <t>令和５年度航空機運航業務（みちのく号）</t>
  </si>
  <si>
    <t>令和５年度　行政情報システム機器賃貸借</t>
  </si>
  <si>
    <t>令和５年度　行政ネットワーク機器賃貸借</t>
  </si>
  <si>
    <t>令和５年度　豊中観音寺拡幅開通に関する広告掲載</t>
  </si>
  <si>
    <t>令和５年度　アンケート調査新聞広告掲載</t>
  </si>
  <si>
    <t>南いよ風景かいどうラジオ放送外</t>
  </si>
  <si>
    <t>越知道路（２工区）バイパス区間開通に関する新聞広告掲載作業</t>
  </si>
  <si>
    <t>令和５年度　吉野川統合管理システム機器賃貸借（保守等含む）</t>
  </si>
  <si>
    <t>支出負担行為担当官
四国地方整備局長　荒瀬　美和
香川県高松市サンポート3-33</t>
  </si>
  <si>
    <t>分任支出負担行為担当官
四国地方整備局　徳島河川国道事務所長　関　健太郎
徳島県徳島市上吉野町3-35</t>
  </si>
  <si>
    <t>分任支出負担行為担当官
四国地方整備局　那賀川河川事務所長　安永　一夫
徳島県阿南市領家町室ノ内390</t>
  </si>
  <si>
    <t>分任支出負担行為担当官
四国地方整備局　四国山地砂防事務所長　野村　康裕
徳島県三好市井川町西井川68-1</t>
  </si>
  <si>
    <t>分任支出負担行為担当官
四国地方整備局　香川河川国道事務所長　黒木　賢二郎
香川県高松市福岡町4-26-32</t>
  </si>
  <si>
    <t>分任支出負担行為担当官
四国地方整備局　松山河川国道事務所長　菊地　志郎
愛媛県松山市土居田町797-2</t>
  </si>
  <si>
    <t>分任支出負担行為担当官
四国地方整備局　大洲河川国道事務所長　江川　昌克
愛媛県大洲市中村210</t>
  </si>
  <si>
    <t>分任支出負担行為担当官
四国地方整備局　山鳥坂ダム工事事務所長　竹内　宏隆
愛媛県大洲市肱川町予子林6-4</t>
  </si>
  <si>
    <t>分任支出負担行為担当官
四国地方整備局　高知河川国道事務所長　小林　賢也
高知県高知市六泉寺町96-7</t>
  </si>
  <si>
    <t>分任支出負担行為担当官
四国地方整備局　土佐国道事務所長　森山　崇
高知県高知市江陽町2-2</t>
  </si>
  <si>
    <t>（一財）建設業技術者センター
東京都千代田区二番町３麹町スクエア</t>
    <phoneticPr fontId="2"/>
  </si>
  <si>
    <t>独立行政法人国立印刷局
東京都港区虎ノ門２－２－５</t>
    <rPh sb="0" eb="2">
      <t>ドクリツ</t>
    </rPh>
    <rPh sb="2" eb="4">
      <t>ギョウセイ</t>
    </rPh>
    <rPh sb="4" eb="6">
      <t>ホウジン</t>
    </rPh>
    <rPh sb="6" eb="8">
      <t>コクリツ</t>
    </rPh>
    <phoneticPr fontId="2"/>
  </si>
  <si>
    <t>（株）時事通信社
東京都中央区銀座５－１５－８</t>
    <rPh sb="0" eb="3">
      <t>カブ</t>
    </rPh>
    <phoneticPr fontId="2"/>
  </si>
  <si>
    <t>令和５年度　四万十地区マスプロダクツ型排水ポンプ設備実証試験業務</t>
    <phoneticPr fontId="2"/>
  </si>
  <si>
    <t>（一財）河川情報センター
東京都千代田区麹町１－３</t>
    <phoneticPr fontId="2"/>
  </si>
  <si>
    <t>（一財）不動産適正取引推進機構
東京都港区虎ノ門３－８－２１</t>
    <rPh sb="1" eb="3">
      <t>イチザイ</t>
    </rPh>
    <phoneticPr fontId="2"/>
  </si>
  <si>
    <t>（一財）建設業情報管理センター
東京都中央区築地２－１１－２４</t>
    <rPh sb="1" eb="3">
      <t>イチザイ</t>
    </rPh>
    <phoneticPr fontId="2"/>
  </si>
  <si>
    <t>（一社）ヤマト公共嘱託登記土地家屋調査士協会
奈良県大和郡山市城町１６４４－１</t>
    <rPh sb="23" eb="26">
      <t>ナラケン</t>
    </rPh>
    <phoneticPr fontId="2"/>
  </si>
  <si>
    <t>（公社）徳島県公共嘱託登記土地家屋調査士協会
徳島市出来島本町２－４２－５</t>
    <phoneticPr fontId="2"/>
  </si>
  <si>
    <t>徳島県知事
徳島県徳島市万代町１－１</t>
    <rPh sb="6" eb="9">
      <t>トクシマケン</t>
    </rPh>
    <phoneticPr fontId="2"/>
  </si>
  <si>
    <t>安井興産（有）
徳島県徳島市中昭和町1－6</t>
    <rPh sb="8" eb="11">
      <t>トクシマケン</t>
    </rPh>
    <phoneticPr fontId="2"/>
  </si>
  <si>
    <t>全日本食品（株）
東京都足立区入谷6－2－2</t>
    <phoneticPr fontId="2"/>
  </si>
  <si>
    <t>アルボ興産（株）
徳島県阿南市原崎町居屋敷71</t>
    <rPh sb="5" eb="8">
      <t>カブ</t>
    </rPh>
    <rPh sb="9" eb="12">
      <t>トクシマケン</t>
    </rPh>
    <phoneticPr fontId="2"/>
  </si>
  <si>
    <t>大豊町長
高知県長岡郡大豊町高須２３１</t>
    <phoneticPr fontId="2"/>
  </si>
  <si>
    <t>東かがわ市長
香川県東かがわ市湊１８４７－１</t>
    <rPh sb="7" eb="10">
      <t>カガワケン</t>
    </rPh>
    <phoneticPr fontId="2"/>
  </si>
  <si>
    <t>土地家屋調査士法人コクド
大阪府寝屋川市木田町３－２６－１０５</t>
    <rPh sb="13" eb="16">
      <t>オオサカフ</t>
    </rPh>
    <phoneticPr fontId="2"/>
  </si>
  <si>
    <t>（公社）愛媛県公共嘱託登記土地家屋調査士協会
愛媛県松山市南江戸１－４－１４</t>
    <rPh sb="1" eb="3">
      <t>コウシャ</t>
    </rPh>
    <rPh sb="23" eb="26">
      <t>エヒメケン</t>
    </rPh>
    <phoneticPr fontId="2"/>
  </si>
  <si>
    <t>（株）荏原製作所
東京都大田区羽田旭町１１－１</t>
    <rPh sb="0" eb="3">
      <t>カブ</t>
    </rPh>
    <rPh sb="9" eb="12">
      <t>トウキョウト</t>
    </rPh>
    <rPh sb="12" eb="15">
      <t>オオタク</t>
    </rPh>
    <rPh sb="15" eb="17">
      <t>ハネダ</t>
    </rPh>
    <rPh sb="17" eb="18">
      <t>アサヒ</t>
    </rPh>
    <rPh sb="18" eb="19">
      <t>マチ</t>
    </rPh>
    <phoneticPr fontId="2"/>
  </si>
  <si>
    <t>（一財）日本みち研究所
東京都江東区木場２－５－１２MAビル</t>
    <rPh sb="12" eb="15">
      <t>トウキョウト</t>
    </rPh>
    <rPh sb="15" eb="18">
      <t>コウトウク</t>
    </rPh>
    <rPh sb="18" eb="20">
      <t>キバ</t>
    </rPh>
    <phoneticPr fontId="2"/>
  </si>
  <si>
    <t>住友大阪セメント（株）四国支店
香川県高松市丸の内４－４</t>
    <rPh sb="8" eb="11">
      <t>カブ</t>
    </rPh>
    <rPh sb="16" eb="19">
      <t>カガワケン</t>
    </rPh>
    <phoneticPr fontId="2"/>
  </si>
  <si>
    <t>高知県契約担当者高知県知事
高知県高知市丸ノ内１－２－２０</t>
    <rPh sb="14" eb="17">
      <t>コウチケン</t>
    </rPh>
    <phoneticPr fontId="2"/>
  </si>
  <si>
    <t>分任支出負担行為担当官
四国地方整備局吉野川ダム統合管理事務所長　青木　研
徳島県三好市池田町西山谷尻4235-1</t>
  </si>
  <si>
    <t>中日本航空（株）広島支店
広島県広島市西区観音新町４－１０－２</t>
    <rPh sb="5" eb="8">
      <t>カブ</t>
    </rPh>
    <rPh sb="13" eb="16">
      <t>ヒロシマケン</t>
    </rPh>
    <rPh sb="16" eb="19">
      <t>ヒロシマシ</t>
    </rPh>
    <rPh sb="19" eb="21">
      <t>ニシク</t>
    </rPh>
    <rPh sb="21" eb="23">
      <t>カンノン</t>
    </rPh>
    <rPh sb="23" eb="25">
      <t>シンマチ</t>
    </rPh>
    <phoneticPr fontId="2"/>
  </si>
  <si>
    <t>東邦航空（株）東北事業所
宮城県岩沼市空港西１－５</t>
    <rPh sb="4" eb="7">
      <t>カブ</t>
    </rPh>
    <phoneticPr fontId="2"/>
  </si>
  <si>
    <t>ＦＬＣＳ（株）
東京都千代田区神田練塀町３</t>
    <rPh sb="4" eb="7">
      <t>カブ</t>
    </rPh>
    <rPh sb="8" eb="11">
      <t>トウキョウト</t>
    </rPh>
    <rPh sb="11" eb="15">
      <t>チヨダク</t>
    </rPh>
    <rPh sb="15" eb="17">
      <t>カンダ</t>
    </rPh>
    <rPh sb="17" eb="19">
      <t>ネリベイ</t>
    </rPh>
    <rPh sb="19" eb="20">
      <t>マチ</t>
    </rPh>
    <phoneticPr fontId="2"/>
  </si>
  <si>
    <t>みずほ東芝リース（株）
東京都港区虎ノ門１－２－６</t>
    <rPh sb="8" eb="11">
      <t>カブ</t>
    </rPh>
    <phoneticPr fontId="2"/>
  </si>
  <si>
    <t>（株）四国新聞社
香川県高松市中野町１５－１</t>
    <rPh sb="9" eb="12">
      <t>カガワケン</t>
    </rPh>
    <phoneticPr fontId="2"/>
  </si>
  <si>
    <t>南海放送（株）
愛媛県松山市本町１－１－１</t>
    <rPh sb="4" eb="7">
      <t>カブ</t>
    </rPh>
    <rPh sb="8" eb="11">
      <t>エヒメケン</t>
    </rPh>
    <phoneticPr fontId="2"/>
  </si>
  <si>
    <t>（株）高知新聞社
高知県高知市本町３－２－１５</t>
    <rPh sb="9" eb="12">
      <t>コウチケン</t>
    </rPh>
    <phoneticPr fontId="2"/>
  </si>
  <si>
    <t>ＮＥＣキャピタルソリューション（株）四国支店
香川県高松市中野町２９－２</t>
    <rPh sb="15" eb="18">
      <t>カブ</t>
    </rPh>
    <rPh sb="23" eb="26">
      <t>カガワケン</t>
    </rPh>
    <phoneticPr fontId="2"/>
  </si>
  <si>
    <t>支出負担行為担当官
四国地方整備局長　佐々木　淑充
香川県高松市サンポート3-33</t>
    <phoneticPr fontId="2"/>
  </si>
  <si>
    <t>ニ（ヘ）</t>
  </si>
  <si>
    <t>行財政、経済情報等必要な専門情報を２４時間リアルタイムで入手することができるサービスを行っている唯一の業者である（株）時事通信社から、行政目的を達成するために不可欠な特定の情報について提供を受けるもの。</t>
    <rPh sb="48" eb="50">
      <t>ユイイツ</t>
    </rPh>
    <rPh sb="51" eb="53">
      <t>ギョウシャ</t>
    </rPh>
    <rPh sb="56" eb="59">
      <t>カブ</t>
    </rPh>
    <rPh sb="59" eb="61">
      <t>ジジ</t>
    </rPh>
    <rPh sb="61" eb="64">
      <t>ツウシンシャ</t>
    </rPh>
    <rPh sb="83" eb="85">
      <t>トクテイ</t>
    </rPh>
    <rPh sb="92" eb="94">
      <t>テイキョウ</t>
    </rPh>
    <rPh sb="95" eb="96">
      <t>ウ</t>
    </rPh>
    <phoneticPr fontId="3"/>
  </si>
  <si>
    <t>四国地方整備局が設置する危機管理型水位計が観測した水位情報等を（一財）河川情報センターが構築した危機管理型水位計共同運用システムに収集し、河川管理者、市町村、一般住民に対して適時適切に提供するものである。
システムの管理･運営については、国・地方公共団体間での取り決めにより、（一財）河川情報センターを管理運営機関として特定している。</t>
    <rPh sb="139" eb="140">
      <t>イチ</t>
    </rPh>
    <rPh sb="140" eb="141">
      <t>ザイ</t>
    </rPh>
    <phoneticPr fontId="3"/>
  </si>
  <si>
    <t>イ（ニ）</t>
  </si>
  <si>
    <t>宅地建物取引業に係る免許事務等を行う国土交通省（地方支分部局及び沖縄総合事務局を含む。）及び47都道府県に設置される専用端末機から送信される宅地建物取引業者に関するデータを、電算機を使用してデータベース化するとともに、当該データベースの稼働状況の運用管理等を行うもの。
国土交通省と47都道府県との間での取り決めにより、（一財）不動産適正取引推進機構を管理運営機関として決定している。　</t>
    <rPh sb="161" eb="162">
      <t>イチ</t>
    </rPh>
    <rPh sb="162" eb="163">
      <t>ザイ</t>
    </rPh>
    <phoneticPr fontId="3"/>
  </si>
  <si>
    <t>建設業許可事務等を行う国土交通省（地方支分部局及び沖縄総合事務局）及び４７都道府県（以下「許可行政庁」という。）が、建設業者の許可情報等を許可行政庁間で共有することにより、建設業者に対する指導監督業務を適正に行うこと等を目的とする。
（一財）建設業情報管理センターは、４７都道府県等の合意により設立された組織であり、建設業情報管理システムを全ての許可行政庁が使用している。
ゆえに行政目的を達成するために不可欠な特定の情報について当該情報を提供することが可能な唯一の者である。</t>
    <rPh sb="121" eb="123">
      <t>ケンセツ</t>
    </rPh>
    <rPh sb="230" eb="232">
      <t>ユイイツ</t>
    </rPh>
    <rPh sb="233" eb="234">
      <t>シャ</t>
    </rPh>
    <phoneticPr fontId="3"/>
  </si>
  <si>
    <t>場所が限定されることにより、供給者が一に特定される賃貸借契約。</t>
  </si>
  <si>
    <t>ロ</t>
  </si>
  <si>
    <t>公共用地の取得に伴う分筆登記、地積更正登記等の土地の表示登記を行うために必要となる地積測量図の作成等を行うものであり、「不動産の表示に関する登記事務取扱要領」の定めにより特定される者。</t>
  </si>
  <si>
    <t>イ（イ）</t>
  </si>
  <si>
    <t>会計法第29条の３第４項及び予決令第１０２条の４第３号</t>
  </si>
  <si>
    <t>会計法第29条の３第４項及び予決令第１０２条の４第３号</t>
    <phoneticPr fontId="2"/>
  </si>
  <si>
    <t xml:space="preserve">独立行政法人国立印刷局は、独立行政法人国立印刷局法第１１条第３項に基づき、官報の編集、印刷及び普及を行うことができる唯一の独立行政法人である。
</t>
    <phoneticPr fontId="2"/>
  </si>
  <si>
    <t>支出負担行為担当官
四国地方整備局長　荒瀬　美和
香川県高松市サンポート3-33</t>
    <phoneticPr fontId="2"/>
  </si>
  <si>
    <t>建設業者の許可情報、経営事項審査結果情報及び監理技術者情報等の企業情報について電子的に提供を受けるものである。（一財）建設業技術者センターは、建設業法第２７条の１９第１項の規定に基づき指定された唯一の監理資格者証交付機関であり、中央建設業審議会の建議により「発注者支援データベース・システム」を開発・運用・管理し、電子データによる情報提供を行っている。ゆえに行政目的を達成するために不可欠な特定の情報について当該情報を提供することが可能な唯一の者である。</t>
    <rPh sb="56" eb="57">
      <t>イチ</t>
    </rPh>
    <rPh sb="57" eb="58">
      <t>ザイ</t>
    </rPh>
    <rPh sb="100" eb="102">
      <t>カンリ</t>
    </rPh>
    <rPh sb="219" eb="221">
      <t>ユイイツ</t>
    </rPh>
    <phoneticPr fontId="3"/>
  </si>
  <si>
    <t>ハ</t>
  </si>
  <si>
    <t>国土交通省道路局が設置した学識経験者等で構成される「道路技術懇談会」での検討を踏まえ、「道路施設のデータベースを整備及び管理運営するＤＢ管理運営機関に関する公募」を実施し審議の結果、基礎データのＤＢ管理運営機関として選定された（一財）日本みち研究所が管理する「全国道路施設点検データベース」の利用契約。</t>
    <rPh sb="114" eb="115">
      <t>イチ</t>
    </rPh>
    <rPh sb="115" eb="116">
      <t>ザイ</t>
    </rPh>
    <rPh sb="117" eb="119">
      <t>ニホン</t>
    </rPh>
    <rPh sb="121" eb="124">
      <t>ケンキュウショ</t>
    </rPh>
    <rPh sb="125" eb="127">
      <t>カンリ</t>
    </rPh>
    <rPh sb="130" eb="132">
      <t>ゼンコク</t>
    </rPh>
    <rPh sb="132" eb="134">
      <t>ドウロ</t>
    </rPh>
    <rPh sb="134" eb="136">
      <t>シセツ</t>
    </rPh>
    <rPh sb="136" eb="138">
      <t>テンケン</t>
    </rPh>
    <rPh sb="146" eb="148">
      <t>リヨウ</t>
    </rPh>
    <rPh sb="148" eb="150">
      <t>ケイヤク</t>
    </rPh>
    <phoneticPr fontId="3"/>
  </si>
  <si>
    <t>個人
（個人情報保護法により非開示）</t>
  </si>
  <si>
    <t>個人
（個人情報保護法により非開示）</t>
    <phoneticPr fontId="2"/>
  </si>
  <si>
    <t xml:space="preserve">マスプロダクツを活用した新たな排水ポンプ設備の技術開発・導入等を目的として、試験装置全般の計画・設計・製作・設置及び現場実証試験を行い、実用性等の検討を行うもの。
業務の実施にあたっては、「マスプロダクツ型排水ポンプ技術の開発・導入・活用に関するプロジェクト公募実施の公示（関東地方整備局令和３年１月１２日）」（以下「公示」）にて選定された主ポンプ技術を有し、かつ試験装置全般の設計・開発・製作・設置、試験を実施した高度な技術を保有していること、並びに令和４年度四万十地区マスプロダクツ型排水ポンプ設備実証試験業務（以下「その１業務」）の設計思想の確実な継承が必要となる。
（株）荏原製作所はその１業務の受注者であり、公示にて選定された主ポンプ技術を有し、試験装置全般の設計・開発・製作・設置、試験を実施した高度な技術を保有している唯一の法人である。
</t>
    <phoneticPr fontId="2"/>
  </si>
  <si>
    <t>（一社）徳島新聞社
徳島県徳島市中徳島町２－５－２</t>
    <rPh sb="1" eb="2">
      <t>イッ</t>
    </rPh>
    <rPh sb="2" eb="3">
      <t>シャ</t>
    </rPh>
    <rPh sb="10" eb="13">
      <t>トクシマケン</t>
    </rPh>
    <phoneticPr fontId="3"/>
  </si>
  <si>
    <t>会計法第２９条の３第４項及び予決令第１０２条の４第４号ロ</t>
  </si>
  <si>
    <t>四国地方整備局において、中国地方整備局で保有するヘリコプター（おりづるく号）の運航を可能とする体制を確保するもの。おりづる号について中国地方整備局と航空機運航・維持管理業務を契約している左記業者であれば、その他の業者と契約した場合に発生する保険料等の必要経費が不要となり、著しく有利な価格をもって契約することが可能であるため。</t>
    <rPh sb="12" eb="14">
      <t>チュウゴク</t>
    </rPh>
    <rPh sb="66" eb="68">
      <t>チュウゴク</t>
    </rPh>
    <rPh sb="93" eb="95">
      <t>サキ</t>
    </rPh>
    <rPh sb="95" eb="97">
      <t>ギョウシャ</t>
    </rPh>
    <phoneticPr fontId="3"/>
  </si>
  <si>
    <t>四国地方整備局において、東北地方整備局で保有するヘリコプター（みちのく号）の運航を可能とする体制を確保するもの。おりづる号について中国地方整備局と航空機運航・維持管理業務を契約している左記業者であれば、その他の業者と契約した場合に発生する保険料等の必要経費が不要となり、著しく有利な価格をもって契約することが可能であるため。</t>
    <rPh sb="12" eb="14">
      <t>トウホク</t>
    </rPh>
    <rPh sb="65" eb="67">
      <t>チュウゴク</t>
    </rPh>
    <rPh sb="92" eb="94">
      <t>サキ</t>
    </rPh>
    <rPh sb="94" eb="96">
      <t>ギョウシャ</t>
    </rPh>
    <phoneticPr fontId="3"/>
  </si>
  <si>
    <t>本件の賃貸借機器である「ネットワーク機器」は、令和５年３月末で賃貸借契約期間が終了するが、当該賃貸借機器については、現在のところ機器の損傷やスペックの陳腐化はみられず、引き続き使用してもシステムの運用上支障はない。また、新たに短期間の賃貸借を行う場合に比べ、機器の入替による設定作業等の業務停止の必要がなく、著しく有利な価格をもって契約することができるため再リース契約をしたもの。</t>
    <rPh sb="178" eb="179">
      <t>サイ</t>
    </rPh>
    <rPh sb="182" eb="184">
      <t>ケイヤク</t>
    </rPh>
    <phoneticPr fontId="2"/>
  </si>
  <si>
    <t>本件の賃貸借機器である「行政パソコン」は、令和５年３月末で賃貸借契約期間が終了するが、当該賃貸借機器については、現在のところ機器の損傷やスペックの陳腐化はみられず、引き続き使用してもシステムの運用上支障はない。また、新たに短期間の賃貸借を行う場合に比べ、機器の入替による設定作業等の業務停止の必要がなく、著しく有利な価格をもって契約することができるため再リース契約をしたもの。</t>
    <rPh sb="12" eb="14">
      <t>ギョウセイ</t>
    </rPh>
    <rPh sb="176" eb="177">
      <t>サイ</t>
    </rPh>
    <rPh sb="180" eb="182">
      <t>ケイヤク</t>
    </rPh>
    <phoneticPr fontId="2"/>
  </si>
  <si>
    <t>徳島河川国道事務所が行う防災事業PR及び防災情報の発信を行うため、９月１日の「防災の日」に併せて新聞広告を行うものである。
新聞１部あたりの広告価格が他紙と比較して著しく有利な価格であるため。</t>
    <rPh sb="75" eb="77">
      <t>タシ</t>
    </rPh>
    <phoneticPr fontId="3"/>
  </si>
  <si>
    <t>分任支出負担行為担当官
四国地方整備局　香川河川国道事務所長　黒木　賢二郎
香川県高松市福岡町4-26-32</t>
    <phoneticPr fontId="2"/>
  </si>
  <si>
    <t>一般国道11号豊中観音寺拡幅の開通について、広く県民に周知するため、新聞紙上を活用した広報を行うものである。
新聞１部あたりの広告価格が他紙と比較して著しく有利な価格であるため。</t>
    <phoneticPr fontId="2"/>
  </si>
  <si>
    <t>南いよ風景かいどう等の活動に関する広報について、ラジオ放送を活用して行うもの。愛媛県内で聴取されている各放送局のラジオ放送の聴取率を比較検討した結果、最も占拠率も高く、サービスエリアも広範囲に及ぶ左記業者が１放送あたりの価格が時価と比較して著しく有利な価格であるため。</t>
    <rPh sb="98" eb="100">
      <t>サキ</t>
    </rPh>
    <rPh sb="100" eb="102">
      <t>ギョウシャ</t>
    </rPh>
    <rPh sb="104" eb="106">
      <t>ホウソウ</t>
    </rPh>
    <rPh sb="110" eb="112">
      <t>カカク</t>
    </rPh>
    <rPh sb="113" eb="115">
      <t>ジカ</t>
    </rPh>
    <rPh sb="116" eb="118">
      <t>ヒカク</t>
    </rPh>
    <rPh sb="120" eb="121">
      <t>イチジル</t>
    </rPh>
    <rPh sb="123" eb="125">
      <t>ユウリ</t>
    </rPh>
    <rPh sb="126" eb="128">
      <t>カカク</t>
    </rPh>
    <phoneticPr fontId="3"/>
  </si>
  <si>
    <t xml:space="preserve">越知道路（２工区）バイパス区間の開通に関する情報の周知を目的として、新聞掲載による広報を行うものである。
新聞１部あたりの広告価格が他紙と比較して著しく有利な価格であるため。
</t>
    <phoneticPr fontId="2"/>
  </si>
  <si>
    <t>協和設計（株）
大阪府茨木市丑寅２－１－３４</t>
    <rPh sb="4" eb="7">
      <t>カブ</t>
    </rPh>
    <rPh sb="8" eb="11">
      <t>オオサカフ</t>
    </rPh>
    <rPh sb="11" eb="14">
      <t>イバラキシ</t>
    </rPh>
    <rPh sb="14" eb="16">
      <t>ウシトラ</t>
    </rPh>
    <phoneticPr fontId="2"/>
  </si>
  <si>
    <t>池ヶ谷堰堤管理用道路工事に係る設計意図伝達等業務（湧水対策）</t>
    <phoneticPr fontId="2"/>
  </si>
  <si>
    <t xml:space="preserve">「令和４－５年度　池ヶ谷堰堤管理用道路工事」の施工にあたり、設計当時の詳細な地質調査結果や湧水処理に対する設計思想を確認する必要があり、「令和元年度　池ヶ谷法面対策施工計画検討業務」の履行者である協和設計（株）は、設計に関する参照情報、設計条件の考え方及び履行経緯等、行政目的を達成するために不可欠な特定の情報について提供することが可能な唯一の者である。
</t>
    <rPh sb="23" eb="25">
      <t>セコウ</t>
    </rPh>
    <rPh sb="92" eb="94">
      <t>リコウ</t>
    </rPh>
    <rPh sb="94" eb="95">
      <t>シャ</t>
    </rPh>
    <rPh sb="98" eb="100">
      <t>キョウワ</t>
    </rPh>
    <rPh sb="100" eb="102">
      <t>セッケイ</t>
    </rPh>
    <rPh sb="102" eb="105">
      <t>カブ</t>
    </rPh>
    <phoneticPr fontId="2"/>
  </si>
  <si>
    <r>
      <t>本件の賃貸借機器である「統合管理システム及びシステムクライアント等」は、令和５年</t>
    </r>
    <r>
      <rPr>
        <sz val="12"/>
        <rFont val="Meiryo UI"/>
        <family val="3"/>
        <charset val="128"/>
      </rPr>
      <t>３月末で賃</t>
    </r>
    <r>
      <rPr>
        <sz val="12"/>
        <color theme="1"/>
        <rFont val="Meiryo UI"/>
        <family val="3"/>
      </rPr>
      <t xml:space="preserve">貸借契約期間が終了するが、当該賃貸借機器については、現在のところ機器の損傷やスペックの陳腐化はみられず、引き続き使用してもシステムの運用上支障はない。
また、新たに短期間の賃貸借を行う場合に比べ、機器の入替による設定作業等の業務停止の必要がなく、著しく有利な価格をもって契約することができるため再リース契約をしたもの。
</t>
    </r>
    <phoneticPr fontId="2"/>
  </si>
  <si>
    <t>鳴門ＣＣＢ（第２工区東）引込管等・連系設備工事（その１）</t>
  </si>
  <si>
    <t>エヌ・ティ・ティ・インフラネット（株）徳島支店</t>
  </si>
  <si>
    <t>鳴門ＣＣＢ（第２工区東）引込管等・連系設備工事（その２）</t>
  </si>
  <si>
    <t>四国電力送配電（株）徳島支社</t>
  </si>
  <si>
    <t>鳴門地区譲渡設備改造外電線共同溝工事（第２工区）</t>
    <phoneticPr fontId="2"/>
  </si>
  <si>
    <t>美波ＣＣＢ（第２工区西）引込管等・連系設備工事（その１）</t>
    <phoneticPr fontId="2"/>
  </si>
  <si>
    <t>美波ＣＣＢ（第２工区西）引込管等・連系設備工事（その２）</t>
  </si>
  <si>
    <t>令和５年度　徳島管内道路埋蔵文化財調査委託</t>
  </si>
  <si>
    <t>令和５年度　那賀川河川改修事業（加茂堤防）に伴う埋蔵文化財調査業務</t>
  </si>
  <si>
    <t>令和５年度　高松町地区第１工区電線共同溝引込管等その１工事</t>
  </si>
  <si>
    <t>令和５年度　高松町地区第１工区電線共同溝引込管等その２工事</t>
  </si>
  <si>
    <t>令和５年度　香川埋蔵文化財発掘調査委託</t>
  </si>
  <si>
    <t>令和５年度　丸亀地区樋門等操作・点検及び水位観測委託業務</t>
  </si>
  <si>
    <t>令和５年度　まんのう地区樋門操作・点検及び水位観測委託業務</t>
    <phoneticPr fontId="2"/>
  </si>
  <si>
    <t>令和５年度　松山管内埋蔵文化財発掘調査委託</t>
  </si>
  <si>
    <t>令和５年度　要津寺谷川樋門外水位観測業務委託</t>
  </si>
  <si>
    <t>令和５年度　大洲管内埋蔵文化財発掘調査委託</t>
  </si>
  <si>
    <t>令和５年度　仁西樋門外操作、点検整備及び水位観測業務</t>
  </si>
  <si>
    <t>令和５年度　新居樋門外操作、点検整備及び水位観測業務</t>
  </si>
  <si>
    <t>令和５年度　京田樋門外操作、点検整備及び水位観測業務</t>
  </si>
  <si>
    <t>令和５年度　神母樋門外操作、点検整備及び水位観測業務</t>
  </si>
  <si>
    <t>令和５年度　奥田川樋門外操作、点検整備及び水位観測業務</t>
  </si>
  <si>
    <t>令和５年度　安芸道路埋蔵文化財発掘調査整理業務委託</t>
  </si>
  <si>
    <t>電線類の地中化に伴う引込管及び連系管路並びに連系設備の整備に関する覚書（平成２３年６月３０日）」に基づく委託契約</t>
  </si>
  <si>
    <t xml:space="preserve">「建設省がおこなう道路事業の建設工事施行に伴う埋蔵文化財の取扱いについて」の通達に基づく契約
</t>
  </si>
  <si>
    <t>河川法第99条に基づく委託のため。</t>
  </si>
  <si>
    <t>エヌ・ティ・ティ・インフラネット（株）　香川支店
香川県高松市番町２－１－１</t>
  </si>
  <si>
    <t>四国電力送配電（株）
香川県高松市丸の内２－５</t>
  </si>
  <si>
    <t>四国電力送配電（株）徳島支社
徳島県徳島市寺島本町東２－２９</t>
  </si>
  <si>
    <t>徳島県知事
徳島県徳島市万代町１－１</t>
    <rPh sb="6" eb="9">
      <t>トクシマケン</t>
    </rPh>
    <phoneticPr fontId="3"/>
  </si>
  <si>
    <t>吉野川市長
徳島県吉野川市鴨島町鴨島１１５－１</t>
    <rPh sb="6" eb="9">
      <t>トクシマケン</t>
    </rPh>
    <phoneticPr fontId="3"/>
  </si>
  <si>
    <t>美馬市長
徳島県美馬市穴吹町穴吹字九反地５</t>
    <rPh sb="5" eb="8">
      <t>トクシマケン</t>
    </rPh>
    <phoneticPr fontId="3"/>
  </si>
  <si>
    <t>つるぎ町長
徳島県美馬郡つるぎ町貞光字東浦１－３</t>
  </si>
  <si>
    <t>阿波市長
徳島県阿波市市場町切幡字古田２０１－１</t>
    <rPh sb="5" eb="8">
      <t>トクシマケン</t>
    </rPh>
    <phoneticPr fontId="3"/>
  </si>
  <si>
    <t>三好市長
徳島県三好市池田町シンマチ１５００－２</t>
    <rPh sb="5" eb="8">
      <t>トクシマケン</t>
    </rPh>
    <phoneticPr fontId="3"/>
  </si>
  <si>
    <t>鳴門市長
徳島県鳴門市撫養町南浜字東浜１７０</t>
    <rPh sb="5" eb="8">
      <t>トクシマケン</t>
    </rPh>
    <phoneticPr fontId="3"/>
  </si>
  <si>
    <t>香川県教育委員会　教育長
香川県高松市番町４－１－１０</t>
    <rPh sb="13" eb="16">
      <t>カガワケン</t>
    </rPh>
    <phoneticPr fontId="3"/>
  </si>
  <si>
    <t>丸亀市長
香川県丸亀市大手町２－３－１</t>
    <rPh sb="5" eb="8">
      <t>カガワケン</t>
    </rPh>
    <phoneticPr fontId="3"/>
  </si>
  <si>
    <t>まんのう町長
香川県仲多度郡まんのう町吉野下４３０</t>
  </si>
  <si>
    <t>愛媛県知事
愛媛県松山市一番町４－４－２</t>
    <rPh sb="6" eb="9">
      <t>エヒメケン</t>
    </rPh>
    <phoneticPr fontId="3"/>
  </si>
  <si>
    <t>大洲市長
愛媛県大洲市大洲６９０－１</t>
  </si>
  <si>
    <t>高知市長
高知県高知市本町５－１－４５</t>
    <rPh sb="5" eb="8">
      <t>コウチケン</t>
    </rPh>
    <phoneticPr fontId="3"/>
  </si>
  <si>
    <t>土佐市長
高知県土佐市高岡町甲２０１７－１</t>
    <rPh sb="5" eb="8">
      <t>コウチケン</t>
    </rPh>
    <phoneticPr fontId="3"/>
  </si>
  <si>
    <t>香美市長
高知県香美市土佐山田町宝町１－２－１</t>
    <rPh sb="5" eb="8">
      <t>コウチケン</t>
    </rPh>
    <phoneticPr fontId="3"/>
  </si>
  <si>
    <t>日高村長
高知県高岡郡日高村本郷６１－１</t>
  </si>
  <si>
    <t>いの町長
高知県吾川郡いの町１７００－１</t>
  </si>
  <si>
    <t>高知県知事
高知県高知市丸ノ内１－２－２０</t>
    <rPh sb="6" eb="9">
      <t>コウチケン</t>
    </rPh>
    <phoneticPr fontId="3"/>
  </si>
  <si>
    <t>東みよし町長
徳島県三好郡東みよし町加茂３３６０</t>
  </si>
  <si>
    <t>令和４年度　河川防災ステーション管理業務委託</t>
    <phoneticPr fontId="2"/>
  </si>
  <si>
    <t>高松市内における道路交通の課題に関するアンケート調査の実施について広く周知するため、新聞紙上を活用した広報を行うものである。
新聞１部あたりの広告価格が他紙と比較して著しく有利な価格であるため。</t>
    <phoneticPr fontId="2"/>
  </si>
  <si>
    <t>競争に付することが不利と認められるもの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</si>
</sst>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diagonal/>
    </border>
    <border>
      <left/>
      <right/>
      <top style="hair">
        <color indexed="64"/>
      </top>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176" fontId="9" fillId="0" borderId="1" xfId="0" applyNumberFormat="1" applyFont="1" applyFill="1" applyBorder="1" applyAlignment="1" applyProtection="1">
      <alignment horizontal="center" vertical="center" shrinkToFit="1"/>
      <protection locked="0"/>
    </xf>
    <xf numFmtId="38" fontId="9" fillId="0" borderId="1" xfId="2" applyFont="1" applyFill="1" applyBorder="1" applyAlignment="1" applyProtection="1">
      <alignment horizontal="right" vertical="center" shrinkToFit="1"/>
      <protection locked="0"/>
    </xf>
    <xf numFmtId="38" fontId="9" fillId="0" borderId="3"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right" vertical="center" shrinkToFit="1"/>
      <protection locked="0"/>
    </xf>
    <xf numFmtId="10" fontId="9" fillId="0" borderId="1" xfId="3" applyNumberFormat="1" applyFont="1" applyFill="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3" fillId="0" borderId="0" xfId="0" applyFont="1" applyFill="1" applyAlignment="1" applyProtection="1">
      <alignment horizontal="right" vertical="center"/>
    </xf>
    <xf numFmtId="0" fontId="9" fillId="0" borderId="0" xfId="0" applyFont="1" applyFill="1" applyProtection="1">
      <alignment vertical="center"/>
    </xf>
    <xf numFmtId="0" fontId="9" fillId="0" borderId="0" xfId="0" applyFont="1" applyFill="1">
      <alignment vertical="center"/>
    </xf>
    <xf numFmtId="0" fontId="10" fillId="0" borderId="0" xfId="0" applyFont="1" applyFill="1">
      <alignment vertical="center"/>
    </xf>
    <xf numFmtId="0" fontId="9" fillId="0" borderId="6"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8" fillId="0" borderId="0" xfId="0" applyFont="1" applyFill="1">
      <alignment vertical="center"/>
    </xf>
    <xf numFmtId="0" fontId="9" fillId="0" borderId="4" xfId="0" applyFont="1" applyFill="1" applyBorder="1" applyAlignment="1" applyProtection="1">
      <alignment horizontal="left" vertical="top" wrapText="1"/>
      <protection locked="0"/>
    </xf>
    <xf numFmtId="0" fontId="6" fillId="0" borderId="0" xfId="0" applyFont="1" applyFill="1" applyAlignment="1" applyProtection="1">
      <alignment vertical="center" wrapText="1"/>
    </xf>
    <xf numFmtId="0" fontId="9" fillId="0" borderId="0" xfId="0" applyFont="1" applyFill="1" applyAlignment="1">
      <alignment vertical="center" wrapText="1"/>
    </xf>
    <xf numFmtId="38" fontId="9" fillId="0" borderId="4" xfId="2" applyFont="1" applyFill="1" applyBorder="1" applyAlignment="1" applyProtection="1">
      <alignment horizontal="right" vertical="center" shrinkToFit="1"/>
      <protection locked="0"/>
    </xf>
    <xf numFmtId="0" fontId="9" fillId="0" borderId="4" xfId="0" applyFont="1" applyFill="1" applyBorder="1" applyAlignment="1" applyProtection="1">
      <alignment horizontal="center" vertical="center"/>
      <protection locked="0"/>
    </xf>
    <xf numFmtId="176" fontId="9" fillId="0" borderId="4" xfId="0" applyNumberFormat="1" applyFont="1" applyFill="1" applyBorder="1" applyAlignment="1" applyProtection="1">
      <alignment horizontal="center" vertical="center" shrinkToFit="1"/>
      <protection locked="0"/>
    </xf>
    <xf numFmtId="10" fontId="9" fillId="0" borderId="4" xfId="3" applyNumberFormat="1" applyFont="1" applyFill="1" applyBorder="1" applyAlignment="1" applyProtection="1">
      <alignment horizontal="center" vertical="center" shrinkToFit="1"/>
      <protection locked="0"/>
    </xf>
    <xf numFmtId="0" fontId="9" fillId="0" borderId="12" xfId="0" applyFont="1" applyFill="1" applyBorder="1" applyAlignment="1" applyProtection="1">
      <alignment horizontal="left" vertical="top" wrapText="1"/>
      <protection locked="0"/>
    </xf>
    <xf numFmtId="38" fontId="9" fillId="0" borderId="12" xfId="2" applyFont="1" applyFill="1" applyBorder="1" applyAlignment="1" applyProtection="1">
      <alignment horizontal="right" vertical="center" shrinkToFit="1"/>
      <protection locked="0"/>
    </xf>
    <xf numFmtId="0" fontId="9" fillId="0" borderId="12" xfId="0" applyFont="1" applyFill="1" applyBorder="1" applyAlignment="1" applyProtection="1">
      <alignment horizontal="center" vertical="center"/>
      <protection locked="0"/>
    </xf>
    <xf numFmtId="0" fontId="11" fillId="0" borderId="3" xfId="0" applyFont="1" applyFill="1" applyBorder="1" applyAlignment="1" applyProtection="1">
      <alignment horizontal="left" vertical="top" wrapText="1"/>
      <protection locked="0"/>
    </xf>
    <xf numFmtId="176" fontId="11" fillId="0" borderId="1" xfId="0" applyNumberFormat="1" applyFont="1" applyFill="1" applyBorder="1" applyAlignment="1" applyProtection="1">
      <alignment horizontal="center" vertical="center" shrinkToFit="1"/>
      <protection locked="0"/>
    </xf>
    <xf numFmtId="38" fontId="11" fillId="0" borderId="3" xfId="2" applyFont="1" applyFill="1" applyBorder="1" applyAlignment="1" applyProtection="1">
      <alignment horizontal="right" vertical="center" shrinkToFit="1"/>
      <protection locked="0"/>
    </xf>
    <xf numFmtId="10" fontId="11" fillId="0" borderId="1" xfId="3" applyNumberFormat="1"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3" fontId="9" fillId="0" borderId="3" xfId="2" applyNumberFormat="1" applyFont="1" applyFill="1" applyBorder="1" applyAlignment="1" applyProtection="1">
      <alignment horizontal="right" vertical="center" shrinkToFit="1"/>
      <protection locked="0"/>
    </xf>
    <xf numFmtId="0" fontId="9" fillId="0" borderId="13"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3" fillId="0" borderId="0" xfId="0" applyFont="1" applyFill="1" applyBorder="1">
      <alignment vertical="center"/>
    </xf>
    <xf numFmtId="0" fontId="9" fillId="0" borderId="15"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7"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wrapText="1"/>
      <protection locked="0"/>
    </xf>
    <xf numFmtId="0" fontId="9" fillId="0" borderId="20" xfId="0" applyFont="1" applyFill="1" applyBorder="1" applyAlignment="1" applyProtection="1">
      <alignment horizontal="left" vertical="top" wrapText="1"/>
      <protection locked="0"/>
    </xf>
    <xf numFmtId="176" fontId="9" fillId="0" borderId="11" xfId="0" applyNumberFormat="1" applyFont="1" applyFill="1" applyBorder="1" applyAlignment="1" applyProtection="1">
      <alignment horizontal="center" vertical="center" shrinkToFit="1"/>
      <protection locked="0"/>
    </xf>
    <xf numFmtId="38" fontId="9" fillId="0" borderId="20" xfId="2" applyFont="1" applyFill="1" applyBorder="1" applyAlignment="1" applyProtection="1">
      <alignment horizontal="right" vertical="center" shrinkToFit="1"/>
      <protection locked="0"/>
    </xf>
    <xf numFmtId="10" fontId="9" fillId="0" borderId="11" xfId="3" applyNumberFormat="1"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protection locked="0"/>
    </xf>
    <xf numFmtId="0" fontId="9" fillId="0" borderId="21" xfId="0" applyFont="1" applyFill="1" applyBorder="1" applyAlignment="1" applyProtection="1">
      <alignment horizontal="left" vertical="top" wrapText="1"/>
      <protection locked="0"/>
    </xf>
    <xf numFmtId="0" fontId="9" fillId="0" borderId="22" xfId="0" applyFont="1" applyFill="1" applyBorder="1" applyAlignment="1" applyProtection="1">
      <alignment horizontal="center" vertical="center" wrapText="1"/>
    </xf>
    <xf numFmtId="0" fontId="9" fillId="0" borderId="8" xfId="0" applyFont="1" applyFill="1" applyBorder="1" applyAlignment="1" applyProtection="1">
      <alignment horizontal="left" vertical="top" wrapText="1"/>
      <protection locked="0"/>
    </xf>
    <xf numFmtId="0" fontId="9" fillId="0" borderId="23" xfId="0" applyFont="1" applyFill="1" applyBorder="1" applyAlignment="1" applyProtection="1">
      <alignment horizontal="left" vertical="top" wrapText="1"/>
      <protection locked="0"/>
    </xf>
    <xf numFmtId="0" fontId="11" fillId="0" borderId="24" xfId="0" applyFont="1" applyFill="1" applyBorder="1" applyAlignment="1" applyProtection="1">
      <alignment horizontal="left" vertical="top" wrapText="1"/>
      <protection locked="0"/>
    </xf>
    <xf numFmtId="0" fontId="11" fillId="0" borderId="25"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top" wrapText="1"/>
      <protection locked="0"/>
    </xf>
    <xf numFmtId="0" fontId="9" fillId="0" borderId="25"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27" xfId="0" applyFont="1" applyFill="1" applyBorder="1" applyAlignment="1" applyProtection="1">
      <alignment horizontal="left" vertical="top" wrapText="1"/>
      <protection locked="0"/>
    </xf>
    <xf numFmtId="0" fontId="9" fillId="0" borderId="28"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9" fillId="0" borderId="30"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38" fontId="9" fillId="0" borderId="11" xfId="2" applyFont="1" applyFill="1" applyBorder="1" applyAlignment="1" applyProtection="1">
      <alignment horizontal="right" vertical="center" shrinkToFit="1"/>
      <protection locked="0"/>
    </xf>
    <xf numFmtId="0" fontId="9" fillId="0" borderId="31"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vertical="center"/>
    </xf>
  </cellXfs>
  <cellStyles count="4">
    <cellStyle name="パーセント" xfId="3" builtinId="5"/>
    <cellStyle name="桁区切り" xfId="2" builtinId="6"/>
    <cellStyle name="標準" xfId="0" builtinId="0"/>
    <cellStyle name="標準 5"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01.&#35519;&#26619;&#20418;\&#9675;&#35519;&#26619;&#12539;&#22577;&#21578;&#12418;&#12398;\&#9733;&#23450;&#26399;&#35519;&#26619;&#65288;&#22577;&#21578;&#65289;&#29289;\&#12304;&#20108;&#21322;&#26399;&#65306;&#26412;&#30465;&#20250;&#35336;&#35506;&#12305;&#65288;&#35519;&#36948;&#25913;&#21892;&#35336;&#30011;&#65289;&#65297;&#32773;&#24540;&#26413;&#12539;&#65297;&#32773;&#24540;&#26413;&#25913;&#21892;&#20107;&#20363;&#12539;&#38543;&#24847;&#22865;&#32004;\&#9733;&#65330;&#65296;&#65301;&#21322;&#26399;&#38543;&#22865;\1.&#19978;&#21322;&#26399;&#65288;10.6&#12294;&#20999;&#12426;&#65289;\30.&#27096;&#24335;&#65302;\0.&#36039;&#26009;\20230919_1&#20381;&#38972;&#65288;R5&#22996;&#35351;&#22865;&#320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クエリ（委託契約）"/>
      <sheetName val="該当案件抽出"/>
    </sheetNames>
    <sheetDataSet>
      <sheetData sheetId="0"/>
      <sheetData sheetId="1">
        <row r="15">
          <cell r="E15" t="str">
            <v>令和５年度　水門等操作、点検整備及び水位観測業務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4"/>
  <sheetViews>
    <sheetView tabSelected="1" view="pageBreakPreview" zoomScale="70" zoomScaleSheetLayoutView="70" workbookViewId="0">
      <pane xSplit="1" ySplit="4" topLeftCell="B5" activePane="bottomRight" state="frozen"/>
      <selection activeCell="D7" sqref="D7"/>
      <selection pane="topRight" activeCell="D7" sqref="D7"/>
      <selection pane="bottomLeft" activeCell="D7" sqref="D7"/>
      <selection pane="bottomRight" activeCell="T5" sqref="T5"/>
    </sheetView>
  </sheetViews>
  <sheetFormatPr defaultColWidth="7.625" defaultRowHeight="15.75" x14ac:dyDescent="0.15"/>
  <cols>
    <col min="1" max="2" width="25.625" style="1" customWidth="1"/>
    <col min="3" max="4" width="20.625" style="1" customWidth="1"/>
    <col min="5" max="5" width="18.625" style="1" customWidth="1"/>
    <col min="6" max="7" width="12.625" style="1" customWidth="1"/>
    <col min="8" max="8" width="10.625" style="1" customWidth="1"/>
    <col min="9" max="9" width="40.625" style="1" customWidth="1"/>
    <col min="10" max="12" width="20.625" style="1" customWidth="1"/>
    <col min="13" max="16384" width="7.625" style="1"/>
  </cols>
  <sheetData>
    <row r="1" spans="1:12" s="2" customFormat="1" ht="30" customHeight="1" x14ac:dyDescent="0.15">
      <c r="A1" s="77" t="s">
        <v>0</v>
      </c>
      <c r="B1" s="77"/>
      <c r="C1" s="77"/>
      <c r="D1" s="77"/>
      <c r="E1" s="77"/>
      <c r="F1" s="77"/>
      <c r="G1" s="77"/>
      <c r="H1" s="77"/>
      <c r="I1" s="77"/>
      <c r="J1" s="77"/>
      <c r="K1" s="77"/>
      <c r="L1" s="77"/>
    </row>
    <row r="2" spans="1:12" x14ac:dyDescent="0.15">
      <c r="B2" s="9"/>
      <c r="G2" s="9"/>
      <c r="H2" s="9"/>
    </row>
    <row r="3" spans="1:12" ht="16.5" thickBot="1" x14ac:dyDescent="0.2">
      <c r="B3" s="9"/>
      <c r="G3" s="9"/>
      <c r="H3" s="9"/>
      <c r="L3" s="20" t="s">
        <v>2</v>
      </c>
    </row>
    <row r="4" spans="1:12" ht="80.099999999999994" customHeight="1" x14ac:dyDescent="0.15">
      <c r="A4" s="49" t="s">
        <v>36</v>
      </c>
      <c r="B4" s="61" t="s">
        <v>1</v>
      </c>
      <c r="C4" s="50" t="s">
        <v>4</v>
      </c>
      <c r="D4" s="50" t="s">
        <v>7</v>
      </c>
      <c r="E4" s="50" t="s">
        <v>3</v>
      </c>
      <c r="F4" s="50" t="s">
        <v>9</v>
      </c>
      <c r="G4" s="50" t="s">
        <v>11</v>
      </c>
      <c r="H4" s="50" t="s">
        <v>8</v>
      </c>
      <c r="I4" s="50" t="s">
        <v>13</v>
      </c>
      <c r="J4" s="50" t="s">
        <v>29</v>
      </c>
      <c r="K4" s="50" t="s">
        <v>33</v>
      </c>
      <c r="L4" s="51" t="s">
        <v>14</v>
      </c>
    </row>
    <row r="5" spans="1:12" ht="249.75" customHeight="1" x14ac:dyDescent="0.15">
      <c r="A5" s="62" t="s">
        <v>41</v>
      </c>
      <c r="B5" s="24" t="s">
        <v>76</v>
      </c>
      <c r="C5" s="11">
        <v>45017</v>
      </c>
      <c r="D5" s="6" t="s">
        <v>86</v>
      </c>
      <c r="E5" s="6" t="s">
        <v>127</v>
      </c>
      <c r="F5" s="12">
        <v>2970000</v>
      </c>
      <c r="G5" s="12">
        <v>2970000</v>
      </c>
      <c r="H5" s="15">
        <v>1</v>
      </c>
      <c r="I5" s="6" t="s">
        <v>131</v>
      </c>
      <c r="J5" s="17" t="s">
        <v>117</v>
      </c>
      <c r="K5" s="17"/>
      <c r="L5" s="63"/>
    </row>
    <row r="6" spans="1:12" ht="86.25" customHeight="1" x14ac:dyDescent="0.15">
      <c r="A6" s="64" t="s">
        <v>42</v>
      </c>
      <c r="B6" s="45" t="s">
        <v>76</v>
      </c>
      <c r="C6" s="38">
        <v>45019</v>
      </c>
      <c r="D6" s="37" t="s">
        <v>87</v>
      </c>
      <c r="E6" s="6" t="s">
        <v>128</v>
      </c>
      <c r="F6" s="39">
        <v>11858000</v>
      </c>
      <c r="G6" s="39">
        <v>11858000</v>
      </c>
      <c r="H6" s="40">
        <v>1</v>
      </c>
      <c r="I6" s="37" t="s">
        <v>129</v>
      </c>
      <c r="J6" s="41" t="s">
        <v>132</v>
      </c>
      <c r="K6" s="42"/>
      <c r="L6" s="65"/>
    </row>
    <row r="7" spans="1:12" ht="105" customHeight="1" x14ac:dyDescent="0.15">
      <c r="A7" s="66" t="s">
        <v>43</v>
      </c>
      <c r="B7" s="24" t="s">
        <v>76</v>
      </c>
      <c r="C7" s="11">
        <v>45017</v>
      </c>
      <c r="D7" s="7" t="s">
        <v>88</v>
      </c>
      <c r="E7" s="6" t="s">
        <v>127</v>
      </c>
      <c r="F7" s="13">
        <v>3828000</v>
      </c>
      <c r="G7" s="13">
        <v>3828000</v>
      </c>
      <c r="H7" s="15">
        <v>1</v>
      </c>
      <c r="I7" s="7" t="s">
        <v>118</v>
      </c>
      <c r="J7" s="18" t="s">
        <v>117</v>
      </c>
      <c r="K7" s="17"/>
      <c r="L7" s="67"/>
    </row>
    <row r="8" spans="1:12" ht="359.25" customHeight="1" x14ac:dyDescent="0.15">
      <c r="A8" s="66" t="s">
        <v>89</v>
      </c>
      <c r="B8" s="24" t="s">
        <v>76</v>
      </c>
      <c r="C8" s="11">
        <v>45043</v>
      </c>
      <c r="D8" s="7" t="s">
        <v>103</v>
      </c>
      <c r="E8" s="6" t="s">
        <v>127</v>
      </c>
      <c r="F8" s="13">
        <v>81411000</v>
      </c>
      <c r="G8" s="13">
        <v>81400000</v>
      </c>
      <c r="H8" s="15">
        <v>0.9998648831239022</v>
      </c>
      <c r="I8" s="7" t="s">
        <v>136</v>
      </c>
      <c r="J8" s="18" t="s">
        <v>117</v>
      </c>
      <c r="K8" s="17"/>
      <c r="L8" s="67"/>
    </row>
    <row r="9" spans="1:12" ht="150" customHeight="1" x14ac:dyDescent="0.15">
      <c r="A9" s="66" t="s">
        <v>44</v>
      </c>
      <c r="B9" s="24" t="s">
        <v>130</v>
      </c>
      <c r="C9" s="11">
        <v>45017</v>
      </c>
      <c r="D9" s="7" t="s">
        <v>90</v>
      </c>
      <c r="E9" s="6" t="s">
        <v>127</v>
      </c>
      <c r="F9" s="13">
        <v>2148815</v>
      </c>
      <c r="G9" s="13">
        <v>2148815</v>
      </c>
      <c r="H9" s="15">
        <v>1</v>
      </c>
      <c r="I9" s="7" t="s">
        <v>119</v>
      </c>
      <c r="J9" s="18" t="s">
        <v>120</v>
      </c>
      <c r="K9" s="17"/>
      <c r="L9" s="67"/>
    </row>
    <row r="10" spans="1:12" ht="154.5" customHeight="1" x14ac:dyDescent="0.15">
      <c r="A10" s="66" t="s">
        <v>45</v>
      </c>
      <c r="B10" s="24" t="s">
        <v>76</v>
      </c>
      <c r="C10" s="11">
        <v>45021</v>
      </c>
      <c r="D10" s="7" t="s">
        <v>104</v>
      </c>
      <c r="E10" s="6" t="s">
        <v>127</v>
      </c>
      <c r="F10" s="13">
        <v>1848000</v>
      </c>
      <c r="G10" s="13">
        <v>1848000</v>
      </c>
      <c r="H10" s="15">
        <v>1</v>
      </c>
      <c r="I10" s="7" t="s">
        <v>133</v>
      </c>
      <c r="J10" s="18" t="s">
        <v>117</v>
      </c>
      <c r="K10" s="17"/>
      <c r="L10" s="67"/>
    </row>
    <row r="11" spans="1:12" ht="219" customHeight="1" x14ac:dyDescent="0.15">
      <c r="A11" s="62" t="s">
        <v>46</v>
      </c>
      <c r="B11" s="24" t="s">
        <v>76</v>
      </c>
      <c r="C11" s="11">
        <v>45017</v>
      </c>
      <c r="D11" s="6" t="s">
        <v>91</v>
      </c>
      <c r="E11" s="6" t="s">
        <v>127</v>
      </c>
      <c r="F11" s="12">
        <v>2131529</v>
      </c>
      <c r="G11" s="12">
        <v>2131529</v>
      </c>
      <c r="H11" s="15">
        <v>1</v>
      </c>
      <c r="I11" s="7" t="s">
        <v>121</v>
      </c>
      <c r="J11" s="18" t="s">
        <v>120</v>
      </c>
      <c r="K11" s="19"/>
      <c r="L11" s="68"/>
    </row>
    <row r="12" spans="1:12" ht="232.5" customHeight="1" x14ac:dyDescent="0.15">
      <c r="A12" s="52" t="s">
        <v>47</v>
      </c>
      <c r="B12" s="46" t="s">
        <v>76</v>
      </c>
      <c r="C12" s="32">
        <v>45017</v>
      </c>
      <c r="D12" s="27" t="s">
        <v>92</v>
      </c>
      <c r="E12" s="6" t="s">
        <v>127</v>
      </c>
      <c r="F12" s="30">
        <v>1662606</v>
      </c>
      <c r="G12" s="30">
        <v>1662606</v>
      </c>
      <c r="H12" s="33">
        <v>1</v>
      </c>
      <c r="I12" s="6" t="s">
        <v>122</v>
      </c>
      <c r="J12" s="17" t="s">
        <v>120</v>
      </c>
      <c r="K12" s="17"/>
      <c r="L12" s="63"/>
    </row>
    <row r="13" spans="1:12" ht="94.5" customHeight="1" x14ac:dyDescent="0.15">
      <c r="A13" s="66" t="s">
        <v>48</v>
      </c>
      <c r="B13" s="25" t="s">
        <v>77</v>
      </c>
      <c r="C13" s="11">
        <v>45054</v>
      </c>
      <c r="D13" s="7" t="s">
        <v>93</v>
      </c>
      <c r="E13" s="6" t="s">
        <v>127</v>
      </c>
      <c r="F13" s="13">
        <v>1489786</v>
      </c>
      <c r="G13" s="13">
        <v>1487717</v>
      </c>
      <c r="H13" s="15">
        <v>0.99861120993216479</v>
      </c>
      <c r="I13" s="7" t="s">
        <v>125</v>
      </c>
      <c r="J13" s="18" t="s">
        <v>126</v>
      </c>
      <c r="K13" s="17"/>
      <c r="L13" s="67"/>
    </row>
    <row r="14" spans="1:12" ht="105" customHeight="1" x14ac:dyDescent="0.15">
      <c r="A14" s="66" t="s">
        <v>49</v>
      </c>
      <c r="B14" s="25" t="s">
        <v>77</v>
      </c>
      <c r="C14" s="11">
        <v>45054</v>
      </c>
      <c r="D14" s="7" t="s">
        <v>94</v>
      </c>
      <c r="E14" s="6" t="s">
        <v>127</v>
      </c>
      <c r="F14" s="13">
        <v>1005257</v>
      </c>
      <c r="G14" s="13">
        <v>1005257</v>
      </c>
      <c r="H14" s="15">
        <v>1</v>
      </c>
      <c r="I14" s="7" t="s">
        <v>125</v>
      </c>
      <c r="J14" s="18" t="s">
        <v>126</v>
      </c>
      <c r="K14" s="17"/>
      <c r="L14" s="67"/>
    </row>
    <row r="15" spans="1:12" ht="80.099999999999994" customHeight="1" x14ac:dyDescent="0.15">
      <c r="A15" s="66" t="s">
        <v>50</v>
      </c>
      <c r="B15" s="25" t="s">
        <v>77</v>
      </c>
      <c r="C15" s="11">
        <v>45017</v>
      </c>
      <c r="D15" s="7" t="s">
        <v>134</v>
      </c>
      <c r="E15" s="6" t="s">
        <v>127</v>
      </c>
      <c r="F15" s="13">
        <v>811152</v>
      </c>
      <c r="G15" s="13">
        <v>811152</v>
      </c>
      <c r="H15" s="15">
        <v>1</v>
      </c>
      <c r="I15" s="7" t="s">
        <v>123</v>
      </c>
      <c r="J15" s="18" t="s">
        <v>124</v>
      </c>
      <c r="K15" s="17"/>
      <c r="L15" s="67"/>
    </row>
    <row r="16" spans="1:12" ht="80.099999999999994" customHeight="1" x14ac:dyDescent="0.15">
      <c r="A16" s="66" t="s">
        <v>50</v>
      </c>
      <c r="B16" s="25" t="s">
        <v>77</v>
      </c>
      <c r="C16" s="11">
        <v>45017</v>
      </c>
      <c r="D16" s="7" t="s">
        <v>134</v>
      </c>
      <c r="E16" s="6" t="s">
        <v>127</v>
      </c>
      <c r="F16" s="13">
        <v>1243884</v>
      </c>
      <c r="G16" s="13">
        <v>1243884</v>
      </c>
      <c r="H16" s="15">
        <v>1</v>
      </c>
      <c r="I16" s="7" t="s">
        <v>123</v>
      </c>
      <c r="J16" s="18" t="s">
        <v>124</v>
      </c>
      <c r="K16" s="17"/>
      <c r="L16" s="67"/>
    </row>
    <row r="17" spans="1:12" ht="80.099999999999994" customHeight="1" x14ac:dyDescent="0.15">
      <c r="A17" s="66" t="s">
        <v>50</v>
      </c>
      <c r="B17" s="25" t="s">
        <v>77</v>
      </c>
      <c r="C17" s="11">
        <v>45017</v>
      </c>
      <c r="D17" s="7" t="s">
        <v>134</v>
      </c>
      <c r="E17" s="6" t="s">
        <v>127</v>
      </c>
      <c r="F17" s="13">
        <v>1492992</v>
      </c>
      <c r="G17" s="13">
        <v>1492992</v>
      </c>
      <c r="H17" s="15">
        <v>1</v>
      </c>
      <c r="I17" s="7" t="s">
        <v>123</v>
      </c>
      <c r="J17" s="18" t="s">
        <v>124</v>
      </c>
      <c r="K17" s="17"/>
      <c r="L17" s="67"/>
    </row>
    <row r="18" spans="1:12" ht="80.099999999999994" customHeight="1" x14ac:dyDescent="0.15">
      <c r="A18" s="66" t="s">
        <v>50</v>
      </c>
      <c r="B18" s="25" t="s">
        <v>77</v>
      </c>
      <c r="C18" s="11">
        <v>45017</v>
      </c>
      <c r="D18" s="7" t="s">
        <v>134</v>
      </c>
      <c r="E18" s="6" t="s">
        <v>127</v>
      </c>
      <c r="F18" s="13">
        <v>1624560</v>
      </c>
      <c r="G18" s="13">
        <v>1624560</v>
      </c>
      <c r="H18" s="15">
        <v>1</v>
      </c>
      <c r="I18" s="7" t="s">
        <v>123</v>
      </c>
      <c r="J18" s="18" t="s">
        <v>124</v>
      </c>
      <c r="K18" s="17"/>
      <c r="L18" s="67"/>
    </row>
    <row r="19" spans="1:12" ht="80.099999999999994" customHeight="1" x14ac:dyDescent="0.15">
      <c r="A19" s="66" t="s">
        <v>50</v>
      </c>
      <c r="B19" s="25" t="s">
        <v>77</v>
      </c>
      <c r="C19" s="11">
        <v>45017</v>
      </c>
      <c r="D19" s="7" t="s">
        <v>134</v>
      </c>
      <c r="E19" s="6" t="s">
        <v>127</v>
      </c>
      <c r="F19" s="13">
        <v>1335168</v>
      </c>
      <c r="G19" s="13">
        <v>1335168</v>
      </c>
      <c r="H19" s="15">
        <v>1</v>
      </c>
      <c r="I19" s="7" t="s">
        <v>123</v>
      </c>
      <c r="J19" s="18" t="s">
        <v>124</v>
      </c>
      <c r="K19" s="17"/>
      <c r="L19" s="67"/>
    </row>
    <row r="20" spans="1:12" ht="80.099999999999994" customHeight="1" x14ac:dyDescent="0.15">
      <c r="A20" s="66" t="s">
        <v>50</v>
      </c>
      <c r="B20" s="25" t="s">
        <v>77</v>
      </c>
      <c r="C20" s="11">
        <v>45017</v>
      </c>
      <c r="D20" s="7" t="s">
        <v>134</v>
      </c>
      <c r="E20" s="6" t="s">
        <v>127</v>
      </c>
      <c r="F20" s="13">
        <v>2282340</v>
      </c>
      <c r="G20" s="13">
        <v>2282340</v>
      </c>
      <c r="H20" s="15">
        <v>1</v>
      </c>
      <c r="I20" s="7" t="s">
        <v>123</v>
      </c>
      <c r="J20" s="18" t="s">
        <v>124</v>
      </c>
      <c r="K20" s="17"/>
      <c r="L20" s="67"/>
    </row>
    <row r="21" spans="1:12" ht="80.099999999999994" customHeight="1" x14ac:dyDescent="0.15">
      <c r="A21" s="66" t="s">
        <v>50</v>
      </c>
      <c r="B21" s="25" t="s">
        <v>77</v>
      </c>
      <c r="C21" s="11">
        <v>45017</v>
      </c>
      <c r="D21" s="7" t="s">
        <v>95</v>
      </c>
      <c r="E21" s="6" t="s">
        <v>127</v>
      </c>
      <c r="F21" s="13">
        <v>2643995</v>
      </c>
      <c r="G21" s="13">
        <v>2643995</v>
      </c>
      <c r="H21" s="15">
        <v>1</v>
      </c>
      <c r="I21" s="7" t="s">
        <v>123</v>
      </c>
      <c r="J21" s="18" t="s">
        <v>124</v>
      </c>
      <c r="K21" s="17"/>
      <c r="L21" s="67"/>
    </row>
    <row r="22" spans="1:12" ht="80.099999999999994" customHeight="1" x14ac:dyDescent="0.15">
      <c r="A22" s="66" t="s">
        <v>50</v>
      </c>
      <c r="B22" s="25" t="s">
        <v>77</v>
      </c>
      <c r="C22" s="11">
        <v>45017</v>
      </c>
      <c r="D22" s="7" t="s">
        <v>95</v>
      </c>
      <c r="E22" s="6" t="s">
        <v>127</v>
      </c>
      <c r="F22" s="13">
        <v>1653433</v>
      </c>
      <c r="G22" s="13">
        <v>1653433</v>
      </c>
      <c r="H22" s="15">
        <v>1</v>
      </c>
      <c r="I22" s="7" t="s">
        <v>123</v>
      </c>
      <c r="J22" s="18" t="s">
        <v>124</v>
      </c>
      <c r="K22" s="17"/>
      <c r="L22" s="67"/>
    </row>
    <row r="23" spans="1:12" ht="80.099999999999994" customHeight="1" x14ac:dyDescent="0.15">
      <c r="A23" s="62" t="s">
        <v>50</v>
      </c>
      <c r="B23" s="24" t="s">
        <v>77</v>
      </c>
      <c r="C23" s="11">
        <v>45017</v>
      </c>
      <c r="D23" s="6" t="s">
        <v>95</v>
      </c>
      <c r="E23" s="6" t="s">
        <v>127</v>
      </c>
      <c r="F23" s="12">
        <v>3941577</v>
      </c>
      <c r="G23" s="12">
        <v>3941577</v>
      </c>
      <c r="H23" s="15">
        <v>1</v>
      </c>
      <c r="I23" s="6" t="s">
        <v>123</v>
      </c>
      <c r="J23" s="17" t="s">
        <v>124</v>
      </c>
      <c r="K23" s="17"/>
      <c r="L23" s="63"/>
    </row>
    <row r="24" spans="1:12" ht="80.099999999999994" customHeight="1" x14ac:dyDescent="0.15">
      <c r="A24" s="69" t="s">
        <v>52</v>
      </c>
      <c r="B24" s="47" t="s">
        <v>78</v>
      </c>
      <c r="C24" s="32">
        <v>45017</v>
      </c>
      <c r="D24" s="34" t="s">
        <v>96</v>
      </c>
      <c r="E24" s="6" t="s">
        <v>127</v>
      </c>
      <c r="F24" s="35">
        <v>2592000</v>
      </c>
      <c r="G24" s="35">
        <v>2592000</v>
      </c>
      <c r="H24" s="33">
        <v>1</v>
      </c>
      <c r="I24" s="34" t="s">
        <v>123</v>
      </c>
      <c r="J24" s="36" t="s">
        <v>124</v>
      </c>
      <c r="K24" s="31"/>
      <c r="L24" s="70"/>
    </row>
    <row r="25" spans="1:12" ht="80.099999999999994" customHeight="1" x14ac:dyDescent="0.15">
      <c r="A25" s="66" t="s">
        <v>53</v>
      </c>
      <c r="B25" s="25" t="s">
        <v>78</v>
      </c>
      <c r="C25" s="11">
        <v>45017</v>
      </c>
      <c r="D25" s="7" t="s">
        <v>134</v>
      </c>
      <c r="E25" s="6" t="s">
        <v>127</v>
      </c>
      <c r="F25" s="13">
        <v>3600000</v>
      </c>
      <c r="G25" s="13">
        <v>3600000</v>
      </c>
      <c r="H25" s="15">
        <v>1</v>
      </c>
      <c r="I25" s="7" t="s">
        <v>123</v>
      </c>
      <c r="J25" s="18" t="s">
        <v>124</v>
      </c>
      <c r="K25" s="17"/>
      <c r="L25" s="67"/>
    </row>
    <row r="26" spans="1:12" ht="80.099999999999994" customHeight="1" x14ac:dyDescent="0.15">
      <c r="A26" s="66" t="s">
        <v>54</v>
      </c>
      <c r="B26" s="25" t="s">
        <v>78</v>
      </c>
      <c r="C26" s="11">
        <v>45017</v>
      </c>
      <c r="D26" s="7" t="s">
        <v>134</v>
      </c>
      <c r="E26" s="6" t="s">
        <v>127</v>
      </c>
      <c r="F26" s="13">
        <v>1980000</v>
      </c>
      <c r="G26" s="13">
        <v>1980000</v>
      </c>
      <c r="H26" s="15">
        <v>1</v>
      </c>
      <c r="I26" s="7" t="s">
        <v>123</v>
      </c>
      <c r="J26" s="18" t="s">
        <v>124</v>
      </c>
      <c r="K26" s="17"/>
      <c r="L26" s="67"/>
    </row>
    <row r="27" spans="1:12" ht="80.099999999999994" customHeight="1" x14ac:dyDescent="0.15">
      <c r="A27" s="66" t="s">
        <v>55</v>
      </c>
      <c r="B27" s="25" t="s">
        <v>78</v>
      </c>
      <c r="C27" s="11">
        <v>45017</v>
      </c>
      <c r="D27" s="7" t="s">
        <v>134</v>
      </c>
      <c r="E27" s="6" t="s">
        <v>127</v>
      </c>
      <c r="F27" s="13">
        <v>1224000</v>
      </c>
      <c r="G27" s="13">
        <v>1224000</v>
      </c>
      <c r="H27" s="15">
        <v>1</v>
      </c>
      <c r="I27" s="7" t="s">
        <v>123</v>
      </c>
      <c r="J27" s="18" t="s">
        <v>124</v>
      </c>
      <c r="K27" s="17"/>
      <c r="L27" s="67"/>
    </row>
    <row r="28" spans="1:12" ht="80.099999999999994" customHeight="1" x14ac:dyDescent="0.15">
      <c r="A28" s="66" t="s">
        <v>56</v>
      </c>
      <c r="B28" s="25" t="s">
        <v>78</v>
      </c>
      <c r="C28" s="11">
        <v>45017</v>
      </c>
      <c r="D28" s="7" t="s">
        <v>97</v>
      </c>
      <c r="E28" s="6" t="s">
        <v>127</v>
      </c>
      <c r="F28" s="13">
        <v>1716000</v>
      </c>
      <c r="G28" s="13">
        <v>1716000</v>
      </c>
      <c r="H28" s="15">
        <v>1</v>
      </c>
      <c r="I28" s="7" t="s">
        <v>123</v>
      </c>
      <c r="J28" s="18" t="s">
        <v>124</v>
      </c>
      <c r="K28" s="17"/>
      <c r="L28" s="67"/>
    </row>
    <row r="29" spans="1:12" ht="80.099999999999994" customHeight="1" x14ac:dyDescent="0.15">
      <c r="A29" s="66" t="s">
        <v>57</v>
      </c>
      <c r="B29" s="25" t="s">
        <v>78</v>
      </c>
      <c r="C29" s="11">
        <v>45017</v>
      </c>
      <c r="D29" s="7" t="s">
        <v>134</v>
      </c>
      <c r="E29" s="6" t="s">
        <v>127</v>
      </c>
      <c r="F29" s="13">
        <v>1386108</v>
      </c>
      <c r="G29" s="13">
        <v>1386108</v>
      </c>
      <c r="H29" s="15">
        <v>1</v>
      </c>
      <c r="I29" s="7" t="s">
        <v>123</v>
      </c>
      <c r="J29" s="18" t="s">
        <v>124</v>
      </c>
      <c r="K29" s="17"/>
      <c r="L29" s="67"/>
    </row>
    <row r="30" spans="1:12" ht="80.099999999999994" customHeight="1" x14ac:dyDescent="0.15">
      <c r="A30" s="66" t="s">
        <v>50</v>
      </c>
      <c r="B30" s="25" t="s">
        <v>78</v>
      </c>
      <c r="C30" s="11">
        <v>45017</v>
      </c>
      <c r="D30" s="7" t="s">
        <v>98</v>
      </c>
      <c r="E30" s="6" t="s">
        <v>127</v>
      </c>
      <c r="F30" s="13">
        <v>2640396</v>
      </c>
      <c r="G30" s="13">
        <v>2640396</v>
      </c>
      <c r="H30" s="15">
        <v>1</v>
      </c>
      <c r="I30" s="7" t="s">
        <v>123</v>
      </c>
      <c r="J30" s="18" t="s">
        <v>124</v>
      </c>
      <c r="K30" s="17"/>
      <c r="L30" s="67"/>
    </row>
    <row r="31" spans="1:12" ht="80.099999999999994" customHeight="1" x14ac:dyDescent="0.15">
      <c r="A31" s="66" t="s">
        <v>50</v>
      </c>
      <c r="B31" s="25" t="s">
        <v>78</v>
      </c>
      <c r="C31" s="11">
        <v>45017</v>
      </c>
      <c r="D31" s="7" t="s">
        <v>134</v>
      </c>
      <c r="E31" s="6" t="s">
        <v>127</v>
      </c>
      <c r="F31" s="13">
        <v>1535892</v>
      </c>
      <c r="G31" s="13">
        <v>1535892</v>
      </c>
      <c r="H31" s="15">
        <v>1</v>
      </c>
      <c r="I31" s="7" t="s">
        <v>123</v>
      </c>
      <c r="J31" s="18" t="s">
        <v>124</v>
      </c>
      <c r="K31" s="17"/>
      <c r="L31" s="67"/>
    </row>
    <row r="32" spans="1:12" ht="80.099999999999994" customHeight="1" x14ac:dyDescent="0.15">
      <c r="A32" s="66" t="s">
        <v>58</v>
      </c>
      <c r="B32" s="25" t="s">
        <v>79</v>
      </c>
      <c r="C32" s="11">
        <v>45019</v>
      </c>
      <c r="D32" s="7" t="s">
        <v>134</v>
      </c>
      <c r="E32" s="6" t="s">
        <v>127</v>
      </c>
      <c r="F32" s="13">
        <v>2268480</v>
      </c>
      <c r="G32" s="13">
        <v>2268480</v>
      </c>
      <c r="H32" s="15">
        <v>1</v>
      </c>
      <c r="I32" s="7" t="s">
        <v>123</v>
      </c>
      <c r="J32" s="18" t="s">
        <v>124</v>
      </c>
      <c r="K32" s="17"/>
      <c r="L32" s="67"/>
    </row>
    <row r="33" spans="1:12" ht="80.099999999999994" customHeight="1" x14ac:dyDescent="0.15">
      <c r="A33" s="66" t="s">
        <v>59</v>
      </c>
      <c r="B33" s="25" t="s">
        <v>79</v>
      </c>
      <c r="C33" s="11">
        <v>45019</v>
      </c>
      <c r="D33" s="7" t="s">
        <v>99</v>
      </c>
      <c r="E33" s="6" t="s">
        <v>127</v>
      </c>
      <c r="F33" s="13">
        <v>1307772</v>
      </c>
      <c r="G33" s="13">
        <v>1307772</v>
      </c>
      <c r="H33" s="15">
        <v>1</v>
      </c>
      <c r="I33" s="7" t="s">
        <v>123</v>
      </c>
      <c r="J33" s="18" t="s">
        <v>124</v>
      </c>
      <c r="K33" s="17"/>
      <c r="L33" s="67"/>
    </row>
    <row r="34" spans="1:12" ht="128.25" customHeight="1" x14ac:dyDescent="0.15">
      <c r="A34" s="71" t="s">
        <v>60</v>
      </c>
      <c r="B34" s="44" t="s">
        <v>79</v>
      </c>
      <c r="C34" s="11">
        <v>45068</v>
      </c>
      <c r="D34" s="7" t="s">
        <v>93</v>
      </c>
      <c r="E34" s="6" t="s">
        <v>127</v>
      </c>
      <c r="F34" s="14">
        <v>1387298</v>
      </c>
      <c r="G34" s="14">
        <v>1387298</v>
      </c>
      <c r="H34" s="16">
        <v>1</v>
      </c>
      <c r="I34" s="8" t="s">
        <v>125</v>
      </c>
      <c r="J34" s="19" t="s">
        <v>126</v>
      </c>
      <c r="K34" s="19"/>
      <c r="L34" s="68"/>
    </row>
    <row r="35" spans="1:12" ht="80.099999999999994" customHeight="1" x14ac:dyDescent="0.15">
      <c r="A35" s="52" t="s">
        <v>61</v>
      </c>
      <c r="B35" s="24" t="s">
        <v>80</v>
      </c>
      <c r="C35" s="32">
        <v>45017</v>
      </c>
      <c r="D35" s="6" t="s">
        <v>100</v>
      </c>
      <c r="E35" s="6" t="s">
        <v>127</v>
      </c>
      <c r="F35" s="12">
        <v>2246400</v>
      </c>
      <c r="G35" s="12">
        <v>2246400</v>
      </c>
      <c r="H35" s="15">
        <v>1</v>
      </c>
      <c r="I35" s="6" t="s">
        <v>123</v>
      </c>
      <c r="J35" s="17" t="s">
        <v>124</v>
      </c>
      <c r="K35" s="17"/>
      <c r="L35" s="63"/>
    </row>
    <row r="36" spans="1:12" ht="97.5" customHeight="1" x14ac:dyDescent="0.15">
      <c r="A36" s="66" t="s">
        <v>62</v>
      </c>
      <c r="B36" s="25" t="s">
        <v>81</v>
      </c>
      <c r="C36" s="11">
        <v>45071</v>
      </c>
      <c r="D36" s="7" t="s">
        <v>101</v>
      </c>
      <c r="E36" s="6" t="s">
        <v>127</v>
      </c>
      <c r="F36" s="13">
        <v>1416998</v>
      </c>
      <c r="G36" s="13">
        <v>1398755</v>
      </c>
      <c r="H36" s="15">
        <v>0.98712559933041544</v>
      </c>
      <c r="I36" s="7" t="s">
        <v>125</v>
      </c>
      <c r="J36" s="18" t="s">
        <v>126</v>
      </c>
      <c r="K36" s="17"/>
      <c r="L36" s="67"/>
    </row>
    <row r="37" spans="1:12" ht="80.099999999999994" customHeight="1" x14ac:dyDescent="0.15">
      <c r="A37" s="66" t="s">
        <v>50</v>
      </c>
      <c r="B37" s="25" t="s">
        <v>82</v>
      </c>
      <c r="C37" s="11">
        <v>45017</v>
      </c>
      <c r="D37" s="7" t="s">
        <v>135</v>
      </c>
      <c r="E37" s="6" t="s">
        <v>127</v>
      </c>
      <c r="F37" s="13">
        <v>940068</v>
      </c>
      <c r="G37" s="13">
        <v>940068</v>
      </c>
      <c r="H37" s="15">
        <v>1</v>
      </c>
      <c r="I37" s="7" t="s">
        <v>123</v>
      </c>
      <c r="J37" s="18" t="s">
        <v>124</v>
      </c>
      <c r="K37" s="17"/>
      <c r="L37" s="67"/>
    </row>
    <row r="38" spans="1:12" ht="80.099999999999994" customHeight="1" x14ac:dyDescent="0.15">
      <c r="A38" s="66" t="s">
        <v>50</v>
      </c>
      <c r="B38" s="25" t="s">
        <v>82</v>
      </c>
      <c r="C38" s="11">
        <v>45017</v>
      </c>
      <c r="D38" s="7" t="s">
        <v>134</v>
      </c>
      <c r="E38" s="6" t="s">
        <v>127</v>
      </c>
      <c r="F38" s="13">
        <v>889440</v>
      </c>
      <c r="G38" s="13">
        <v>889440</v>
      </c>
      <c r="H38" s="15">
        <v>1</v>
      </c>
      <c r="I38" s="7" t="s">
        <v>123</v>
      </c>
      <c r="J38" s="18" t="s">
        <v>124</v>
      </c>
      <c r="K38" s="17"/>
      <c r="L38" s="67"/>
    </row>
    <row r="39" spans="1:12" ht="99.75" customHeight="1" x14ac:dyDescent="0.15">
      <c r="A39" s="66" t="s">
        <v>63</v>
      </c>
      <c r="B39" s="25" t="s">
        <v>83</v>
      </c>
      <c r="C39" s="11">
        <v>45082</v>
      </c>
      <c r="D39" s="7" t="s">
        <v>102</v>
      </c>
      <c r="E39" s="6" t="s">
        <v>127</v>
      </c>
      <c r="F39" s="13">
        <v>1045726</v>
      </c>
      <c r="G39" s="13">
        <v>1045726</v>
      </c>
      <c r="H39" s="15">
        <v>1</v>
      </c>
      <c r="I39" s="7" t="s">
        <v>125</v>
      </c>
      <c r="J39" s="18" t="s">
        <v>126</v>
      </c>
      <c r="K39" s="17"/>
      <c r="L39" s="67"/>
    </row>
    <row r="40" spans="1:12" ht="80.099999999999994" customHeight="1" x14ac:dyDescent="0.15">
      <c r="A40" s="66" t="s">
        <v>64</v>
      </c>
      <c r="B40" s="25" t="s">
        <v>84</v>
      </c>
      <c r="C40" s="11">
        <v>45017</v>
      </c>
      <c r="D40" s="7" t="s">
        <v>105</v>
      </c>
      <c r="E40" s="6" t="s">
        <v>127</v>
      </c>
      <c r="F40" s="13">
        <v>4791452</v>
      </c>
      <c r="G40" s="13">
        <v>4791452</v>
      </c>
      <c r="H40" s="15">
        <v>1</v>
      </c>
      <c r="I40" s="7" t="s">
        <v>123</v>
      </c>
      <c r="J40" s="18" t="s">
        <v>124</v>
      </c>
      <c r="K40" s="17"/>
      <c r="L40" s="67"/>
    </row>
    <row r="41" spans="1:12" ht="80.099999999999994" customHeight="1" x14ac:dyDescent="0.15">
      <c r="A41" s="66" t="s">
        <v>65</v>
      </c>
      <c r="B41" s="25" t="s">
        <v>84</v>
      </c>
      <c r="C41" s="11">
        <v>45110</v>
      </c>
      <c r="D41" s="7" t="s">
        <v>106</v>
      </c>
      <c r="E41" s="6" t="s">
        <v>127</v>
      </c>
      <c r="F41" s="13">
        <v>6280019</v>
      </c>
      <c r="G41" s="13">
        <v>6280019</v>
      </c>
      <c r="H41" s="15">
        <v>1</v>
      </c>
      <c r="I41" s="7" t="s">
        <v>123</v>
      </c>
      <c r="J41" s="18" t="s">
        <v>124</v>
      </c>
      <c r="K41" s="17"/>
      <c r="L41" s="67"/>
    </row>
    <row r="42" spans="1:12" ht="80.099999999999994" customHeight="1" x14ac:dyDescent="0.15">
      <c r="A42" s="66" t="s">
        <v>66</v>
      </c>
      <c r="B42" s="25" t="s">
        <v>85</v>
      </c>
      <c r="C42" s="11">
        <v>45017</v>
      </c>
      <c r="D42" s="7" t="s">
        <v>134</v>
      </c>
      <c r="E42" s="6" t="s">
        <v>127</v>
      </c>
      <c r="F42" s="13">
        <v>862080</v>
      </c>
      <c r="G42" s="13">
        <v>862080</v>
      </c>
      <c r="H42" s="15">
        <v>1</v>
      </c>
      <c r="I42" s="7" t="s">
        <v>123</v>
      </c>
      <c r="J42" s="18" t="s">
        <v>124</v>
      </c>
      <c r="K42" s="17"/>
      <c r="L42" s="67"/>
    </row>
    <row r="43" spans="1:12" ht="80.099999999999994" customHeight="1" x14ac:dyDescent="0.15">
      <c r="A43" s="66" t="s">
        <v>66</v>
      </c>
      <c r="B43" s="25" t="s">
        <v>85</v>
      </c>
      <c r="C43" s="11">
        <v>45017</v>
      </c>
      <c r="D43" s="7" t="s">
        <v>134</v>
      </c>
      <c r="E43" s="6" t="s">
        <v>127</v>
      </c>
      <c r="F43" s="13">
        <v>874884</v>
      </c>
      <c r="G43" s="13">
        <v>874884</v>
      </c>
      <c r="H43" s="15">
        <v>1</v>
      </c>
      <c r="I43" s="7" t="s">
        <v>123</v>
      </c>
      <c r="J43" s="18" t="s">
        <v>124</v>
      </c>
      <c r="K43" s="17"/>
      <c r="L43" s="67"/>
    </row>
    <row r="44" spans="1:12" ht="184.5" customHeight="1" x14ac:dyDescent="0.15">
      <c r="A44" s="66" t="s">
        <v>149</v>
      </c>
      <c r="B44" s="25" t="s">
        <v>79</v>
      </c>
      <c r="C44" s="11">
        <v>45176</v>
      </c>
      <c r="D44" s="7" t="s">
        <v>148</v>
      </c>
      <c r="E44" s="6" t="s">
        <v>127</v>
      </c>
      <c r="F44" s="43">
        <v>1529000</v>
      </c>
      <c r="G44" s="43">
        <v>1529000</v>
      </c>
      <c r="H44" s="15">
        <v>1</v>
      </c>
      <c r="I44" s="7" t="s">
        <v>150</v>
      </c>
      <c r="J44" s="18" t="s">
        <v>117</v>
      </c>
      <c r="K44" s="17"/>
      <c r="L44" s="67"/>
    </row>
    <row r="45" spans="1:12" ht="80.099999999999994" customHeight="1" x14ac:dyDescent="0.15">
      <c r="A45" s="66" t="s">
        <v>152</v>
      </c>
      <c r="B45" s="25" t="s">
        <v>77</v>
      </c>
      <c r="C45" s="11">
        <v>45089</v>
      </c>
      <c r="D45" s="7" t="s">
        <v>153</v>
      </c>
      <c r="E45" s="6" t="s">
        <v>127</v>
      </c>
      <c r="F45" s="13">
        <v>51346900</v>
      </c>
      <c r="G45" s="13">
        <v>51346900</v>
      </c>
      <c r="H45" s="15">
        <v>1</v>
      </c>
      <c r="I45" s="6" t="s">
        <v>175</v>
      </c>
      <c r="J45" s="17" t="s">
        <v>126</v>
      </c>
      <c r="K45" s="17"/>
      <c r="L45" s="67"/>
    </row>
    <row r="46" spans="1:12" ht="80.099999999999994" customHeight="1" x14ac:dyDescent="0.15">
      <c r="A46" s="62" t="s">
        <v>154</v>
      </c>
      <c r="B46" s="25" t="s">
        <v>77</v>
      </c>
      <c r="C46" s="11">
        <v>45089</v>
      </c>
      <c r="D46" s="6" t="s">
        <v>180</v>
      </c>
      <c r="E46" s="6" t="s">
        <v>127</v>
      </c>
      <c r="F46" s="12">
        <v>42222600</v>
      </c>
      <c r="G46" s="12">
        <v>42222600</v>
      </c>
      <c r="H46" s="15">
        <v>1</v>
      </c>
      <c r="I46" s="6" t="s">
        <v>175</v>
      </c>
      <c r="J46" s="17" t="s">
        <v>126</v>
      </c>
      <c r="K46" s="18"/>
      <c r="L46" s="67"/>
    </row>
    <row r="47" spans="1:12" ht="80.099999999999994" customHeight="1" x14ac:dyDescent="0.15">
      <c r="A47" s="52" t="s">
        <v>156</v>
      </c>
      <c r="B47" s="25" t="s">
        <v>77</v>
      </c>
      <c r="C47" s="11">
        <v>45097</v>
      </c>
      <c r="D47" s="34" t="s">
        <v>153</v>
      </c>
      <c r="E47" s="6" t="s">
        <v>127</v>
      </c>
      <c r="F47" s="30">
        <v>27313000</v>
      </c>
      <c r="G47" s="30">
        <v>27313000</v>
      </c>
      <c r="H47" s="33">
        <v>1</v>
      </c>
      <c r="I47" s="6" t="s">
        <v>175</v>
      </c>
      <c r="J47" s="17" t="s">
        <v>126</v>
      </c>
      <c r="K47" s="17"/>
      <c r="L47" s="63"/>
    </row>
    <row r="48" spans="1:12" ht="80.099999999999994" customHeight="1" x14ac:dyDescent="0.15">
      <c r="A48" s="66" t="s">
        <v>157</v>
      </c>
      <c r="B48" s="25" t="s">
        <v>77</v>
      </c>
      <c r="C48" s="11">
        <v>45148</v>
      </c>
      <c r="D48" s="7" t="s">
        <v>153</v>
      </c>
      <c r="E48" s="6" t="s">
        <v>127</v>
      </c>
      <c r="F48" s="13">
        <v>16555000</v>
      </c>
      <c r="G48" s="13">
        <v>16555000</v>
      </c>
      <c r="H48" s="15">
        <v>1</v>
      </c>
      <c r="I48" s="6" t="s">
        <v>175</v>
      </c>
      <c r="J48" s="17" t="s">
        <v>126</v>
      </c>
      <c r="K48" s="17"/>
      <c r="L48" s="67"/>
    </row>
    <row r="49" spans="1:12" ht="80.099999999999994" customHeight="1" x14ac:dyDescent="0.15">
      <c r="A49" s="66" t="s">
        <v>158</v>
      </c>
      <c r="B49" s="25" t="s">
        <v>77</v>
      </c>
      <c r="C49" s="11">
        <v>45148</v>
      </c>
      <c r="D49" s="8" t="s">
        <v>155</v>
      </c>
      <c r="E49" s="6" t="s">
        <v>127</v>
      </c>
      <c r="F49" s="14">
        <v>12071100</v>
      </c>
      <c r="G49" s="14">
        <v>12071100</v>
      </c>
      <c r="H49" s="16">
        <v>1</v>
      </c>
      <c r="I49" s="6" t="s">
        <v>175</v>
      </c>
      <c r="J49" s="17" t="s">
        <v>126</v>
      </c>
      <c r="K49" s="19"/>
      <c r="L49" s="68"/>
    </row>
    <row r="50" spans="1:12" ht="80.099999999999994" customHeight="1" x14ac:dyDescent="0.15">
      <c r="A50" s="62" t="s">
        <v>159</v>
      </c>
      <c r="B50" s="25" t="s">
        <v>77</v>
      </c>
      <c r="C50" s="11">
        <v>45017</v>
      </c>
      <c r="D50" s="6" t="s">
        <v>181</v>
      </c>
      <c r="E50" s="6" t="s">
        <v>127</v>
      </c>
      <c r="F50" s="12">
        <v>219100000</v>
      </c>
      <c r="G50" s="12">
        <v>219100000</v>
      </c>
      <c r="H50" s="15">
        <v>1</v>
      </c>
      <c r="I50" s="6" t="s">
        <v>176</v>
      </c>
      <c r="J50" s="17" t="s">
        <v>126</v>
      </c>
      <c r="K50" s="17"/>
      <c r="L50" s="63"/>
    </row>
    <row r="51" spans="1:12" ht="80.099999999999994" customHeight="1" x14ac:dyDescent="0.15">
      <c r="A51" s="66" t="str">
        <f>[2]該当案件抽出!$E$15</f>
        <v>令和５年度　水門等操作、点検整備及び水位観測業務</v>
      </c>
      <c r="B51" s="25" t="s">
        <v>77</v>
      </c>
      <c r="C51" s="11">
        <v>45017</v>
      </c>
      <c r="D51" s="7" t="s">
        <v>182</v>
      </c>
      <c r="E51" s="6" t="s">
        <v>127</v>
      </c>
      <c r="F51" s="13">
        <v>1134858</v>
      </c>
      <c r="G51" s="13">
        <v>1134858</v>
      </c>
      <c r="H51" s="15">
        <v>1</v>
      </c>
      <c r="I51" s="6" t="s">
        <v>177</v>
      </c>
      <c r="J51" s="17" t="s">
        <v>126</v>
      </c>
      <c r="K51" s="17"/>
      <c r="L51" s="67"/>
    </row>
    <row r="52" spans="1:12" ht="80.099999999999994" customHeight="1" x14ac:dyDescent="0.15">
      <c r="A52" s="66" t="str">
        <f>[2]該当案件抽出!$E$15</f>
        <v>令和５年度　水門等操作、点検整備及び水位観測業務</v>
      </c>
      <c r="B52" s="25" t="s">
        <v>77</v>
      </c>
      <c r="C52" s="11">
        <v>45017</v>
      </c>
      <c r="D52" s="7" t="s">
        <v>183</v>
      </c>
      <c r="E52" s="6" t="s">
        <v>127</v>
      </c>
      <c r="F52" s="13">
        <v>11307992</v>
      </c>
      <c r="G52" s="13">
        <v>11307992</v>
      </c>
      <c r="H52" s="15">
        <v>1</v>
      </c>
      <c r="I52" s="6" t="s">
        <v>177</v>
      </c>
      <c r="J52" s="17" t="s">
        <v>126</v>
      </c>
      <c r="K52" s="17"/>
      <c r="L52" s="67"/>
    </row>
    <row r="53" spans="1:12" ht="80.099999999999994" customHeight="1" x14ac:dyDescent="0.15">
      <c r="A53" s="66" t="str">
        <f>[2]該当案件抽出!$E$15</f>
        <v>令和５年度　水門等操作、点検整備及び水位観測業務</v>
      </c>
      <c r="B53" s="25" t="s">
        <v>77</v>
      </c>
      <c r="C53" s="11">
        <v>45017</v>
      </c>
      <c r="D53" s="7" t="s">
        <v>184</v>
      </c>
      <c r="E53" s="6" t="s">
        <v>127</v>
      </c>
      <c r="F53" s="13">
        <v>1915392</v>
      </c>
      <c r="G53" s="13">
        <v>1915392</v>
      </c>
      <c r="H53" s="15">
        <v>1</v>
      </c>
      <c r="I53" s="6" t="s">
        <v>177</v>
      </c>
      <c r="J53" s="17" t="s">
        <v>126</v>
      </c>
      <c r="K53" s="17"/>
      <c r="L53" s="67"/>
    </row>
    <row r="54" spans="1:12" ht="80.099999999999994" customHeight="1" x14ac:dyDescent="0.15">
      <c r="A54" s="66" t="str">
        <f>[2]該当案件抽出!$E$15</f>
        <v>令和５年度　水門等操作、点検整備及び水位観測業務</v>
      </c>
      <c r="B54" s="25" t="s">
        <v>77</v>
      </c>
      <c r="C54" s="11">
        <v>45017</v>
      </c>
      <c r="D54" s="6" t="s">
        <v>199</v>
      </c>
      <c r="E54" s="6" t="s">
        <v>127</v>
      </c>
      <c r="F54" s="12">
        <v>1962852</v>
      </c>
      <c r="G54" s="12">
        <v>1962852</v>
      </c>
      <c r="H54" s="15">
        <v>1</v>
      </c>
      <c r="I54" s="6" t="s">
        <v>177</v>
      </c>
      <c r="J54" s="17" t="s">
        <v>126</v>
      </c>
      <c r="K54" s="18"/>
      <c r="L54" s="67"/>
    </row>
    <row r="55" spans="1:12" ht="80.099999999999994" customHeight="1" x14ac:dyDescent="0.15">
      <c r="A55" s="66" t="str">
        <f>[2]該当案件抽出!$E$15</f>
        <v>令和５年度　水門等操作、点検整備及び水位観測業務</v>
      </c>
      <c r="B55" s="25" t="s">
        <v>77</v>
      </c>
      <c r="C55" s="11">
        <v>45017</v>
      </c>
      <c r="D55" s="27" t="s">
        <v>185</v>
      </c>
      <c r="E55" s="6" t="s">
        <v>127</v>
      </c>
      <c r="F55" s="30">
        <v>4782712</v>
      </c>
      <c r="G55" s="30">
        <v>4782712</v>
      </c>
      <c r="H55" s="33">
        <v>1</v>
      </c>
      <c r="I55" s="6" t="s">
        <v>177</v>
      </c>
      <c r="J55" s="17" t="s">
        <v>126</v>
      </c>
      <c r="K55" s="17"/>
      <c r="L55" s="63"/>
    </row>
    <row r="56" spans="1:12" ht="80.099999999999994" customHeight="1" x14ac:dyDescent="0.15">
      <c r="A56" s="66" t="str">
        <f>[2]該当案件抽出!$E$15</f>
        <v>令和５年度　水門等操作、点検整備及び水位観測業務</v>
      </c>
      <c r="B56" s="25" t="s">
        <v>77</v>
      </c>
      <c r="C56" s="11">
        <v>45017</v>
      </c>
      <c r="D56" s="7" t="s">
        <v>186</v>
      </c>
      <c r="E56" s="6" t="s">
        <v>127</v>
      </c>
      <c r="F56" s="13">
        <v>4040952</v>
      </c>
      <c r="G56" s="13">
        <v>4040952</v>
      </c>
      <c r="H56" s="15">
        <v>1</v>
      </c>
      <c r="I56" s="6" t="s">
        <v>177</v>
      </c>
      <c r="J56" s="17" t="s">
        <v>126</v>
      </c>
      <c r="K56" s="17"/>
      <c r="L56" s="67"/>
    </row>
    <row r="57" spans="1:12" ht="80.099999999999994" customHeight="1" x14ac:dyDescent="0.15">
      <c r="A57" s="66" t="str">
        <f>[2]該当案件抽出!$E$15</f>
        <v>令和５年度　水門等操作、点検整備及び水位観測業務</v>
      </c>
      <c r="B57" s="25" t="s">
        <v>77</v>
      </c>
      <c r="C57" s="11">
        <v>45017</v>
      </c>
      <c r="D57" s="6" t="s">
        <v>187</v>
      </c>
      <c r="E57" s="6" t="s">
        <v>127</v>
      </c>
      <c r="F57" s="12">
        <v>1870008</v>
      </c>
      <c r="G57" s="12">
        <v>1870008</v>
      </c>
      <c r="H57" s="15">
        <v>1</v>
      </c>
      <c r="I57" s="6" t="s">
        <v>177</v>
      </c>
      <c r="J57" s="17" t="s">
        <v>126</v>
      </c>
      <c r="K57" s="18"/>
      <c r="L57" s="67"/>
    </row>
    <row r="58" spans="1:12" ht="80.099999999999994" customHeight="1" x14ac:dyDescent="0.15">
      <c r="A58" s="66" t="str">
        <f>[2]該当案件抽出!$E$15</f>
        <v>令和５年度　水門等操作、点検整備及び水位観測業務</v>
      </c>
      <c r="B58" s="25" t="s">
        <v>77</v>
      </c>
      <c r="C58" s="11">
        <v>45017</v>
      </c>
      <c r="D58" s="27" t="s">
        <v>181</v>
      </c>
      <c r="E58" s="27" t="s">
        <v>127</v>
      </c>
      <c r="F58" s="30">
        <v>12151429</v>
      </c>
      <c r="G58" s="30">
        <v>12151429</v>
      </c>
      <c r="H58" s="33">
        <v>1</v>
      </c>
      <c r="I58" s="6" t="s">
        <v>177</v>
      </c>
      <c r="J58" s="17" t="s">
        <v>126</v>
      </c>
      <c r="K58" s="17"/>
      <c r="L58" s="63"/>
    </row>
    <row r="59" spans="1:12" ht="80.099999999999994" customHeight="1" x14ac:dyDescent="0.15">
      <c r="A59" s="66" t="s">
        <v>160</v>
      </c>
      <c r="B59" s="25" t="s">
        <v>78</v>
      </c>
      <c r="C59" s="11">
        <v>45017</v>
      </c>
      <c r="D59" s="6" t="s">
        <v>181</v>
      </c>
      <c r="E59" s="6" t="s">
        <v>127</v>
      </c>
      <c r="F59" s="13">
        <v>80000000</v>
      </c>
      <c r="G59" s="13">
        <v>80000000</v>
      </c>
      <c r="H59" s="15">
        <v>1</v>
      </c>
      <c r="I59" s="7" t="s">
        <v>176</v>
      </c>
      <c r="J59" s="18" t="s">
        <v>126</v>
      </c>
      <c r="K59" s="17"/>
      <c r="L59" s="67"/>
    </row>
    <row r="60" spans="1:12" ht="80.099999999999994" customHeight="1" x14ac:dyDescent="0.15">
      <c r="A60" s="66" t="s">
        <v>161</v>
      </c>
      <c r="B60" s="24" t="s">
        <v>80</v>
      </c>
      <c r="C60" s="11">
        <v>45110</v>
      </c>
      <c r="D60" s="7" t="s">
        <v>178</v>
      </c>
      <c r="E60" s="6" t="s">
        <v>127</v>
      </c>
      <c r="F60" s="13">
        <v>5170000</v>
      </c>
      <c r="G60" s="13">
        <v>5170000</v>
      </c>
      <c r="H60" s="15">
        <v>1</v>
      </c>
      <c r="I60" s="6" t="s">
        <v>175</v>
      </c>
      <c r="J60" s="17" t="s">
        <v>126</v>
      </c>
      <c r="K60" s="17"/>
      <c r="L60" s="67"/>
    </row>
    <row r="61" spans="1:12" ht="80.099999999999994" customHeight="1" x14ac:dyDescent="0.15">
      <c r="A61" s="66" t="s">
        <v>162</v>
      </c>
      <c r="B61" s="24" t="s">
        <v>80</v>
      </c>
      <c r="C61" s="11">
        <v>45065</v>
      </c>
      <c r="D61" s="6" t="s">
        <v>179</v>
      </c>
      <c r="E61" s="6" t="s">
        <v>127</v>
      </c>
      <c r="F61" s="12">
        <v>15643294</v>
      </c>
      <c r="G61" s="12">
        <v>15643294</v>
      </c>
      <c r="H61" s="15">
        <v>1</v>
      </c>
      <c r="I61" s="6" t="s">
        <v>175</v>
      </c>
      <c r="J61" s="17" t="s">
        <v>126</v>
      </c>
      <c r="K61" s="17"/>
      <c r="L61" s="63"/>
    </row>
    <row r="62" spans="1:12" ht="80.099999999999994" customHeight="1" x14ac:dyDescent="0.15">
      <c r="A62" s="62" t="s">
        <v>163</v>
      </c>
      <c r="B62" s="24" t="s">
        <v>80</v>
      </c>
      <c r="C62" s="32">
        <v>45017</v>
      </c>
      <c r="D62" s="27" t="s">
        <v>188</v>
      </c>
      <c r="E62" s="27" t="s">
        <v>127</v>
      </c>
      <c r="F62" s="30">
        <v>81272476</v>
      </c>
      <c r="G62" s="30">
        <v>81272476</v>
      </c>
      <c r="H62" s="33">
        <v>1</v>
      </c>
      <c r="I62" s="27" t="s">
        <v>176</v>
      </c>
      <c r="J62" s="31" t="s">
        <v>126</v>
      </c>
      <c r="K62" s="31"/>
      <c r="L62" s="53"/>
    </row>
    <row r="63" spans="1:12" ht="80.099999999999994" customHeight="1" x14ac:dyDescent="0.15">
      <c r="A63" s="66" t="s">
        <v>164</v>
      </c>
      <c r="B63" s="24" t="s">
        <v>80</v>
      </c>
      <c r="C63" s="11">
        <v>45017</v>
      </c>
      <c r="D63" s="7" t="s">
        <v>189</v>
      </c>
      <c r="E63" s="6" t="s">
        <v>127</v>
      </c>
      <c r="F63" s="13">
        <v>4201740</v>
      </c>
      <c r="G63" s="13">
        <v>4201740</v>
      </c>
      <c r="H63" s="15">
        <v>1</v>
      </c>
      <c r="I63" s="7" t="s">
        <v>177</v>
      </c>
      <c r="J63" s="18" t="s">
        <v>126</v>
      </c>
      <c r="K63" s="17"/>
      <c r="L63" s="67"/>
    </row>
    <row r="64" spans="1:12" ht="80.099999999999994" customHeight="1" x14ac:dyDescent="0.15">
      <c r="A64" s="62" t="s">
        <v>165</v>
      </c>
      <c r="B64" s="24" t="s">
        <v>80</v>
      </c>
      <c r="C64" s="11">
        <v>45017</v>
      </c>
      <c r="D64" s="6" t="s">
        <v>190</v>
      </c>
      <c r="E64" s="6" t="s">
        <v>127</v>
      </c>
      <c r="F64" s="12">
        <v>2334300</v>
      </c>
      <c r="G64" s="12">
        <v>2334300</v>
      </c>
      <c r="H64" s="15">
        <v>1</v>
      </c>
      <c r="I64" s="7" t="s">
        <v>177</v>
      </c>
      <c r="J64" s="18" t="s">
        <v>126</v>
      </c>
      <c r="K64" s="18"/>
      <c r="L64" s="67"/>
    </row>
    <row r="65" spans="1:12" ht="80.099999999999994" customHeight="1" x14ac:dyDescent="0.15">
      <c r="A65" s="52" t="s">
        <v>166</v>
      </c>
      <c r="B65" s="47" t="s">
        <v>76</v>
      </c>
      <c r="C65" s="32">
        <v>45017</v>
      </c>
      <c r="D65" s="27" t="s">
        <v>191</v>
      </c>
      <c r="E65" s="27" t="s">
        <v>127</v>
      </c>
      <c r="F65" s="30">
        <v>345543000</v>
      </c>
      <c r="G65" s="30">
        <v>345543000</v>
      </c>
      <c r="H65" s="33">
        <v>1</v>
      </c>
      <c r="I65" s="6" t="s">
        <v>176</v>
      </c>
      <c r="J65" s="17" t="s">
        <v>126</v>
      </c>
      <c r="K65" s="17"/>
      <c r="L65" s="63"/>
    </row>
    <row r="66" spans="1:12" ht="80.099999999999994" customHeight="1" x14ac:dyDescent="0.15">
      <c r="A66" s="66" t="s">
        <v>167</v>
      </c>
      <c r="B66" s="25" t="s">
        <v>82</v>
      </c>
      <c r="C66" s="11">
        <v>45017</v>
      </c>
      <c r="D66" s="7" t="s">
        <v>192</v>
      </c>
      <c r="E66" s="6" t="s">
        <v>127</v>
      </c>
      <c r="F66" s="13">
        <v>5564559</v>
      </c>
      <c r="G66" s="13">
        <v>5564559</v>
      </c>
      <c r="H66" s="15">
        <v>1</v>
      </c>
      <c r="I66" s="7" t="s">
        <v>177</v>
      </c>
      <c r="J66" s="18" t="s">
        <v>126</v>
      </c>
      <c r="K66" s="17"/>
      <c r="L66" s="67"/>
    </row>
    <row r="67" spans="1:12" ht="80.099999999999994" customHeight="1" x14ac:dyDescent="0.15">
      <c r="A67" s="66" t="s">
        <v>168</v>
      </c>
      <c r="B67" s="25" t="s">
        <v>82</v>
      </c>
      <c r="C67" s="11">
        <v>45017</v>
      </c>
      <c r="D67" s="7" t="s">
        <v>191</v>
      </c>
      <c r="E67" s="6" t="s">
        <v>127</v>
      </c>
      <c r="F67" s="13">
        <v>56221000</v>
      </c>
      <c r="G67" s="13">
        <v>56221000</v>
      </c>
      <c r="H67" s="15">
        <v>1</v>
      </c>
      <c r="I67" s="7" t="s">
        <v>176</v>
      </c>
      <c r="J67" s="18" t="s">
        <v>126</v>
      </c>
      <c r="K67" s="17"/>
      <c r="L67" s="67"/>
    </row>
    <row r="68" spans="1:12" ht="80.099999999999994" customHeight="1" x14ac:dyDescent="0.15">
      <c r="A68" s="66" t="s">
        <v>169</v>
      </c>
      <c r="B68" s="25" t="s">
        <v>84</v>
      </c>
      <c r="C68" s="11">
        <v>45017</v>
      </c>
      <c r="D68" s="7" t="s">
        <v>193</v>
      </c>
      <c r="E68" s="6" t="s">
        <v>127</v>
      </c>
      <c r="F68" s="13">
        <v>4171131</v>
      </c>
      <c r="G68" s="13">
        <v>4171131</v>
      </c>
      <c r="H68" s="15">
        <v>1</v>
      </c>
      <c r="I68" s="6" t="s">
        <v>177</v>
      </c>
      <c r="J68" s="17" t="s">
        <v>126</v>
      </c>
      <c r="K68" s="17"/>
      <c r="L68" s="67"/>
    </row>
    <row r="69" spans="1:12" ht="80.099999999999994" customHeight="1" x14ac:dyDescent="0.15">
      <c r="A69" s="72" t="s">
        <v>170</v>
      </c>
      <c r="B69" s="25" t="s">
        <v>84</v>
      </c>
      <c r="C69" s="11">
        <v>45017</v>
      </c>
      <c r="D69" s="6" t="s">
        <v>194</v>
      </c>
      <c r="E69" s="6" t="s">
        <v>127</v>
      </c>
      <c r="F69" s="12">
        <v>11235116</v>
      </c>
      <c r="G69" s="12">
        <v>11235116</v>
      </c>
      <c r="H69" s="15">
        <v>1</v>
      </c>
      <c r="I69" s="6" t="s">
        <v>177</v>
      </c>
      <c r="J69" s="17" t="s">
        <v>126</v>
      </c>
      <c r="K69" s="17"/>
      <c r="L69" s="63"/>
    </row>
    <row r="70" spans="1:12" ht="80.099999999999994" customHeight="1" x14ac:dyDescent="0.15">
      <c r="A70" s="62" t="s">
        <v>171</v>
      </c>
      <c r="B70" s="25" t="s">
        <v>84</v>
      </c>
      <c r="C70" s="32">
        <v>45017</v>
      </c>
      <c r="D70" s="27" t="s">
        <v>195</v>
      </c>
      <c r="E70" s="27" t="s">
        <v>127</v>
      </c>
      <c r="F70" s="30">
        <v>2430175</v>
      </c>
      <c r="G70" s="30">
        <v>2430175</v>
      </c>
      <c r="H70" s="33">
        <v>1</v>
      </c>
      <c r="I70" s="6" t="s">
        <v>177</v>
      </c>
      <c r="J70" s="17" t="s">
        <v>126</v>
      </c>
      <c r="K70" s="31"/>
      <c r="L70" s="53"/>
    </row>
    <row r="71" spans="1:12" ht="80.099999999999994" customHeight="1" x14ac:dyDescent="0.15">
      <c r="A71" s="66" t="s">
        <v>172</v>
      </c>
      <c r="B71" s="25" t="s">
        <v>84</v>
      </c>
      <c r="C71" s="11">
        <v>45017</v>
      </c>
      <c r="D71" s="7" t="s">
        <v>196</v>
      </c>
      <c r="E71" s="6" t="s">
        <v>127</v>
      </c>
      <c r="F71" s="13">
        <v>2970112</v>
      </c>
      <c r="G71" s="13">
        <v>2970112</v>
      </c>
      <c r="H71" s="15">
        <v>1</v>
      </c>
      <c r="I71" s="6" t="s">
        <v>177</v>
      </c>
      <c r="J71" s="17" t="s">
        <v>126</v>
      </c>
      <c r="K71" s="17"/>
      <c r="L71" s="67"/>
    </row>
    <row r="72" spans="1:12" ht="80.099999999999994" customHeight="1" x14ac:dyDescent="0.15">
      <c r="A72" s="62" t="s">
        <v>173</v>
      </c>
      <c r="B72" s="24" t="s">
        <v>84</v>
      </c>
      <c r="C72" s="11">
        <v>45017</v>
      </c>
      <c r="D72" s="6" t="s">
        <v>197</v>
      </c>
      <c r="E72" s="6" t="s">
        <v>127</v>
      </c>
      <c r="F72" s="12">
        <v>12793712</v>
      </c>
      <c r="G72" s="12">
        <v>12793712</v>
      </c>
      <c r="H72" s="15">
        <v>1</v>
      </c>
      <c r="I72" s="6" t="s">
        <v>177</v>
      </c>
      <c r="J72" s="18" t="s">
        <v>126</v>
      </c>
      <c r="K72" s="18"/>
      <c r="L72" s="67"/>
    </row>
    <row r="73" spans="1:12" ht="80.099999999999994" customHeight="1" x14ac:dyDescent="0.15">
      <c r="A73" s="52" t="s">
        <v>174</v>
      </c>
      <c r="B73" s="6" t="s">
        <v>85</v>
      </c>
      <c r="C73" s="32">
        <v>45017</v>
      </c>
      <c r="D73" s="27" t="s">
        <v>198</v>
      </c>
      <c r="E73" s="27" t="s">
        <v>127</v>
      </c>
      <c r="F73" s="30">
        <v>69509000</v>
      </c>
      <c r="G73" s="30">
        <v>69509000</v>
      </c>
      <c r="H73" s="33">
        <v>1</v>
      </c>
      <c r="I73" s="6" t="s">
        <v>176</v>
      </c>
      <c r="J73" s="17" t="s">
        <v>126</v>
      </c>
      <c r="K73" s="17"/>
      <c r="L73" s="63"/>
    </row>
    <row r="74" spans="1:12" ht="80.099999999999994" customHeight="1" thickBot="1" x14ac:dyDescent="0.2">
      <c r="A74" s="73" t="s">
        <v>200</v>
      </c>
      <c r="B74" s="55" t="s">
        <v>82</v>
      </c>
      <c r="C74" s="56">
        <v>45017</v>
      </c>
      <c r="D74" s="74" t="s">
        <v>192</v>
      </c>
      <c r="E74" s="74" t="s">
        <v>127</v>
      </c>
      <c r="F74" s="75">
        <v>3442521</v>
      </c>
      <c r="G74" s="75">
        <v>3442521</v>
      </c>
      <c r="H74" s="58">
        <v>1</v>
      </c>
      <c r="I74" s="74" t="s">
        <v>177</v>
      </c>
      <c r="J74" s="59" t="s">
        <v>126</v>
      </c>
      <c r="K74" s="59"/>
      <c r="L74" s="76"/>
    </row>
    <row r="75" spans="1:12" s="3" customFormat="1" ht="18" customHeight="1" x14ac:dyDescent="0.15">
      <c r="A75" s="48" t="s">
        <v>30</v>
      </c>
      <c r="B75" s="10"/>
      <c r="C75" s="10"/>
      <c r="D75" s="10"/>
      <c r="E75" s="10"/>
      <c r="F75" s="10"/>
      <c r="G75" s="10"/>
      <c r="H75" s="10"/>
      <c r="I75" s="10"/>
      <c r="J75" s="10"/>
      <c r="L75" s="10"/>
    </row>
    <row r="76" spans="1:12" s="3" customFormat="1" ht="18" customHeight="1" x14ac:dyDescent="0.15">
      <c r="A76" s="3" t="s">
        <v>5</v>
      </c>
      <c r="B76" s="10"/>
      <c r="C76" s="10"/>
      <c r="D76" s="10"/>
      <c r="E76" s="10"/>
      <c r="F76" s="10"/>
      <c r="G76" s="10"/>
      <c r="H76" s="10"/>
      <c r="I76" s="10"/>
      <c r="J76" s="10"/>
      <c r="K76" s="1"/>
      <c r="L76" s="10"/>
    </row>
    <row r="77" spans="1:12" s="3" customFormat="1" ht="18" customHeight="1" x14ac:dyDescent="0.15">
      <c r="A77" s="3" t="s">
        <v>15</v>
      </c>
      <c r="B77" s="10"/>
      <c r="C77" s="10"/>
      <c r="D77" s="10"/>
      <c r="E77" s="10"/>
      <c r="F77" s="10"/>
      <c r="G77" s="10"/>
      <c r="H77" s="10"/>
      <c r="I77" s="10"/>
      <c r="J77" s="10"/>
      <c r="K77" s="1"/>
      <c r="L77" s="10"/>
    </row>
    <row r="78" spans="1:12" s="3" customFormat="1" ht="18" customHeight="1" x14ac:dyDescent="0.15">
      <c r="A78" s="3" t="s">
        <v>6</v>
      </c>
      <c r="B78" s="10"/>
      <c r="C78" s="10"/>
      <c r="D78" s="10"/>
      <c r="E78" s="10"/>
      <c r="F78" s="10"/>
      <c r="G78" s="10"/>
      <c r="H78" s="10"/>
      <c r="I78" s="10"/>
      <c r="J78" s="10"/>
      <c r="K78" s="1"/>
      <c r="L78" s="10"/>
    </row>
    <row r="79" spans="1:12" s="3" customFormat="1" ht="18" customHeight="1" x14ac:dyDescent="0.15">
      <c r="A79" s="3" t="s">
        <v>16</v>
      </c>
      <c r="B79" s="10"/>
      <c r="C79" s="10"/>
      <c r="D79" s="10"/>
      <c r="E79" s="10"/>
      <c r="F79" s="10"/>
      <c r="G79" s="10"/>
      <c r="H79" s="10"/>
      <c r="I79" s="10"/>
      <c r="J79" s="10"/>
      <c r="K79" s="1"/>
      <c r="L79" s="10"/>
    </row>
    <row r="80" spans="1:12" s="3" customFormat="1" ht="18" customHeight="1" x14ac:dyDescent="0.15">
      <c r="A80" s="3" t="s">
        <v>17</v>
      </c>
      <c r="B80" s="10"/>
      <c r="C80" s="10"/>
      <c r="D80" s="10"/>
      <c r="E80" s="10"/>
      <c r="F80" s="10"/>
      <c r="G80" s="10"/>
      <c r="H80" s="10"/>
      <c r="I80" s="10"/>
      <c r="J80" s="10"/>
      <c r="K80" s="1"/>
      <c r="L80" s="10"/>
    </row>
    <row r="81" spans="1:12" s="3" customFormat="1" ht="18" customHeight="1" x14ac:dyDescent="0.15">
      <c r="A81" s="3" t="s">
        <v>19</v>
      </c>
      <c r="K81" s="1"/>
    </row>
    <row r="82" spans="1:12" s="3" customFormat="1" ht="18" customHeight="1" x14ac:dyDescent="0.15">
      <c r="A82" s="3" t="s">
        <v>21</v>
      </c>
      <c r="K82" s="1"/>
    </row>
    <row r="83" spans="1:12" s="3" customFormat="1" ht="18" customHeight="1" x14ac:dyDescent="0.15">
      <c r="A83" s="3" t="s">
        <v>22</v>
      </c>
      <c r="K83" s="1"/>
    </row>
    <row r="84" spans="1:12" s="3" customFormat="1" ht="18" customHeight="1" x14ac:dyDescent="0.15">
      <c r="A84" s="3" t="s">
        <v>23</v>
      </c>
      <c r="K84" s="1"/>
    </row>
    <row r="85" spans="1:12" s="3" customFormat="1" ht="18" customHeight="1" x14ac:dyDescent="0.15">
      <c r="A85" s="3" t="s">
        <v>24</v>
      </c>
      <c r="K85" s="1"/>
    </row>
    <row r="86" spans="1:12" s="3" customFormat="1" ht="18" customHeight="1" x14ac:dyDescent="0.15">
      <c r="A86" s="3" t="s">
        <v>20</v>
      </c>
      <c r="K86" s="1"/>
    </row>
    <row r="87" spans="1:12" s="3" customFormat="1" ht="18" customHeight="1" x14ac:dyDescent="0.15">
      <c r="A87" s="3" t="s">
        <v>25</v>
      </c>
      <c r="K87" s="1"/>
    </row>
    <row r="88" spans="1:12" s="3" customFormat="1" ht="18" customHeight="1" x14ac:dyDescent="0.15">
      <c r="A88" s="3" t="s">
        <v>12</v>
      </c>
    </row>
    <row r="89" spans="1:12" s="3" customFormat="1" ht="18" customHeight="1" x14ac:dyDescent="0.15">
      <c r="A89" s="3" t="s">
        <v>38</v>
      </c>
    </row>
    <row r="90" spans="1:12" s="3" customFormat="1" ht="18" customHeight="1" x14ac:dyDescent="0.15">
      <c r="A90" s="3" t="s">
        <v>37</v>
      </c>
      <c r="B90" s="10"/>
      <c r="C90" s="10"/>
      <c r="D90" s="10"/>
      <c r="E90" s="10"/>
      <c r="F90" s="10"/>
      <c r="G90" s="10"/>
      <c r="H90" s="10"/>
      <c r="I90" s="10"/>
      <c r="J90" s="10"/>
      <c r="L90" s="10"/>
    </row>
    <row r="91" spans="1:12" s="3" customFormat="1" ht="18" customHeight="1" x14ac:dyDescent="0.15">
      <c r="A91" s="3" t="s">
        <v>5</v>
      </c>
      <c r="B91" s="10"/>
      <c r="C91" s="10"/>
      <c r="D91" s="10"/>
      <c r="E91" s="10"/>
      <c r="F91" s="10"/>
      <c r="G91" s="10"/>
      <c r="H91" s="10"/>
      <c r="I91" s="10"/>
      <c r="J91" s="10"/>
      <c r="K91" s="1"/>
      <c r="L91" s="10"/>
    </row>
    <row r="92" spans="1:12" s="3" customFormat="1" ht="18" customHeight="1" x14ac:dyDescent="0.15">
      <c r="A92" s="3" t="s">
        <v>15</v>
      </c>
      <c r="B92" s="10"/>
      <c r="C92" s="10"/>
      <c r="D92" s="10"/>
      <c r="E92" s="10"/>
      <c r="F92" s="10"/>
      <c r="G92" s="10"/>
      <c r="H92" s="10"/>
      <c r="I92" s="10"/>
      <c r="J92" s="10"/>
      <c r="K92" s="1"/>
      <c r="L92" s="10"/>
    </row>
    <row r="93" spans="1:12" s="3" customFormat="1" ht="18" customHeight="1" x14ac:dyDescent="0.15">
      <c r="A93" s="3" t="s">
        <v>6</v>
      </c>
      <c r="B93" s="10"/>
      <c r="C93" s="10"/>
      <c r="D93" s="10"/>
      <c r="E93" s="10"/>
      <c r="F93" s="10"/>
      <c r="G93" s="10"/>
      <c r="H93" s="10"/>
      <c r="I93" s="10"/>
      <c r="J93" s="10"/>
      <c r="K93" s="1"/>
      <c r="L93" s="10"/>
    </row>
    <row r="94" spans="1:12" s="3" customFormat="1" ht="18" customHeight="1" x14ac:dyDescent="0.15">
      <c r="A94" s="3" t="s">
        <v>16</v>
      </c>
      <c r="B94" s="10"/>
      <c r="C94" s="10"/>
      <c r="D94" s="10"/>
      <c r="E94" s="10"/>
      <c r="F94" s="10"/>
      <c r="G94" s="10"/>
      <c r="H94" s="10"/>
      <c r="I94" s="10"/>
      <c r="J94" s="10"/>
      <c r="K94" s="1"/>
      <c r="L94" s="10"/>
    </row>
    <row r="95" spans="1:12" s="3" customFormat="1" ht="18" customHeight="1" x14ac:dyDescent="0.15">
      <c r="A95" s="3" t="s">
        <v>17</v>
      </c>
      <c r="B95" s="10"/>
      <c r="C95" s="10"/>
      <c r="D95" s="10"/>
      <c r="E95" s="10"/>
      <c r="F95" s="10"/>
      <c r="G95" s="10"/>
      <c r="H95" s="10"/>
      <c r="I95" s="10"/>
      <c r="J95" s="10"/>
      <c r="K95" s="1"/>
      <c r="L95" s="10"/>
    </row>
    <row r="96" spans="1:12" s="3" customFormat="1" ht="18" customHeight="1" x14ac:dyDescent="0.15">
      <c r="A96" s="3" t="s">
        <v>19</v>
      </c>
      <c r="K96" s="1"/>
    </row>
    <row r="97" spans="1:11" s="3" customFormat="1" ht="18" customHeight="1" x14ac:dyDescent="0.15">
      <c r="A97" s="3" t="s">
        <v>21</v>
      </c>
      <c r="K97" s="1"/>
    </row>
    <row r="98" spans="1:11" s="3" customFormat="1" ht="18" customHeight="1" x14ac:dyDescent="0.15">
      <c r="A98" s="3" t="s">
        <v>22</v>
      </c>
      <c r="K98" s="1"/>
    </row>
    <row r="99" spans="1:11" s="3" customFormat="1" ht="18" customHeight="1" x14ac:dyDescent="0.15">
      <c r="A99" s="3" t="s">
        <v>23</v>
      </c>
      <c r="K99" s="1"/>
    </row>
    <row r="100" spans="1:11" s="3" customFormat="1" ht="18" customHeight="1" x14ac:dyDescent="0.15">
      <c r="A100" s="3" t="s">
        <v>24</v>
      </c>
      <c r="K100" s="1"/>
    </row>
    <row r="101" spans="1:11" s="3" customFormat="1" ht="18" customHeight="1" x14ac:dyDescent="0.15">
      <c r="A101" s="3" t="s">
        <v>20</v>
      </c>
      <c r="K101" s="1"/>
    </row>
    <row r="102" spans="1:11" s="3" customFormat="1" ht="18" customHeight="1" x14ac:dyDescent="0.15">
      <c r="A102" s="3" t="s">
        <v>25</v>
      </c>
      <c r="K102" s="1"/>
    </row>
    <row r="103" spans="1:11" s="4" customFormat="1" ht="18" customHeight="1" x14ac:dyDescent="0.15">
      <c r="A103" s="4" t="s">
        <v>40</v>
      </c>
    </row>
    <row r="104" spans="1:11" s="5" customFormat="1" x14ac:dyDescent="0.15">
      <c r="K104" s="1"/>
    </row>
  </sheetData>
  <mergeCells count="1">
    <mergeCell ref="A1:L1"/>
  </mergeCells>
  <phoneticPr fontId="2"/>
  <dataValidations count="3">
    <dataValidation type="list" allowBlank="1" showInputMessage="1" showErrorMessage="1" sqref="J5:J74">
      <formula1>"イ（イ）,イ（ロ）,イ（ハ）,イ（ニ）,ロ,ハ,ニ（イ）,ニ（ロ）,ニ（ハ）,ニ（ニ）,ニ（ホ）,ニ（ヘ）"</formula1>
    </dataValidation>
    <dataValidation type="date" allowBlank="1" showInputMessage="1" showErrorMessage="1" sqref="C5:C74">
      <formula1>45017</formula1>
      <formula2>45382</formula2>
    </dataValidation>
    <dataValidation type="list" allowBlank="1" showInputMessage="1" showErrorMessage="1" sqref="K5:K74">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70" zoomScaleSheetLayoutView="70" workbookViewId="0">
      <pane xSplit="1" ySplit="4" topLeftCell="B5" activePane="bottomRight" state="frozen"/>
      <selection activeCell="D7" sqref="D7"/>
      <selection pane="topRight" activeCell="D7" sqref="D7"/>
      <selection pane="bottomLeft" activeCell="D7" sqref="D7"/>
      <selection pane="bottomRight" activeCell="T6" sqref="T6"/>
    </sheetView>
  </sheetViews>
  <sheetFormatPr defaultColWidth="7.625" defaultRowHeight="15.75" x14ac:dyDescent="0.15"/>
  <cols>
    <col min="1" max="2" width="25.625" style="1" customWidth="1"/>
    <col min="3" max="5" width="20.625" style="1" customWidth="1"/>
    <col min="6" max="7" width="12.625" style="1" customWidth="1"/>
    <col min="8" max="8" width="10.625" style="1" customWidth="1"/>
    <col min="9" max="9" width="60.625" style="1" customWidth="1"/>
    <col min="10" max="11" width="20.625" style="1" customWidth="1"/>
    <col min="12" max="16384" width="7.625" style="1"/>
  </cols>
  <sheetData>
    <row r="1" spans="1:14" s="2" customFormat="1" ht="30" customHeight="1" x14ac:dyDescent="0.15">
      <c r="A1" s="77" t="s">
        <v>202</v>
      </c>
      <c r="B1" s="77"/>
      <c r="C1" s="77"/>
      <c r="D1" s="77"/>
      <c r="E1" s="77"/>
      <c r="F1" s="77"/>
      <c r="G1" s="77"/>
      <c r="H1" s="77"/>
      <c r="I1" s="77"/>
      <c r="J1" s="77"/>
      <c r="K1" s="77"/>
      <c r="L1" s="77"/>
      <c r="M1" s="77"/>
      <c r="N1" s="77"/>
    </row>
    <row r="2" spans="1:14" x14ac:dyDescent="0.15">
      <c r="B2" s="9"/>
      <c r="G2" s="9"/>
      <c r="H2" s="9"/>
    </row>
    <row r="3" spans="1:14" ht="16.5" thickBot="1" x14ac:dyDescent="0.2">
      <c r="B3" s="9"/>
      <c r="G3" s="9"/>
      <c r="H3" s="9"/>
      <c r="K3" s="20" t="s">
        <v>2</v>
      </c>
    </row>
    <row r="4" spans="1:14" s="21" customFormat="1" ht="80.099999999999994" customHeight="1" x14ac:dyDescent="0.15">
      <c r="A4" s="49" t="s">
        <v>36</v>
      </c>
      <c r="B4" s="50" t="s">
        <v>1</v>
      </c>
      <c r="C4" s="50" t="s">
        <v>4</v>
      </c>
      <c r="D4" s="50" t="s">
        <v>7</v>
      </c>
      <c r="E4" s="50" t="s">
        <v>3</v>
      </c>
      <c r="F4" s="50" t="s">
        <v>9</v>
      </c>
      <c r="G4" s="50" t="s">
        <v>11</v>
      </c>
      <c r="H4" s="50" t="s">
        <v>8</v>
      </c>
      <c r="I4" s="50" t="s">
        <v>26</v>
      </c>
      <c r="J4" s="50" t="s">
        <v>33</v>
      </c>
      <c r="K4" s="51" t="s">
        <v>14</v>
      </c>
    </row>
    <row r="5" spans="1:14" s="21" customFormat="1" ht="147" customHeight="1" x14ac:dyDescent="0.15">
      <c r="A5" s="52" t="s">
        <v>67</v>
      </c>
      <c r="B5" s="27" t="s">
        <v>76</v>
      </c>
      <c r="C5" s="11">
        <v>45017</v>
      </c>
      <c r="D5" s="27" t="s">
        <v>108</v>
      </c>
      <c r="E5" s="27" t="s">
        <v>138</v>
      </c>
      <c r="F5" s="30">
        <v>1274863</v>
      </c>
      <c r="G5" s="30">
        <v>1274863</v>
      </c>
      <c r="H5" s="15">
        <v>1</v>
      </c>
      <c r="I5" s="27" t="s">
        <v>139</v>
      </c>
      <c r="J5" s="17"/>
      <c r="K5" s="53"/>
    </row>
    <row r="6" spans="1:14" s="21" customFormat="1" ht="147" customHeight="1" x14ac:dyDescent="0.15">
      <c r="A6" s="52" t="s">
        <v>68</v>
      </c>
      <c r="B6" s="27" t="s">
        <v>116</v>
      </c>
      <c r="C6" s="11">
        <v>45125</v>
      </c>
      <c r="D6" s="27" t="s">
        <v>109</v>
      </c>
      <c r="E6" s="27" t="s">
        <v>138</v>
      </c>
      <c r="F6" s="30">
        <v>1337029</v>
      </c>
      <c r="G6" s="30">
        <v>1337029</v>
      </c>
      <c r="H6" s="15">
        <v>1</v>
      </c>
      <c r="I6" s="27" t="s">
        <v>140</v>
      </c>
      <c r="J6" s="17"/>
      <c r="K6" s="53"/>
    </row>
    <row r="7" spans="1:14" s="21" customFormat="1" ht="147" customHeight="1" x14ac:dyDescent="0.15">
      <c r="A7" s="52" t="s">
        <v>69</v>
      </c>
      <c r="B7" s="27" t="s">
        <v>76</v>
      </c>
      <c r="C7" s="11">
        <v>45017</v>
      </c>
      <c r="D7" s="27" t="s">
        <v>110</v>
      </c>
      <c r="E7" s="27" t="s">
        <v>138</v>
      </c>
      <c r="F7" s="30">
        <v>23022450</v>
      </c>
      <c r="G7" s="30">
        <v>23022450</v>
      </c>
      <c r="H7" s="15">
        <v>1</v>
      </c>
      <c r="I7" s="27" t="s">
        <v>142</v>
      </c>
      <c r="J7" s="17" t="s">
        <v>34</v>
      </c>
      <c r="K7" s="53"/>
    </row>
    <row r="8" spans="1:14" s="21" customFormat="1" ht="147" customHeight="1" x14ac:dyDescent="0.15">
      <c r="A8" s="52" t="s">
        <v>70</v>
      </c>
      <c r="B8" s="27" t="s">
        <v>76</v>
      </c>
      <c r="C8" s="11">
        <v>45017</v>
      </c>
      <c r="D8" s="27" t="s">
        <v>111</v>
      </c>
      <c r="E8" s="27" t="s">
        <v>138</v>
      </c>
      <c r="F8" s="30">
        <v>5434440</v>
      </c>
      <c r="G8" s="30">
        <v>5434440</v>
      </c>
      <c r="H8" s="15">
        <v>1</v>
      </c>
      <c r="I8" s="27" t="s">
        <v>141</v>
      </c>
      <c r="J8" s="17" t="s">
        <v>35</v>
      </c>
      <c r="K8" s="53"/>
    </row>
    <row r="9" spans="1:14" s="21" customFormat="1" ht="147" customHeight="1" x14ac:dyDescent="0.15">
      <c r="A9" s="52" t="s">
        <v>51</v>
      </c>
      <c r="B9" s="7" t="s">
        <v>77</v>
      </c>
      <c r="C9" s="11">
        <v>45154</v>
      </c>
      <c r="D9" s="27" t="s">
        <v>137</v>
      </c>
      <c r="E9" s="27" t="s">
        <v>138</v>
      </c>
      <c r="F9" s="30">
        <v>1171500</v>
      </c>
      <c r="G9" s="30">
        <v>1171500</v>
      </c>
      <c r="H9" s="15">
        <v>1</v>
      </c>
      <c r="I9" s="27" t="s">
        <v>143</v>
      </c>
      <c r="J9" s="17"/>
      <c r="K9" s="53"/>
    </row>
    <row r="10" spans="1:14" s="21" customFormat="1" ht="147" customHeight="1" x14ac:dyDescent="0.15">
      <c r="A10" s="52" t="s">
        <v>71</v>
      </c>
      <c r="B10" s="6" t="s">
        <v>144</v>
      </c>
      <c r="C10" s="11">
        <v>45030</v>
      </c>
      <c r="D10" s="27" t="s">
        <v>112</v>
      </c>
      <c r="E10" s="27" t="s">
        <v>138</v>
      </c>
      <c r="F10" s="30">
        <v>1892000</v>
      </c>
      <c r="G10" s="30">
        <v>1892000</v>
      </c>
      <c r="H10" s="15">
        <v>1</v>
      </c>
      <c r="I10" s="27" t="s">
        <v>145</v>
      </c>
      <c r="J10" s="17"/>
      <c r="K10" s="53"/>
    </row>
    <row r="11" spans="1:14" s="21" customFormat="1" ht="147" customHeight="1" x14ac:dyDescent="0.15">
      <c r="A11" s="52" t="s">
        <v>72</v>
      </c>
      <c r="B11" s="6" t="s">
        <v>80</v>
      </c>
      <c r="C11" s="11">
        <v>45044</v>
      </c>
      <c r="D11" s="27" t="s">
        <v>112</v>
      </c>
      <c r="E11" s="27" t="s">
        <v>138</v>
      </c>
      <c r="F11" s="30">
        <v>1892000</v>
      </c>
      <c r="G11" s="30">
        <v>1892000</v>
      </c>
      <c r="H11" s="15">
        <v>1</v>
      </c>
      <c r="I11" s="27" t="s">
        <v>201</v>
      </c>
      <c r="J11" s="17"/>
      <c r="K11" s="53"/>
    </row>
    <row r="12" spans="1:14" s="21" customFormat="1" ht="147" customHeight="1" x14ac:dyDescent="0.15">
      <c r="A12" s="52" t="s">
        <v>73</v>
      </c>
      <c r="B12" s="7" t="s">
        <v>82</v>
      </c>
      <c r="C12" s="11">
        <v>45054</v>
      </c>
      <c r="D12" s="27" t="s">
        <v>113</v>
      </c>
      <c r="E12" s="27" t="s">
        <v>138</v>
      </c>
      <c r="F12" s="30">
        <v>1342000</v>
      </c>
      <c r="G12" s="30">
        <v>1342000</v>
      </c>
      <c r="H12" s="15">
        <v>1</v>
      </c>
      <c r="I12" s="27" t="s">
        <v>146</v>
      </c>
      <c r="J12" s="17"/>
      <c r="K12" s="53"/>
    </row>
    <row r="13" spans="1:14" s="21" customFormat="1" ht="147" customHeight="1" x14ac:dyDescent="0.15">
      <c r="A13" s="52" t="s">
        <v>74</v>
      </c>
      <c r="B13" s="7" t="s">
        <v>85</v>
      </c>
      <c r="C13" s="11">
        <v>45044</v>
      </c>
      <c r="D13" s="27" t="s">
        <v>114</v>
      </c>
      <c r="E13" s="27" t="s">
        <v>138</v>
      </c>
      <c r="F13" s="30">
        <v>1006500</v>
      </c>
      <c r="G13" s="30">
        <v>1006500</v>
      </c>
      <c r="H13" s="15">
        <v>1</v>
      </c>
      <c r="I13" s="27" t="s">
        <v>147</v>
      </c>
      <c r="J13" s="17"/>
      <c r="K13" s="53"/>
    </row>
    <row r="14" spans="1:14" s="21" customFormat="1" ht="147" customHeight="1" thickBot="1" x14ac:dyDescent="0.2">
      <c r="A14" s="54" t="s">
        <v>75</v>
      </c>
      <c r="B14" s="55" t="s">
        <v>107</v>
      </c>
      <c r="C14" s="56">
        <v>45019</v>
      </c>
      <c r="D14" s="55" t="s">
        <v>115</v>
      </c>
      <c r="E14" s="55" t="s">
        <v>138</v>
      </c>
      <c r="F14" s="57">
        <v>15088700</v>
      </c>
      <c r="G14" s="57">
        <v>15088700</v>
      </c>
      <c r="H14" s="58">
        <v>1</v>
      </c>
      <c r="I14" s="55" t="s">
        <v>151</v>
      </c>
      <c r="J14" s="59" t="s">
        <v>34</v>
      </c>
      <c r="K14" s="60"/>
    </row>
    <row r="15" spans="1:14" s="22" customFormat="1" ht="18" customHeight="1" x14ac:dyDescent="0.15">
      <c r="A15" s="22" t="s">
        <v>12</v>
      </c>
    </row>
    <row r="16" spans="1:14" s="26" customFormat="1" ht="18" customHeight="1" x14ac:dyDescent="0.15">
      <c r="A16" s="26" t="s">
        <v>39</v>
      </c>
    </row>
    <row r="17" spans="1:11" s="22" customFormat="1" ht="18" customHeight="1" x14ac:dyDescent="0.15">
      <c r="A17" s="22" t="s">
        <v>31</v>
      </c>
      <c r="B17" s="29"/>
      <c r="C17" s="29"/>
      <c r="D17" s="29"/>
      <c r="E17" s="29"/>
      <c r="F17" s="29"/>
      <c r="G17" s="29"/>
      <c r="H17" s="29"/>
      <c r="I17" s="29"/>
      <c r="J17" s="29"/>
      <c r="K17" s="29"/>
    </row>
    <row r="18" spans="1:11" s="22" customFormat="1" ht="18" customHeight="1" x14ac:dyDescent="0.15">
      <c r="A18" s="22" t="s">
        <v>18</v>
      </c>
      <c r="B18" s="29"/>
      <c r="C18" s="29"/>
      <c r="D18" s="29"/>
      <c r="E18" s="29"/>
      <c r="F18" s="29"/>
      <c r="G18" s="29"/>
      <c r="H18" s="29"/>
      <c r="I18" s="29"/>
      <c r="J18" s="29"/>
      <c r="K18" s="29"/>
    </row>
    <row r="19" spans="1:11" s="22" customFormat="1" ht="18" customHeight="1" x14ac:dyDescent="0.15">
      <c r="A19" s="22" t="s">
        <v>27</v>
      </c>
      <c r="B19" s="29"/>
      <c r="C19" s="29"/>
      <c r="D19" s="29"/>
      <c r="E19" s="29"/>
      <c r="F19" s="29"/>
      <c r="G19" s="29"/>
      <c r="H19" s="29"/>
      <c r="I19" s="29"/>
      <c r="J19" s="29"/>
      <c r="K19" s="29"/>
    </row>
    <row r="20" spans="1:11" s="22" customFormat="1" ht="18" customHeight="1" x14ac:dyDescent="0.15">
      <c r="A20" s="22" t="s">
        <v>10</v>
      </c>
      <c r="B20" s="29"/>
      <c r="C20" s="29"/>
      <c r="D20" s="29"/>
      <c r="E20" s="29"/>
      <c r="F20" s="29"/>
      <c r="G20" s="29"/>
      <c r="H20" s="29"/>
      <c r="I20" s="29"/>
      <c r="J20" s="21"/>
      <c r="K20" s="29"/>
    </row>
    <row r="21" spans="1:11" s="22" customFormat="1" ht="18" customHeight="1" x14ac:dyDescent="0.15">
      <c r="A21" s="22" t="s">
        <v>28</v>
      </c>
      <c r="B21" s="29"/>
      <c r="C21" s="29"/>
      <c r="D21" s="29"/>
      <c r="E21" s="29"/>
      <c r="F21" s="29"/>
      <c r="G21" s="29"/>
      <c r="H21" s="29"/>
      <c r="I21" s="29"/>
      <c r="J21" s="21"/>
      <c r="K21" s="29"/>
    </row>
    <row r="22" spans="1:11" s="22" customFormat="1" ht="18" customHeight="1" x14ac:dyDescent="0.15">
      <c r="A22" s="22" t="s">
        <v>32</v>
      </c>
      <c r="B22" s="29"/>
      <c r="C22" s="29"/>
      <c r="D22" s="29"/>
      <c r="E22" s="29"/>
      <c r="F22" s="29"/>
      <c r="G22" s="29"/>
      <c r="H22" s="29"/>
      <c r="I22" s="29"/>
      <c r="J22" s="21"/>
      <c r="K22" s="29"/>
    </row>
    <row r="23" spans="1:11" s="4" customFormat="1" x14ac:dyDescent="0.15">
      <c r="A23" s="23"/>
    </row>
    <row r="24" spans="1:11" s="5" customFormat="1" x14ac:dyDescent="0.15">
      <c r="A24" s="28"/>
      <c r="B24" s="28"/>
      <c r="C24" s="28"/>
      <c r="D24" s="28"/>
      <c r="E24" s="28"/>
      <c r="F24" s="28"/>
      <c r="G24" s="28"/>
      <c r="H24" s="28"/>
      <c r="I24" s="28"/>
      <c r="J24" s="1"/>
      <c r="K24" s="28"/>
    </row>
    <row r="26" spans="1:11" x14ac:dyDescent="0.15">
      <c r="A26" s="5"/>
      <c r="B26" s="5"/>
      <c r="C26" s="5"/>
      <c r="D26" s="5"/>
      <c r="E26" s="5"/>
      <c r="F26" s="5"/>
      <c r="G26" s="5"/>
      <c r="H26" s="5"/>
      <c r="I26" s="5"/>
      <c r="K26" s="5"/>
    </row>
    <row r="27" spans="1:11" x14ac:dyDescent="0.15">
      <c r="A27" s="5"/>
      <c r="B27" s="5"/>
      <c r="C27" s="5"/>
      <c r="D27" s="5"/>
      <c r="E27" s="5"/>
      <c r="F27" s="5"/>
      <c r="G27" s="5"/>
      <c r="H27" s="5"/>
      <c r="I27" s="5"/>
      <c r="K27" s="5"/>
    </row>
    <row r="28" spans="1:11" x14ac:dyDescent="0.15">
      <c r="A28" s="5"/>
      <c r="B28" s="5"/>
      <c r="C28" s="5"/>
      <c r="D28" s="5"/>
      <c r="E28" s="5"/>
      <c r="F28" s="5"/>
      <c r="G28" s="5"/>
      <c r="H28" s="5"/>
      <c r="I28" s="5"/>
      <c r="K28" s="5"/>
    </row>
    <row r="31" spans="1:11" s="5" customFormat="1" x14ac:dyDescent="0.15">
      <c r="A31" s="1"/>
      <c r="B31" s="1"/>
      <c r="C31" s="1"/>
      <c r="D31" s="1"/>
      <c r="E31" s="1"/>
      <c r="F31" s="1"/>
      <c r="G31" s="1"/>
      <c r="H31" s="1"/>
      <c r="I31" s="1"/>
      <c r="J31" s="1"/>
      <c r="K31" s="1"/>
    </row>
    <row r="32" spans="1:11" ht="13.5" customHeight="1" x14ac:dyDescent="0.15"/>
    <row r="39" spans="1:11" ht="66" customHeight="1" x14ac:dyDescent="0.15"/>
    <row r="46" spans="1:11" s="5" customFormat="1" x14ac:dyDescent="0.15">
      <c r="A46" s="1"/>
      <c r="B46" s="1"/>
      <c r="C46" s="1"/>
      <c r="D46" s="1"/>
      <c r="E46" s="1"/>
      <c r="F46" s="1"/>
      <c r="G46" s="1"/>
      <c r="H46" s="1"/>
      <c r="I46" s="1"/>
      <c r="J46" s="1"/>
      <c r="K46" s="1"/>
    </row>
    <row r="47" spans="1:11" ht="13.5" customHeight="1" x14ac:dyDescent="0.15"/>
    <row r="56" spans="1:11" ht="66" customHeight="1" x14ac:dyDescent="0.15"/>
    <row r="63" spans="1:11" s="5" customFormat="1" x14ac:dyDescent="0.15">
      <c r="A63" s="1"/>
      <c r="B63" s="1"/>
      <c r="C63" s="1"/>
      <c r="D63" s="1"/>
      <c r="E63" s="1"/>
      <c r="F63" s="1"/>
      <c r="G63" s="1"/>
      <c r="H63" s="1"/>
      <c r="I63" s="1"/>
      <c r="J63" s="1"/>
      <c r="K63" s="1"/>
    </row>
    <row r="66" spans="1:11" s="5" customFormat="1" x14ac:dyDescent="0.15">
      <c r="A66" s="1"/>
      <c r="B66" s="1"/>
      <c r="C66" s="1"/>
      <c r="D66" s="1"/>
      <c r="E66" s="1"/>
      <c r="F66" s="1"/>
      <c r="G66" s="1"/>
      <c r="H66" s="1"/>
      <c r="I66" s="1"/>
      <c r="J66" s="1"/>
      <c r="K66" s="1"/>
    </row>
    <row r="67" spans="1:11" s="5" customFormat="1" x14ac:dyDescent="0.15">
      <c r="A67" s="1"/>
      <c r="B67" s="1"/>
      <c r="C67" s="1"/>
      <c r="D67" s="1"/>
      <c r="E67" s="1"/>
      <c r="F67" s="1"/>
      <c r="G67" s="1"/>
      <c r="H67" s="1"/>
      <c r="I67" s="1"/>
      <c r="J67" s="1"/>
      <c r="K67" s="1"/>
    </row>
    <row r="68" spans="1:11" s="5" customFormat="1" x14ac:dyDescent="0.15">
      <c r="A68" s="1"/>
      <c r="B68" s="1"/>
      <c r="C68" s="1"/>
      <c r="D68" s="1"/>
      <c r="E68" s="1"/>
      <c r="F68" s="1"/>
      <c r="G68" s="1"/>
      <c r="H68" s="1"/>
      <c r="I68" s="1"/>
      <c r="J68" s="1"/>
      <c r="K68" s="1"/>
    </row>
  </sheetData>
  <mergeCells count="1">
    <mergeCell ref="A1:N1"/>
  </mergeCells>
  <phoneticPr fontId="2"/>
  <dataValidations count="2">
    <dataValidation type="date" allowBlank="1" showInputMessage="1" showErrorMessage="1" sqref="C5:C14">
      <formula1>45017</formula1>
      <formula2>45382</formula2>
    </dataValidation>
    <dataValidation type="list" allowBlank="1" showInputMessage="1" showErrorMessage="1" sqref="J5:J14">
      <formula1>#REF!</formula1>
    </dataValidation>
  </dataValidations>
  <printOptions horizontalCentered="1"/>
  <pageMargins left="0.39370078740157483" right="0.27559055118110237" top="0.59055118110236227" bottom="0.35433070866141736" header="0.31496062992125984" footer="0.31496062992125984"/>
  <pageSetup paperSize="9" scale="57" fitToHeight="0" orientation="landscape" r:id="rId1"/>
  <headerFooter>
    <oddHeader>&amp;R別添様式６－①ⅲ</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2023-10-04T07:36:27Z</cp:lastPrinted>
  <dcterms:created xsi:type="dcterms:W3CDTF">2016-03-21T05:28:18Z</dcterms:created>
  <dcterms:modified xsi:type="dcterms:W3CDTF">2023-11-09T01:19:38Z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